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tables/table1.xml" ContentType="application/vnd.openxmlformats-officedocument.spreadsheetml.table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ATES\ARAM\UNSG\Annual\2026\Support\Tax\A5-21 ADIT\"/>
    </mc:Choice>
  </mc:AlternateContent>
  <xr:revisionPtr revIDLastSave="0" documentId="13_ncr:1_{8F224270-BA20-4D8F-AD96-706925886D97}" xr6:coauthVersionLast="47" xr6:coauthVersionMax="47" xr10:uidLastSave="{00000000-0000-0000-0000-000000000000}"/>
  <bookViews>
    <workbookView xWindow="28680" yWindow="-120" windowWidth="29040" windowHeight="15720" xr2:uid="{7DBB1644-23F5-43BE-8A58-02F5035943D7}"/>
  </bookViews>
  <sheets>
    <sheet name="1. Lead Schedule" sheetId="1" r:id="rId1"/>
    <sheet name="2. ADIT Include_Exclude" sheetId="2" r:id="rId2"/>
    <sheet name="3. Reg. Assets" sheetId="3" r:id="rId3"/>
    <sheet name="4. Reg. Liab." sheetId="12" r:id="rId4"/>
    <sheet name="5. A5-01 BUILD OUT PIS AD" sheetId="16" r:id="rId5"/>
    <sheet name="6. A5-15 CZN ACQ AD" sheetId="17" r:id="rId6"/>
    <sheet name="7. A5-11 FORTIS AD" sheetId="13" r:id="rId7"/>
    <sheet name="8. A5-03 GOLD VALL PIS AD" sheetId="14" r:id="rId8"/>
    <sheet name="9. A5-04 GRIFF PLANT PIS AD" sheetId="15" r:id="rId9"/>
    <sheet name="10. PTYP" sheetId="20" r:id="rId10"/>
    <sheet name="11. A5-05 SOUNI PIS AD" sheetId="18" r:id="rId11"/>
    <sheet name="12. Depr Rates" sheetId="11" r:id="rId12"/>
    <sheet name="13. Tax Rate" sheetId="19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\a" localSheetId="11">'[1]O&amp;M Allocations'!#REF!</definedName>
    <definedName name="\a">'[1]O&amp;M Allocations'!#REF!</definedName>
    <definedName name="\b" localSheetId="11">'[1]O&amp;M Allocations'!#REF!</definedName>
    <definedName name="\b">'[1]O&amp;M Allocations'!#REF!</definedName>
    <definedName name="\c" localSheetId="11">'[1]O&amp;M Allocations'!#REF!</definedName>
    <definedName name="\c">'[1]O&amp;M Allocations'!#REF!</definedName>
    <definedName name="\d" localSheetId="11">'[1]O&amp;M Allocations'!#REF!</definedName>
    <definedName name="\d">'[1]O&amp;M Allocations'!#REF!</definedName>
    <definedName name="\l" localSheetId="11">'[1]O&amp;M Allocations'!#REF!</definedName>
    <definedName name="\l">'[1]O&amp;M Allocations'!#REF!</definedName>
    <definedName name="\p" localSheetId="11">'[1]O&amp;M Allocations'!#REF!</definedName>
    <definedName name="\p">'[1]O&amp;M Allocations'!#REF!</definedName>
    <definedName name="\R" localSheetId="11">#REF!</definedName>
    <definedName name="\R">#REF!</definedName>
    <definedName name="\S" localSheetId="11">#REF!</definedName>
    <definedName name="\S">#REF!</definedName>
    <definedName name="\V" localSheetId="11">#REF!</definedName>
    <definedName name="\V">#REF!</definedName>
    <definedName name="\w" localSheetId="11">'[1]O&amp;M Allocations'!#REF!</definedName>
    <definedName name="\w">'[1]O&amp;M Allocations'!#REF!</definedName>
    <definedName name="acc" localSheetId="11">#REF!</definedName>
    <definedName name="acc">#REF!</definedName>
    <definedName name="Acct_AZ_UNSG_By_Plant" localSheetId="11">#REF!</definedName>
    <definedName name="Acct_AZ_UNSG_By_Plant">#REF!</definedName>
    <definedName name="ACTDEM" localSheetId="11">#REF!</definedName>
    <definedName name="ACTDEM">#REF!</definedName>
    <definedName name="ACTUAL_DEMAND__KW" localSheetId="11">#REF!</definedName>
    <definedName name="ACTUAL_DEMAND__KW">#REF!</definedName>
    <definedName name="ADOct14">'[2]AD Dwnload'!$A$1:$E$156</definedName>
    <definedName name="AEAlloc" localSheetId="11">#REF!</definedName>
    <definedName name="AEAlloc">#REF!</definedName>
    <definedName name="ALL" localSheetId="11">#REF!</definedName>
    <definedName name="ALL">#REF!</definedName>
    <definedName name="AllocationDate" localSheetId="11">#REF!</definedName>
    <definedName name="AllocationDate">#REF!</definedName>
    <definedName name="Allocators" localSheetId="11">#REF!</definedName>
    <definedName name="Allocators">#REF!</definedName>
    <definedName name="APCFAC" localSheetId="11">#REF!</definedName>
    <definedName name="APCFAC">#REF!</definedName>
    <definedName name="APCLF" localSheetId="11">#REF!</definedName>
    <definedName name="APCLF">#REF!</definedName>
    <definedName name="APCMW" localSheetId="11">#REF!</definedName>
    <definedName name="APCMW">#REF!</definedName>
    <definedName name="APCMWH" localSheetId="11">#REF!</definedName>
    <definedName name="APCMWH">#REF!</definedName>
    <definedName name="B1P1" localSheetId="11">#REF!</definedName>
    <definedName name="B1P1">#REF!</definedName>
    <definedName name="BBFAC" localSheetId="11">#REF!</definedName>
    <definedName name="BBFAC">#REF!</definedName>
    <definedName name="BBLF" localSheetId="11">#REF!</definedName>
    <definedName name="BBLF">#REF!</definedName>
    <definedName name="BBMW" localSheetId="11">#REF!</definedName>
    <definedName name="BBMW">#REF!</definedName>
    <definedName name="BBMWH" localSheetId="11">#REF!</definedName>
    <definedName name="BBMWH">#REF!</definedName>
    <definedName name="bench" localSheetId="11">#REF!</definedName>
    <definedName name="bench">#REF!</definedName>
    <definedName name="BILLED_HOURS" localSheetId="11">#REF!</definedName>
    <definedName name="BILLED_HOURS">#REF!</definedName>
    <definedName name="BILLING_DEMAND__KW" localSheetId="11">#REF!</definedName>
    <definedName name="BILLING_DEMAND__KW">#REF!</definedName>
    <definedName name="BNE_MESSAGES_HIDDEN" localSheetId="10" hidden="1">#REF!</definedName>
    <definedName name="BNE_MESSAGES_HIDDEN" localSheetId="11" hidden="1">'[3]NSP J832-835'!$AA$13:$AA$76</definedName>
    <definedName name="BNE_MESSAGES_HIDDEN" localSheetId="4" hidden="1">#REF!</definedName>
    <definedName name="BNE_MESSAGES_HIDDEN" localSheetId="5" hidden="1">#REF!</definedName>
    <definedName name="BNE_MESSAGES_HIDDEN" localSheetId="6" hidden="1">#REF!</definedName>
    <definedName name="BNE_MESSAGES_HIDDEN" localSheetId="7" hidden="1">#REF!</definedName>
    <definedName name="BNE_MESSAGES_HIDDEN" localSheetId="8" hidden="1">#REF!</definedName>
    <definedName name="BNE_MESSAGES_HIDDEN" hidden="1">'[3]NSP J832-835'!$AA$13:$AA$76</definedName>
    <definedName name="BPAAlloc" localSheetId="11">#REF!</definedName>
    <definedName name="BPAAlloc">#REF!</definedName>
    <definedName name="BPACustAlloc" localSheetId="11">#REF!</definedName>
    <definedName name="BPACustAlloc">#REF!</definedName>
    <definedName name="BPAGenAlloc" localSheetId="11">#REF!</definedName>
    <definedName name="BPAGenAlloc">#REF!</definedName>
    <definedName name="BPAGenHeader" localSheetId="11">#REF!</definedName>
    <definedName name="BPAGenHeader">#REF!</definedName>
    <definedName name="BRDMONTH" localSheetId="11">#REF!</definedName>
    <definedName name="BRDMONTH">#REF!</definedName>
    <definedName name="BRDMONTH12" localSheetId="11">#REF!</definedName>
    <definedName name="BRDMONTH12">#REF!</definedName>
    <definedName name="BRDQTR" localSheetId="11">#REF!</definedName>
    <definedName name="BRDQTR">#REF!</definedName>
    <definedName name="BRDYTD" localSheetId="11">#REF!</definedName>
    <definedName name="BRDYTD">#REF!</definedName>
    <definedName name="BRMAT" localSheetId="11">#REF!</definedName>
    <definedName name="BRMAT">#REF!</definedName>
    <definedName name="BS" localSheetId="11">'[4]Consol Adj.'!#REF!</definedName>
    <definedName name="BS">'[4]Consol Adj.'!#REF!</definedName>
    <definedName name="CAAAlloc" localSheetId="11">#REF!</definedName>
    <definedName name="CAAAlloc">#REF!</definedName>
    <definedName name="CandAByCust" localSheetId="11">#REF!</definedName>
    <definedName name="CandAByCust">#REF!</definedName>
    <definedName name="CandAByFunc" localSheetId="11">#REF!</definedName>
    <definedName name="CandAByFunc">#REF!</definedName>
    <definedName name="cap" localSheetId="11">#REF!</definedName>
    <definedName name="cap">#REF!</definedName>
    <definedName name="CENTS_KWH__GROSS" localSheetId="11">#REF!</definedName>
    <definedName name="CENTS_KWH__GROSS">#REF!</definedName>
    <definedName name="CENTS_KWH__NET" localSheetId="11">#REF!</definedName>
    <definedName name="CENTS_KWH__NET">#REF!</definedName>
    <definedName name="CITYM" localSheetId="11">#REF!</definedName>
    <definedName name="CITYM">#REF!</definedName>
    <definedName name="CITYS" localSheetId="11">#REF!</definedName>
    <definedName name="CITYS">#REF!</definedName>
    <definedName name="CITYST" localSheetId="11">#REF!</definedName>
    <definedName name="CITYST">#REF!</definedName>
    <definedName name="CITYT" localSheetId="11">#REF!</definedName>
    <definedName name="CITYT">#REF!</definedName>
    <definedName name="Class" localSheetId="11">#REF!</definedName>
    <definedName name="Class">#REF!</definedName>
    <definedName name="ClassCode" localSheetId="11">#REF!</definedName>
    <definedName name="ClassCode">#REF!</definedName>
    <definedName name="ClassCustomer" localSheetId="11">#REF!</definedName>
    <definedName name="ClassCustomer">#REF!</definedName>
    <definedName name="ClassDA" localSheetId="11">#REF!</definedName>
    <definedName name="ClassDA">#REF!</definedName>
    <definedName name="ClassFunction" localSheetId="11">#REF!</definedName>
    <definedName name="ClassFunction">#REF!</definedName>
    <definedName name="ClassMethod" localSheetId="11">#REF!</definedName>
    <definedName name="ClassMethod">#REF!</definedName>
    <definedName name="Code1" localSheetId="11">[5]HW!$A$2:$I$3276</definedName>
    <definedName name="Code1">[6]HW!$A$2:$I$3276</definedName>
    <definedName name="ColumnAttributes1" localSheetId="11">#REF!</definedName>
    <definedName name="ColumnAttributes1">#REF!</definedName>
    <definedName name="ColumnHeadings1" localSheetId="11">#REF!</definedName>
    <definedName name="ColumnHeadings1">#REF!</definedName>
    <definedName name="Cover" localSheetId="11">#REF!</definedName>
    <definedName name="Cover">#REF!</definedName>
    <definedName name="cp" localSheetId="11">#REF!</definedName>
    <definedName name="cp">#REF!</definedName>
    <definedName name="CPAlloc" localSheetId="11">#REF!</definedName>
    <definedName name="CPAlloc">#REF!</definedName>
    <definedName name="CPHeader" localSheetId="11">#REF!</definedName>
    <definedName name="CPHeader">#REF!</definedName>
    <definedName name="_xlnm.Criteria" localSheetId="11">#REF!</definedName>
    <definedName name="_xlnm.Criteria">#REF!</definedName>
    <definedName name="custgrowth" localSheetId="11">#REF!</definedName>
    <definedName name="custgrowth">#REF!</definedName>
    <definedName name="CYPRUSFAC" localSheetId="11">#REF!</definedName>
    <definedName name="CYPRUSFAC">#REF!</definedName>
    <definedName name="CYPRUSLF" localSheetId="11">#REF!</definedName>
    <definedName name="CYPRUSLF">#REF!</definedName>
    <definedName name="CYPRUSMW" localSheetId="11">#REF!</definedName>
    <definedName name="CYPRUSMW">#REF!</definedName>
    <definedName name="CYPRUSMWH" localSheetId="11">#REF!</definedName>
    <definedName name="CYPRUSMWH">#REF!</definedName>
    <definedName name="DA" localSheetId="11">#REF!</definedName>
    <definedName name="DA">#REF!</definedName>
    <definedName name="data" localSheetId="11">#REF!</definedName>
    <definedName name="data">#REF!</definedName>
    <definedName name="_xlnm.Database" localSheetId="11">#REF!</definedName>
    <definedName name="_xlnm.Database">#REF!</definedName>
    <definedName name="DATABASE1" localSheetId="11">#REF!</definedName>
    <definedName name="DATABASE1">#REF!</definedName>
    <definedName name="Database2" localSheetId="11">[7]REPORT!$A$16:$F$278</definedName>
    <definedName name="Database2">[7]REPORT!$A$16:$F$278</definedName>
    <definedName name="date" localSheetId="11">#REF!</definedName>
    <definedName name="date">#REF!</definedName>
    <definedName name="DE" localSheetId="11">#REF!</definedName>
    <definedName name="DE">#REF!</definedName>
    <definedName name="demand" localSheetId="11">#REF!</definedName>
    <definedName name="demand">#REF!</definedName>
    <definedName name="Detail" localSheetId="11">#REF!</definedName>
    <definedName name="Detail">#REF!</definedName>
    <definedName name="Distribution">[8]Master!#REF!</definedName>
    <definedName name="DMFAC" localSheetId="11">#REF!</definedName>
    <definedName name="DMFAC">#REF!</definedName>
    <definedName name="DMLF" localSheetId="11">#REF!</definedName>
    <definedName name="DMLF">#REF!</definedName>
    <definedName name="DMMW" localSheetId="11">#REF!</definedName>
    <definedName name="DMMW">#REF!</definedName>
    <definedName name="DMMWH" localSheetId="11">#REF!</definedName>
    <definedName name="DMMWH">#REF!</definedName>
    <definedName name="DPROD" localSheetId="11">#REF!</definedName>
    <definedName name="DPROD">#REF!</definedName>
    <definedName name="draft" localSheetId="11">#REF!</definedName>
    <definedName name="draft">#REF!</definedName>
    <definedName name="e1p1" localSheetId="11">#REF!</definedName>
    <definedName name="e1p1">#REF!</definedName>
    <definedName name="e1p2" localSheetId="11">#REF!</definedName>
    <definedName name="e1p2">#REF!</definedName>
    <definedName name="e2p1" localSheetId="11">#REF!</definedName>
    <definedName name="e2p1">#REF!</definedName>
    <definedName name="e3p1" localSheetId="11">#REF!</definedName>
    <definedName name="e3p1">#REF!</definedName>
    <definedName name="e3p2" localSheetId="11">#REF!</definedName>
    <definedName name="e3p2">#REF!</definedName>
    <definedName name="e4p1" localSheetId="11">#REF!</definedName>
    <definedName name="e4p1">#REF!</definedName>
    <definedName name="e5p1" localSheetId="11">#REF!</definedName>
    <definedName name="e5p1">#REF!</definedName>
    <definedName name="e5p2" localSheetId="11">#REF!</definedName>
    <definedName name="e5p2">#REF!</definedName>
    <definedName name="e5p3" localSheetId="11">#REF!</definedName>
    <definedName name="e5p3">#REF!</definedName>
    <definedName name="e5p4" localSheetId="11">#REF!</definedName>
    <definedName name="e5p4">#REF!</definedName>
    <definedName name="e7p1" localSheetId="11">#REF!</definedName>
    <definedName name="e7p1">#REF!</definedName>
    <definedName name="e8p1" localSheetId="11">#REF!</definedName>
    <definedName name="e8p1">#REF!</definedName>
    <definedName name="Electric" localSheetId="11">'[9]Price Index-E'!$A$2:$I$3276</definedName>
    <definedName name="Electric">'[10]Price Index-E'!$A$2:$I$3276</definedName>
    <definedName name="ENERGYSALES" localSheetId="11">#REF!</definedName>
    <definedName name="ENERGYSALES">#REF!</definedName>
    <definedName name="_xlnm.Extract" localSheetId="11">#REF!</definedName>
    <definedName name="_xlnm.Extract">#REF!</definedName>
    <definedName name="f1p1" localSheetId="11">#REF!</definedName>
    <definedName name="f1p1">#REF!</definedName>
    <definedName name="f2p1" localSheetId="11">[11]F1!#REF!</definedName>
    <definedName name="f2p1">[11]F1!#REF!</definedName>
    <definedName name="f3p1" localSheetId="11">[11]F1!#REF!</definedName>
    <definedName name="f3p1">[11]F1!#REF!</definedName>
    <definedName name="FC">[8]Master!#REF!</definedName>
    <definedName name="FINAL_CHECK">#REF!</definedName>
    <definedName name="firstcust" localSheetId="11">#REF!</definedName>
    <definedName name="firstcust">#REF!</definedName>
    <definedName name="firstkwh" localSheetId="11">#REF!</definedName>
    <definedName name="firstkwh">#REF!</definedName>
    <definedName name="ForcastRev" localSheetId="11">#REF!</definedName>
    <definedName name="ForcastRev">#REF!</definedName>
    <definedName name="ForecastRev72" localSheetId="11">#REF!</definedName>
    <definedName name="ForecastRev72">#REF!</definedName>
    <definedName name="ForecastRev73" localSheetId="11">#REF!</definedName>
    <definedName name="ForecastRev73">#REF!</definedName>
    <definedName name="ForecastRevHeader" localSheetId="11">#REF!</definedName>
    <definedName name="ForecastRevHeader">#REF!</definedName>
    <definedName name="ForecastRevHeader72" localSheetId="11">#REF!</definedName>
    <definedName name="ForecastRevHeader72">#REF!</definedName>
    <definedName name="FRANM" localSheetId="11">#REF!</definedName>
    <definedName name="FRANM">#REF!</definedName>
    <definedName name="FRANT" localSheetId="11">#REF!</definedName>
    <definedName name="FRANT">#REF!</definedName>
    <definedName name="FTHUAFAC" localSheetId="11">#REF!</definedName>
    <definedName name="FTHUAFAC">#REF!</definedName>
    <definedName name="FTHUALF" localSheetId="11">#REF!</definedName>
    <definedName name="FTHUALF">#REF!</definedName>
    <definedName name="FTHUAMW" localSheetId="11">#REF!</definedName>
    <definedName name="FTHUAMW">#REF!</definedName>
    <definedName name="FTHUAMWH" localSheetId="11">#REF!</definedName>
    <definedName name="FTHUAMWH">#REF!</definedName>
    <definedName name="Function" localSheetId="11">#REF!</definedName>
    <definedName name="Function">#REF!</definedName>
    <definedName name="FY_2020">#REF!</definedName>
    <definedName name="FYear1" localSheetId="11">[12]COS!#REF!</definedName>
    <definedName name="FYear1">[12]COS!#REF!</definedName>
    <definedName name="FYear2" localSheetId="11">[12]COS!#REF!</definedName>
    <definedName name="FYear2">[12]COS!#REF!</definedName>
    <definedName name="FYear3" localSheetId="11">[12]COS!#REF!</definedName>
    <definedName name="FYear3">[12]COS!#REF!</definedName>
    <definedName name="FYear4" localSheetId="11">[12]COS!#REF!</definedName>
    <definedName name="FYear4">[12]COS!#REF!</definedName>
    <definedName name="FYear5" localSheetId="11">[12]COS!#REF!</definedName>
    <definedName name="FYear5">[12]COS!#REF!</definedName>
    <definedName name="GasTurbine">[8]Master!#REF!</definedName>
    <definedName name="Gila">[8]Master!#REF!</definedName>
    <definedName name="GROSS_REVENUE" localSheetId="11">#REF!</definedName>
    <definedName name="GROSS_REVENUE">#REF!</definedName>
    <definedName name="HEADER" localSheetId="11">#REF!</definedName>
    <definedName name="HEADER">#REF!</definedName>
    <definedName name="histdate" localSheetId="11">#REF!</definedName>
    <definedName name="histdate">#REF!</definedName>
    <definedName name="HOME" localSheetId="11">#REF!</definedName>
    <definedName name="HOME">#REF!</definedName>
    <definedName name="HUGHESFAC" localSheetId="11">#REF!</definedName>
    <definedName name="HUGHESFAC">#REF!</definedName>
    <definedName name="HUGHESLF" localSheetId="11">#REF!</definedName>
    <definedName name="HUGHESLF">#REF!</definedName>
    <definedName name="HUGHESMW" localSheetId="11">#REF!</definedName>
    <definedName name="HUGHESMW">#REF!</definedName>
    <definedName name="HUGHESMWH" localSheetId="11">#REF!</definedName>
    <definedName name="HUGHESMWH">#REF!</definedName>
    <definedName name="IBMFAC" localSheetId="11">#REF!</definedName>
    <definedName name="IBMFAC">#REF!</definedName>
    <definedName name="IBMLF" localSheetId="11">#REF!</definedName>
    <definedName name="IBMLF">#REF!</definedName>
    <definedName name="IBMMW" localSheetId="11">#REF!</definedName>
    <definedName name="IBMMW">#REF!</definedName>
    <definedName name="IBMMWH" localSheetId="11">#REF!</definedName>
    <definedName name="IBMMWH">#REF!</definedName>
    <definedName name="Inc_Stat" localSheetId="11">#REF!</definedName>
    <definedName name="Inc_Stat">#REF!</definedName>
    <definedName name="Index" localSheetId="11">#REF!</definedName>
    <definedName name="Index">#REF!</definedName>
    <definedName name="IndexHeader" localSheetId="11">#REF!</definedName>
    <definedName name="IndexHeader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IS_RIBBON_CREATE_SUCCESS">TRUE</definedName>
    <definedName name="IS_RIBBON_SHOW_GRAPH_GROUP">FALSE</definedName>
    <definedName name="IS_RIBBON_SHOW_MAIN_GROUP">TRUE</definedName>
    <definedName name="Jan2012HW" localSheetId="11">'[13]JAN-01 HW'!$A$3:$B$3238</definedName>
    <definedName name="Jan2012HW">'[14]JAN-01 HW'!$A$3:$B$3238</definedName>
    <definedName name="KWH" localSheetId="11">#REF!</definedName>
    <definedName name="KWH">#REF!</definedName>
    <definedName name="LIQAIRFAC" localSheetId="11">#REF!</definedName>
    <definedName name="LIQAIRFAC">#REF!</definedName>
    <definedName name="LIQAIRLF" localSheetId="11">#REF!</definedName>
    <definedName name="LIQAIRLF">#REF!</definedName>
    <definedName name="LIQAIRMW" localSheetId="11">#REF!</definedName>
    <definedName name="LIQAIRMW">#REF!</definedName>
    <definedName name="LIQAIRMWH" localSheetId="11">#REF!</definedName>
    <definedName name="LIQAIRMWH">#REF!</definedName>
    <definedName name="LOAD_FACTOR" localSheetId="11">#REF!</definedName>
    <definedName name="LOAD_FACTOR">#REF!</definedName>
    <definedName name="LOAD_FACTOR_BASED_ON_BILLING_DEMAND" localSheetId="11">#REF!</definedName>
    <definedName name="LOAD_FACTOR_BASED_ON_BILLING_DEMAND">#REF!</definedName>
    <definedName name="Load81" localSheetId="11">#REF!</definedName>
    <definedName name="Load81">#REF!</definedName>
    <definedName name="Load81Header" localSheetId="11">#REF!</definedName>
    <definedName name="Load81Header">#REF!</definedName>
    <definedName name="Load82" localSheetId="11">#REF!</definedName>
    <definedName name="Load82">#REF!</definedName>
    <definedName name="Load82Header" localSheetId="11">#REF!</definedName>
    <definedName name="Load82Header">#REF!</definedName>
    <definedName name="Load83" localSheetId="11">#REF!</definedName>
    <definedName name="Load83">#REF!</definedName>
    <definedName name="Load83Header" localSheetId="11">#REF!</definedName>
    <definedName name="Load83Header">#REF!</definedName>
    <definedName name="Load84" localSheetId="11">#REF!</definedName>
    <definedName name="Load84">#REF!</definedName>
    <definedName name="Load84Header" localSheetId="11">#REF!</definedName>
    <definedName name="Load84Header">#REF!</definedName>
    <definedName name="Load85" localSheetId="11">#REF!</definedName>
    <definedName name="Load85">#REF!</definedName>
    <definedName name="Load85Header" localSheetId="11">#REF!</definedName>
    <definedName name="Load85Header">#REF!</definedName>
    <definedName name="Load86" localSheetId="11">#REF!</definedName>
    <definedName name="Load86">#REF!</definedName>
    <definedName name="Load86Header" localSheetId="11">#REF!</definedName>
    <definedName name="Load86Header">#REF!</definedName>
    <definedName name="Load87" localSheetId="11">#REF!</definedName>
    <definedName name="Load87">#REF!</definedName>
    <definedName name="LoadHeader" localSheetId="11">#REF!</definedName>
    <definedName name="LoadHeader">#REF!</definedName>
    <definedName name="LoadHeaderHistoric" localSheetId="11">#REF!</definedName>
    <definedName name="LoadHeaderHistoric">#REF!</definedName>
    <definedName name="LocalSteam">[8]Master!#REF!</definedName>
    <definedName name="Luna">[8]Master!#REF!</definedName>
    <definedName name="M" localSheetId="11">'[4]Consol Adj.'!#REF!</definedName>
    <definedName name="M">'[4]Consol Adj.'!#REF!</definedName>
    <definedName name="MACRO1" localSheetId="11">#REF!</definedName>
    <definedName name="MACRO1">#REF!</definedName>
    <definedName name="minsys" localSheetId="11">#REF!</definedName>
    <definedName name="minsys">#REF!</definedName>
    <definedName name="MISS1FAC" localSheetId="11">#REF!</definedName>
    <definedName name="MISS1FAC">#REF!</definedName>
    <definedName name="MISS1LF" localSheetId="11">#REF!</definedName>
    <definedName name="MISS1LF">#REF!</definedName>
    <definedName name="MISS1MW" localSheetId="11">#REF!</definedName>
    <definedName name="MISS1MW">#REF!</definedName>
    <definedName name="MISS1MWH" localSheetId="11">#REF!</definedName>
    <definedName name="MISS1MWH">#REF!</definedName>
    <definedName name="MISS2FAC" localSheetId="11">#REF!</definedName>
    <definedName name="MISS2FAC">#REF!</definedName>
    <definedName name="MISS2LF" localSheetId="11">#REF!</definedName>
    <definedName name="MISS2LF">#REF!</definedName>
    <definedName name="MISS2MW" localSheetId="11">#REF!</definedName>
    <definedName name="MISS2MW">#REF!</definedName>
    <definedName name="MISS2MWH" localSheetId="11">#REF!</definedName>
    <definedName name="MISS2MWH">#REF!</definedName>
    <definedName name="MONTH" localSheetId="11">#REF!</definedName>
    <definedName name="MONTH">#REF!</definedName>
    <definedName name="MONTH12" localSheetId="11">#REF!</definedName>
    <definedName name="MONTH12">#REF!</definedName>
    <definedName name="Navajo">[8]Master!#REF!</definedName>
    <definedName name="NET_REVENUE" localSheetId="11">#REF!</definedName>
    <definedName name="NET_REVENUE">#REF!</definedName>
    <definedName name="NOTE" localSheetId="11">'[4]Consol Adj.'!#REF!</definedName>
    <definedName name="NOTE">'[4]Consol Adj.'!#REF!</definedName>
    <definedName name="NP" localSheetId="11">#REF!</definedName>
    <definedName name="NP">#REF!</definedName>
    <definedName name="OMCustomer" localSheetId="11">#REF!</definedName>
    <definedName name="OMCustomer">#REF!</definedName>
    <definedName name="OMFunct" localSheetId="11">#REF!</definedName>
    <definedName name="OMFunct">#REF!</definedName>
    <definedName name="PAGE" localSheetId="11">#REF!</definedName>
    <definedName name="PAGE">#REF!</definedName>
    <definedName name="PAGE1" localSheetId="11">#REF!</definedName>
    <definedName name="PAGE1">#REF!</definedName>
    <definedName name="PAGE10" localSheetId="11">#REF!</definedName>
    <definedName name="PAGE10">#REF!</definedName>
    <definedName name="PAGE2" localSheetId="11">#REF!</definedName>
    <definedName name="PAGE2">#REF!</definedName>
    <definedName name="PAGE3" localSheetId="11">#REF!</definedName>
    <definedName name="PAGE3">#REF!</definedName>
    <definedName name="PAGE4" localSheetId="11">#REF!</definedName>
    <definedName name="PAGE4">#REF!</definedName>
    <definedName name="PAGE5" localSheetId="11">#REF!</definedName>
    <definedName name="PAGE5">#REF!</definedName>
    <definedName name="PAGE6" localSheetId="11">#REF!</definedName>
    <definedName name="PAGE6">#REF!</definedName>
    <definedName name="PAGE7" localSheetId="11">#REF!</definedName>
    <definedName name="PAGE7">#REF!</definedName>
    <definedName name="PAGE8" localSheetId="11">#REF!</definedName>
    <definedName name="PAGE8">#REF!</definedName>
    <definedName name="PAGE9" localSheetId="11">#REF!</definedName>
    <definedName name="PAGE9">#REF!</definedName>
    <definedName name="PISDEC142">'[2]PIS Dwnload'!$A$1:$E$88</definedName>
    <definedName name="POWER_FACTOR" localSheetId="11">#REF!</definedName>
    <definedName name="POWER_FACTOR">#REF!</definedName>
    <definedName name="Power51Header" localSheetId="11">#REF!</definedName>
    <definedName name="Power51Header">#REF!</definedName>
    <definedName name="Power52" localSheetId="11">#REF!</definedName>
    <definedName name="Power52">#REF!</definedName>
    <definedName name="Power52Header" localSheetId="11">#REF!</definedName>
    <definedName name="Power52Header">#REF!</definedName>
    <definedName name="Power53" localSheetId="11">#REF!</definedName>
    <definedName name="Power53">#REF!</definedName>
    <definedName name="Power53Header" localSheetId="11">#REF!</definedName>
    <definedName name="Power53Header">#REF!</definedName>
    <definedName name="Power54" localSheetId="11">#REF!</definedName>
    <definedName name="Power54">#REF!</definedName>
    <definedName name="Power54Header" localSheetId="11">#REF!</definedName>
    <definedName name="Power54Header">#REF!</definedName>
    <definedName name="Power55" localSheetId="11">#REF!</definedName>
    <definedName name="Power55">#REF!</definedName>
    <definedName name="Power55Header" localSheetId="11">#REF!</definedName>
    <definedName name="Power55Header">#REF!</definedName>
    <definedName name="Power56" localSheetId="11">#REF!</definedName>
    <definedName name="Power56">#REF!</definedName>
    <definedName name="Power56Header" localSheetId="11">#REF!</definedName>
    <definedName name="Power56Header">#REF!</definedName>
    <definedName name="PowerHeader" localSheetId="11">#REF!</definedName>
    <definedName name="PowerHeader">#REF!</definedName>
    <definedName name="PowerSum" localSheetId="11">#REF!</definedName>
    <definedName name="PowerSum">#REF!</definedName>
    <definedName name="Print" localSheetId="11">#REF!</definedName>
    <definedName name="Print">#REF!</definedName>
    <definedName name="_xlnm.Print_Area" localSheetId="0">'1. Lead Schedule'!$A$1:$AA$28</definedName>
    <definedName name="_xlnm.Print_Area" localSheetId="11">'12. Depr Rates'!$A$2:$U$87</definedName>
    <definedName name="_xlnm.Print_Area">#REF!,#REF!,#REF!,#REF!,#REF!,#REF!,#REF!,#REF!,#REF!,#REF!,#REF!,#REF!,#REF!,#REF!,#REF!</definedName>
    <definedName name="_xlnm.Print_Titles" localSheetId="0">'1. Lead Schedule'!$A:$A</definedName>
    <definedName name="_xlnm.Print_Titles" localSheetId="6">'7. A5-11 FORTIS AD'!$17:$17</definedName>
    <definedName name="project">#REF!</definedName>
    <definedName name="PROJECTUNSE">#REF!</definedName>
    <definedName name="ProposedRate91" localSheetId="11">#REF!</definedName>
    <definedName name="ProposedRate91">#REF!</definedName>
    <definedName name="ProtectionContents">TRUE</definedName>
    <definedName name="PSClass" localSheetId="11">#REF!</definedName>
    <definedName name="PSClass">#REF!</definedName>
    <definedName name="psrate" localSheetId="11">#REF!</definedName>
    <definedName name="psrate">#REF!</definedName>
    <definedName name="qmat" localSheetId="11">#REF!</definedName>
    <definedName name="qmat">#REF!</definedName>
    <definedName name="QTR" localSheetId="11">#REF!</definedName>
    <definedName name="QTR">#REF!</definedName>
    <definedName name="qtrinfo" localSheetId="11">#REF!</definedName>
    <definedName name="qtrinfo">#REF!</definedName>
    <definedName name="RACC" localSheetId="11">#REF!</definedName>
    <definedName name="RACC">#REF!</definedName>
    <definedName name="RateClass" localSheetId="11">#REF!</definedName>
    <definedName name="RateClass">#REF!</definedName>
    <definedName name="ratios" localSheetId="11">#REF!</definedName>
    <definedName name="ratios">#REF!</definedName>
    <definedName name="RBCustomer" localSheetId="11">#REF!</definedName>
    <definedName name="RBCustomer">#REF!</definedName>
    <definedName name="RCITYM" localSheetId="11">#REF!</definedName>
    <definedName name="RCITYM">#REF!</definedName>
    <definedName name="RCITYS" localSheetId="11">#REF!</definedName>
    <definedName name="RCITYS">#REF!</definedName>
    <definedName name="RCITYST" localSheetId="11">#REF!</definedName>
    <definedName name="RCITYST">#REF!</definedName>
    <definedName name="RCITYT" localSheetId="11">#REF!</definedName>
    <definedName name="RCITYT">#REF!</definedName>
    <definedName name="Recorded_Year_Hours_per_month" localSheetId="11">#REF!</definedName>
    <definedName name="Recorded_Year_Hours_per_month">#REF!</definedName>
    <definedName name="Recover" localSheetId="11">[15]Macro1!$A$130</definedName>
    <definedName name="Recover">[16]Macro1!$A$99</definedName>
    <definedName name="Renew">[8]Master!#REF!</definedName>
    <definedName name="ReportTitle1" localSheetId="11">#REF!</definedName>
    <definedName name="ReportTitle1">#REF!</definedName>
    <definedName name="RESDEC14">'[2]AD Dwnload'!$A$2:$E$85</definedName>
    <definedName name="revvar" localSheetId="11">#REF!</definedName>
    <definedName name="revvar">#REF!</definedName>
    <definedName name="RFRANM" localSheetId="11">#REF!</definedName>
    <definedName name="RFRANM">#REF!</definedName>
    <definedName name="RFRANT" localSheetId="11">#REF!</definedName>
    <definedName name="RFRANT">#REF!</definedName>
    <definedName name="RIBBON_OBJECT_POINTER">532253912</definedName>
    <definedName name="RowDetails1" localSheetId="11">#REF!</definedName>
    <definedName name="RowDetails1">#REF!</definedName>
    <definedName name="RRBT" localSheetId="11">#REF!</definedName>
    <definedName name="RRBT">#REF!</definedName>
    <definedName name="RRUCO" localSheetId="11">#REF!</definedName>
    <definedName name="RRUCO">#REF!</definedName>
    <definedName name="RSTATE" localSheetId="11">#REF!</definedName>
    <definedName name="RSTATE">#REF!</definedName>
    <definedName name="Seasons" localSheetId="11">#REF!</definedName>
    <definedName name="Seasons">#REF!</definedName>
    <definedName name="SGS">[8]Master!#REF!</definedName>
    <definedName name="Shared">[8]Master!#REF!</definedName>
    <definedName name="SILVERFAC" localSheetId="11">#REF!</definedName>
    <definedName name="SILVERFAC">#REF!</definedName>
    <definedName name="SILVERLF" localSheetId="11">#REF!</definedName>
    <definedName name="SILVERLF">#REF!</definedName>
    <definedName name="SILVERMW" localSheetId="11">#REF!</definedName>
    <definedName name="SILVERMW">#REF!</definedName>
    <definedName name="SILVERMWH" localSheetId="11">#REF!</definedName>
    <definedName name="SILVERMWH">#REF!</definedName>
    <definedName name="SJ">[8]Master!#REF!</definedName>
    <definedName name="stat" localSheetId="11">#REF!</definedName>
    <definedName name="stat">#REF!</definedName>
    <definedName name="STATE" localSheetId="11">#REF!</definedName>
    <definedName name="STATE">#REF!</definedName>
    <definedName name="step1" localSheetId="11">#REF!</definedName>
    <definedName name="step1">#REF!</definedName>
    <definedName name="step2" localSheetId="11">#REF!</definedName>
    <definedName name="step2">#REF!</definedName>
    <definedName name="SumForecast" localSheetId="11">#REF!</definedName>
    <definedName name="SumForecast">#REF!</definedName>
    <definedName name="SumHistoric" localSheetId="11">#REF!</definedName>
    <definedName name="SumHistoric">#REF!</definedName>
    <definedName name="SumPower" localSheetId="11">#REF!</definedName>
    <definedName name="SumPower">#REF!</definedName>
    <definedName name="SumPresRate" localSheetId="11">#REF!</definedName>
    <definedName name="SumPresRate">#REF!</definedName>
    <definedName name="SumPropRate" localSheetId="11">#REF!</definedName>
    <definedName name="SumPropRate">#REF!</definedName>
    <definedName name="SumRateBase" localSheetId="11">#REF!</definedName>
    <definedName name="SumRateBase">#REF!</definedName>
    <definedName name="SumRevClass" localSheetId="11">#REF!</definedName>
    <definedName name="SumRevClass">#REF!</definedName>
    <definedName name="SumRevPresRate" localSheetId="11">#REF!</definedName>
    <definedName name="SumRevPresRate">#REF!</definedName>
    <definedName name="SumRevPropRate" localSheetId="11">#REF!</definedName>
    <definedName name="SumRevPropRate">#REF!</definedName>
    <definedName name="SumRevRate" localSheetId="11">#REF!</definedName>
    <definedName name="SumRevRate">#REF!</definedName>
    <definedName name="SumRevReq" localSheetId="11">#REF!</definedName>
    <definedName name="SumRevReq">#REF!</definedName>
    <definedName name="SUPP" localSheetId="11">'[4]Consol Adj.'!#REF!</definedName>
    <definedName name="SUPP">'[4]Consol Adj.'!#REF!</definedName>
    <definedName name="TableName">"Dummy"</definedName>
    <definedName name="TableOfContents" localSheetId="11">#REF!</definedName>
    <definedName name="TableOfContents">#REF!</definedName>
    <definedName name="TAXES" localSheetId="11">#REF!</definedName>
    <definedName name="TAXES">#REF!</definedName>
    <definedName name="TBLHeader" localSheetId="11">#REF!</definedName>
    <definedName name="TBLHeader">#REF!</definedName>
    <definedName name="testcust" localSheetId="11">#REF!</definedName>
    <definedName name="testcust">#REF!</definedName>
    <definedName name="testdate" localSheetId="11">#REF!</definedName>
    <definedName name="testdate">#REF!</definedName>
    <definedName name="testkwh" localSheetId="11">#REF!</definedName>
    <definedName name="testkwh">#REF!</definedName>
    <definedName name="TMCFAC" localSheetId="11">#REF!</definedName>
    <definedName name="TMCFAC">#REF!</definedName>
    <definedName name="TMCLF" localSheetId="11">#REF!</definedName>
    <definedName name="TMCLF">#REF!</definedName>
    <definedName name="TMCMW" localSheetId="11">#REF!</definedName>
    <definedName name="TMCMW">#REF!</definedName>
    <definedName name="TMCMWH" localSheetId="11">#REF!</definedName>
    <definedName name="TMCMWH">#REF!</definedName>
    <definedName name="Total">#REF!</definedName>
    <definedName name="TotalPlant">#REF!</definedName>
    <definedName name="TrackerCust" localSheetId="11">#REF!</definedName>
    <definedName name="TrackerCust">#REF!</definedName>
    <definedName name="TrackerPrice" localSheetId="11">#REF!</definedName>
    <definedName name="TrackerPrice">#REF!</definedName>
    <definedName name="Transmission">[8]Master!#REF!</definedName>
    <definedName name="UACHRPFAC" localSheetId="11">#REF!</definedName>
    <definedName name="UACHRPFAC">#REF!</definedName>
    <definedName name="UACHRPLF" localSheetId="11">#REF!</definedName>
    <definedName name="UACHRPLF">#REF!</definedName>
    <definedName name="UACHRPMW" localSheetId="11">#REF!</definedName>
    <definedName name="UACHRPMW">#REF!</definedName>
    <definedName name="UACHRPMWH" localSheetId="11">#REF!</definedName>
    <definedName name="UACHRPMWH">#REF!</definedName>
    <definedName name="UAMAINFAC" localSheetId="11">#REF!</definedName>
    <definedName name="UAMAINFAC">#REF!</definedName>
    <definedName name="UAMAINLF" localSheetId="11">#REF!</definedName>
    <definedName name="UAMAINLF">#REF!</definedName>
    <definedName name="UAMAINMW" localSheetId="11">#REF!</definedName>
    <definedName name="UAMAINMW">#REF!</definedName>
    <definedName name="UAMAINMWH" localSheetId="11">#REF!</definedName>
    <definedName name="UAMAINMWH">#REF!</definedName>
    <definedName name="UAMEDFAC" localSheetId="11">#REF!</definedName>
    <definedName name="UAMEDFAC">#REF!</definedName>
    <definedName name="UAMEDLF" localSheetId="11">#REF!</definedName>
    <definedName name="UAMEDLF">#REF!</definedName>
    <definedName name="UAMEDMW" localSheetId="11">#REF!</definedName>
    <definedName name="UAMEDMW">#REF!</definedName>
    <definedName name="UAMEDMWH" localSheetId="11">#REF!</definedName>
    <definedName name="UAMEDMWH">#REF!</definedName>
    <definedName name="Unbundle_Rate_Base" localSheetId="11">#REF!</definedName>
    <definedName name="Unbundle_Rate_Base">#REF!</definedName>
    <definedName name="Unbundle_Rev_Req" localSheetId="11">#REF!</definedName>
    <definedName name="Unbundle_Rev_Req">#REF!</definedName>
    <definedName name="Unbundling_Unit_Cost" localSheetId="11">#REF!</definedName>
    <definedName name="Unbundling_Unit_Cost">#REF!</definedName>
    <definedName name="Unbundling_Unit_Title" localSheetId="11">#REF!</definedName>
    <definedName name="Unbundling_Unit_Title">#REF!</definedName>
    <definedName name="unitcost" localSheetId="11">#REF!</definedName>
    <definedName name="unitcost">#REF!</definedName>
    <definedName name="UnitCost21" localSheetId="11">#REF!</definedName>
    <definedName name="UnitCost21">#REF!</definedName>
    <definedName name="UnitCost22" localSheetId="11">#REF!</definedName>
    <definedName name="UnitCost22">#REF!</definedName>
    <definedName name="Unspecified">[8]Master!#REF!</definedName>
    <definedName name="UP" localSheetId="11">#REF!</definedName>
    <definedName name="UP">#REF!</definedName>
    <definedName name="utility" localSheetId="11">#REF!</definedName>
    <definedName name="utility">#REF!</definedName>
    <definedName name="utilstt" localSheetId="11">#REF!</definedName>
    <definedName name="utilstt">#REF!</definedName>
    <definedName name="wrn.Exhibit._.JLH._.11." localSheetId="11" hidden="1">{"NAGD",#N/A,TRUE,"NAGD";"NAGD RD1",#N/A,TRUE,"NAGD RD";"NAGD RD2",#N/A,TRUE,"NAGD RD";"SCGD",#N/A,TRUE,"SCGD";"SCGD RD1",#N/A,TRUE,"SCGD RD";"SCGD RD2",#N/A,TRUE,"SCGD RD"}</definedName>
    <definedName name="wrn.Exhibit._.JLH._.11." hidden="1">{"NAGD",#N/A,TRUE,"NAGD";"NAGD RD1",#N/A,TRUE,"NAGD RD";"NAGD RD2",#N/A,TRUE,"NAGD RD";"SCGD",#N/A,TRUE,"SCGD";"SCGD RD1",#N/A,TRUE,"SCGD RD";"SCGD RD2",#N/A,TRUE,"SCGD RD"}</definedName>
    <definedName name="wrn.Exhibit._.JLH._.11._1" localSheetId="11" hidden="1">{"NAGD",#N/A,TRUE,"NAGD";"NAGD RD1",#N/A,TRUE,"NAGD RD";"NAGD RD2",#N/A,TRUE,"NAGD RD";"SCGD",#N/A,TRUE,"SCGD";"SCGD RD1",#N/A,TRUE,"SCGD RD";"SCGD RD2",#N/A,TRUE,"SCGD RD"}</definedName>
    <definedName name="wrn.Exhibit._.JLH._.11._1" hidden="1">{"NAGD",#N/A,TRUE,"NAGD";"NAGD RD1",#N/A,TRUE,"NAGD RD";"NAGD RD2",#N/A,TRUE,"NAGD RD";"SCGD",#N/A,TRUE,"SCGD";"SCGD RD1",#N/A,TRUE,"SCGD RD";"SCGD RD2",#N/A,TRUE,"SCGD RD"}</definedName>
    <definedName name="wrn.Exhibit._.JLH._.11._1_1" localSheetId="11" hidden="1">{"NAGD",#N/A,TRUE,"NAGD";"NAGD RD1",#N/A,TRUE,"NAGD RD";"NAGD RD2",#N/A,TRUE,"NAGD RD";"SCGD",#N/A,TRUE,"SCGD";"SCGD RD1",#N/A,TRUE,"SCGD RD";"SCGD RD2",#N/A,TRUE,"SCGD RD"}</definedName>
    <definedName name="wrn.Exhibit._.JLH._.11._1_1" hidden="1">{"NAGD",#N/A,TRUE,"NAGD";"NAGD RD1",#N/A,TRUE,"NAGD RD";"NAGD RD2",#N/A,TRUE,"NAGD RD";"SCGD",#N/A,TRUE,"SCGD";"SCGD RD1",#N/A,TRUE,"SCGD RD";"SCGD RD2",#N/A,TRUE,"SCGD RD"}</definedName>
    <definedName name="wrn.Exhibit._.JLH._.11._1_1_1" localSheetId="11" hidden="1">{"NAGD",#N/A,TRUE,"NAGD";"NAGD RD1",#N/A,TRUE,"NAGD RD";"NAGD RD2",#N/A,TRUE,"NAGD RD";"SCGD",#N/A,TRUE,"SCGD";"SCGD RD1",#N/A,TRUE,"SCGD RD";"SCGD RD2",#N/A,TRUE,"SCGD RD"}</definedName>
    <definedName name="wrn.Exhibit._.JLH._.11._1_1_1" hidden="1">{"NAGD",#N/A,TRUE,"NAGD";"NAGD RD1",#N/A,TRUE,"NAGD RD";"NAGD RD2",#N/A,TRUE,"NAGD RD";"SCGD",#N/A,TRUE,"SCGD";"SCGD RD1",#N/A,TRUE,"SCGD RD";"SCGD RD2",#N/A,TRUE,"SCGD RD"}</definedName>
    <definedName name="wrn.Exhibit._.JLH._.11._1_2" localSheetId="11" hidden="1">{"NAGD",#N/A,TRUE,"NAGD";"NAGD RD1",#N/A,TRUE,"NAGD RD";"NAGD RD2",#N/A,TRUE,"NAGD RD";"SCGD",#N/A,TRUE,"SCGD";"SCGD RD1",#N/A,TRUE,"SCGD RD";"SCGD RD2",#N/A,TRUE,"SCGD RD"}</definedName>
    <definedName name="wrn.Exhibit._.JLH._.11._1_2" hidden="1">{"NAGD",#N/A,TRUE,"NAGD";"NAGD RD1",#N/A,TRUE,"NAGD RD";"NAGD RD2",#N/A,TRUE,"NAGD RD";"SCGD",#N/A,TRUE,"SCGD";"SCGD RD1",#N/A,TRUE,"SCGD RD";"SCGD RD2",#N/A,TRUE,"SCGD RD"}</definedName>
    <definedName name="wrn.Exhibit._.JLH._.11._1_2_1" localSheetId="11" hidden="1">{"NAGD",#N/A,TRUE,"NAGD";"NAGD RD1",#N/A,TRUE,"NAGD RD";"NAGD RD2",#N/A,TRUE,"NAGD RD";"SCGD",#N/A,TRUE,"SCGD";"SCGD RD1",#N/A,TRUE,"SCGD RD";"SCGD RD2",#N/A,TRUE,"SCGD RD"}</definedName>
    <definedName name="wrn.Exhibit._.JLH._.11._1_2_1" hidden="1">{"NAGD",#N/A,TRUE,"NAGD";"NAGD RD1",#N/A,TRUE,"NAGD RD";"NAGD RD2",#N/A,TRUE,"NAGD RD";"SCGD",#N/A,TRUE,"SCGD";"SCGD RD1",#N/A,TRUE,"SCGD RD";"SCGD RD2",#N/A,TRUE,"SCGD RD"}</definedName>
    <definedName name="wrn.Exhibit._.JLH._.11._1_3" localSheetId="11" hidden="1">{"NAGD",#N/A,TRUE,"NAGD";"NAGD RD1",#N/A,TRUE,"NAGD RD";"NAGD RD2",#N/A,TRUE,"NAGD RD";"SCGD",#N/A,TRUE,"SCGD";"SCGD RD1",#N/A,TRUE,"SCGD RD";"SCGD RD2",#N/A,TRUE,"SCGD RD"}</definedName>
    <definedName name="wrn.Exhibit._.JLH._.11._1_3" hidden="1">{"NAGD",#N/A,TRUE,"NAGD";"NAGD RD1",#N/A,TRUE,"NAGD RD";"NAGD RD2",#N/A,TRUE,"NAGD RD";"SCGD",#N/A,TRUE,"SCGD";"SCGD RD1",#N/A,TRUE,"SCGD RD";"SCGD RD2",#N/A,TRUE,"SCGD RD"}</definedName>
    <definedName name="wrn.Exhibit._.JLH._.11._1_3_1" localSheetId="11" hidden="1">{"NAGD",#N/A,TRUE,"NAGD";"NAGD RD1",#N/A,TRUE,"NAGD RD";"NAGD RD2",#N/A,TRUE,"NAGD RD";"SCGD",#N/A,TRUE,"SCGD";"SCGD RD1",#N/A,TRUE,"SCGD RD";"SCGD RD2",#N/A,TRUE,"SCGD RD"}</definedName>
    <definedName name="wrn.Exhibit._.JLH._.11._1_3_1" hidden="1">{"NAGD",#N/A,TRUE,"NAGD";"NAGD RD1",#N/A,TRUE,"NAGD RD";"NAGD RD2",#N/A,TRUE,"NAGD RD";"SCGD",#N/A,TRUE,"SCGD";"SCGD RD1",#N/A,TRUE,"SCGD RD";"SCGD RD2",#N/A,TRUE,"SCGD RD"}</definedName>
    <definedName name="wrn.Exhibit._.JLH._.11._1_4" localSheetId="11" hidden="1">{"NAGD",#N/A,TRUE,"NAGD";"NAGD RD1",#N/A,TRUE,"NAGD RD";"NAGD RD2",#N/A,TRUE,"NAGD RD";"SCGD",#N/A,TRUE,"SCGD";"SCGD RD1",#N/A,TRUE,"SCGD RD";"SCGD RD2",#N/A,TRUE,"SCGD RD"}</definedName>
    <definedName name="wrn.Exhibit._.JLH._.11._1_4" hidden="1">{"NAGD",#N/A,TRUE,"NAGD";"NAGD RD1",#N/A,TRUE,"NAGD RD";"NAGD RD2",#N/A,TRUE,"NAGD RD";"SCGD",#N/A,TRUE,"SCGD";"SCGD RD1",#N/A,TRUE,"SCGD RD";"SCGD RD2",#N/A,TRUE,"SCGD RD"}</definedName>
    <definedName name="wrn.Exhibit._.JLH._.11._1_4_1" localSheetId="11" hidden="1">{"NAGD",#N/A,TRUE,"NAGD";"NAGD RD1",#N/A,TRUE,"NAGD RD";"NAGD RD2",#N/A,TRUE,"NAGD RD";"SCGD",#N/A,TRUE,"SCGD";"SCGD RD1",#N/A,TRUE,"SCGD RD";"SCGD RD2",#N/A,TRUE,"SCGD RD"}</definedName>
    <definedName name="wrn.Exhibit._.JLH._.11._1_4_1" hidden="1">{"NAGD",#N/A,TRUE,"NAGD";"NAGD RD1",#N/A,TRUE,"NAGD RD";"NAGD RD2",#N/A,TRUE,"NAGD RD";"SCGD",#N/A,TRUE,"SCGD";"SCGD RD1",#N/A,TRUE,"SCGD RD";"SCGD RD2",#N/A,TRUE,"SCGD RD"}</definedName>
    <definedName name="wrn.Exhibit._.JLH._.11._1_5" localSheetId="11" hidden="1">{"NAGD",#N/A,TRUE,"NAGD";"NAGD RD1",#N/A,TRUE,"NAGD RD";"NAGD RD2",#N/A,TRUE,"NAGD RD";"SCGD",#N/A,TRUE,"SCGD";"SCGD RD1",#N/A,TRUE,"SCGD RD";"SCGD RD2",#N/A,TRUE,"SCGD RD"}</definedName>
    <definedName name="wrn.Exhibit._.JLH._.11._1_5" hidden="1">{"NAGD",#N/A,TRUE,"NAGD";"NAGD RD1",#N/A,TRUE,"NAGD RD";"NAGD RD2",#N/A,TRUE,"NAGD RD";"SCGD",#N/A,TRUE,"SCGD";"SCGD RD1",#N/A,TRUE,"SCGD RD";"SCGD RD2",#N/A,TRUE,"SCGD RD"}</definedName>
    <definedName name="wrn.Exhibit._.JLH._.11._1_5_1" localSheetId="11" hidden="1">{"NAGD",#N/A,TRUE,"NAGD";"NAGD RD1",#N/A,TRUE,"NAGD RD";"NAGD RD2",#N/A,TRUE,"NAGD RD";"SCGD",#N/A,TRUE,"SCGD";"SCGD RD1",#N/A,TRUE,"SCGD RD";"SCGD RD2",#N/A,TRUE,"SCGD RD"}</definedName>
    <definedName name="wrn.Exhibit._.JLH._.11._1_5_1" hidden="1">{"NAGD",#N/A,TRUE,"NAGD";"NAGD RD1",#N/A,TRUE,"NAGD RD";"NAGD RD2",#N/A,TRUE,"NAGD RD";"SCGD",#N/A,TRUE,"SCGD";"SCGD RD1",#N/A,TRUE,"SCGD RD";"SCGD RD2",#N/A,TRUE,"SCGD RD"}</definedName>
    <definedName name="wrn.Exhibit._.JLH._.11._2" localSheetId="11" hidden="1">{"NAGD",#N/A,TRUE,"NAGD";"NAGD RD1",#N/A,TRUE,"NAGD RD";"NAGD RD2",#N/A,TRUE,"NAGD RD";"SCGD",#N/A,TRUE,"SCGD";"SCGD RD1",#N/A,TRUE,"SCGD RD";"SCGD RD2",#N/A,TRUE,"SCGD RD"}</definedName>
    <definedName name="wrn.Exhibit._.JLH._.11._2" hidden="1">{"NAGD",#N/A,TRUE,"NAGD";"NAGD RD1",#N/A,TRUE,"NAGD RD";"NAGD RD2",#N/A,TRUE,"NAGD RD";"SCGD",#N/A,TRUE,"SCGD";"SCGD RD1",#N/A,TRUE,"SCGD RD";"SCGD RD2",#N/A,TRUE,"SCGD RD"}</definedName>
    <definedName name="wrn.Exhibit._.JLH._.11._2_1" localSheetId="11" hidden="1">{"NAGD",#N/A,TRUE,"NAGD";"NAGD RD1",#N/A,TRUE,"NAGD RD";"NAGD RD2",#N/A,TRUE,"NAGD RD";"SCGD",#N/A,TRUE,"SCGD";"SCGD RD1",#N/A,TRUE,"SCGD RD";"SCGD RD2",#N/A,TRUE,"SCGD RD"}</definedName>
    <definedName name="wrn.Exhibit._.JLH._.11._2_1" hidden="1">{"NAGD",#N/A,TRUE,"NAGD";"NAGD RD1",#N/A,TRUE,"NAGD RD";"NAGD RD2",#N/A,TRUE,"NAGD RD";"SCGD",#N/A,TRUE,"SCGD";"SCGD RD1",#N/A,TRUE,"SCGD RD";"SCGD RD2",#N/A,TRUE,"SCGD RD"}</definedName>
    <definedName name="wrn.Exhibit._.JLH._.11._2_1_1" localSheetId="11" hidden="1">{"NAGD",#N/A,TRUE,"NAGD";"NAGD RD1",#N/A,TRUE,"NAGD RD";"NAGD RD2",#N/A,TRUE,"NAGD RD";"SCGD",#N/A,TRUE,"SCGD";"SCGD RD1",#N/A,TRUE,"SCGD RD";"SCGD RD2",#N/A,TRUE,"SCGD RD"}</definedName>
    <definedName name="wrn.Exhibit._.JLH._.11._2_1_1" hidden="1">{"NAGD",#N/A,TRUE,"NAGD";"NAGD RD1",#N/A,TRUE,"NAGD RD";"NAGD RD2",#N/A,TRUE,"NAGD RD";"SCGD",#N/A,TRUE,"SCGD";"SCGD RD1",#N/A,TRUE,"SCGD RD";"SCGD RD2",#N/A,TRUE,"SCGD RD"}</definedName>
    <definedName name="wrn.Exhibit._.JLH._.11._2_2" localSheetId="11" hidden="1">{"NAGD",#N/A,TRUE,"NAGD";"NAGD RD1",#N/A,TRUE,"NAGD RD";"NAGD RD2",#N/A,TRUE,"NAGD RD";"SCGD",#N/A,TRUE,"SCGD";"SCGD RD1",#N/A,TRUE,"SCGD RD";"SCGD RD2",#N/A,TRUE,"SCGD RD"}</definedName>
    <definedName name="wrn.Exhibit._.JLH._.11._2_2" hidden="1">{"NAGD",#N/A,TRUE,"NAGD";"NAGD RD1",#N/A,TRUE,"NAGD RD";"NAGD RD2",#N/A,TRUE,"NAGD RD";"SCGD",#N/A,TRUE,"SCGD";"SCGD RD1",#N/A,TRUE,"SCGD RD";"SCGD RD2",#N/A,TRUE,"SCGD RD"}</definedName>
    <definedName name="wrn.Exhibit._.JLH._.11._2_2_1" localSheetId="11" hidden="1">{"NAGD",#N/A,TRUE,"NAGD";"NAGD RD1",#N/A,TRUE,"NAGD RD";"NAGD RD2",#N/A,TRUE,"NAGD RD";"SCGD",#N/A,TRUE,"SCGD";"SCGD RD1",#N/A,TRUE,"SCGD RD";"SCGD RD2",#N/A,TRUE,"SCGD RD"}</definedName>
    <definedName name="wrn.Exhibit._.JLH._.11._2_2_1" hidden="1">{"NAGD",#N/A,TRUE,"NAGD";"NAGD RD1",#N/A,TRUE,"NAGD RD";"NAGD RD2",#N/A,TRUE,"NAGD RD";"SCGD",#N/A,TRUE,"SCGD";"SCGD RD1",#N/A,TRUE,"SCGD RD";"SCGD RD2",#N/A,TRUE,"SCGD RD"}</definedName>
    <definedName name="wrn.Exhibit._.JLH._.11._2_3" localSheetId="11" hidden="1">{"NAGD",#N/A,TRUE,"NAGD";"NAGD RD1",#N/A,TRUE,"NAGD RD";"NAGD RD2",#N/A,TRUE,"NAGD RD";"SCGD",#N/A,TRUE,"SCGD";"SCGD RD1",#N/A,TRUE,"SCGD RD";"SCGD RD2",#N/A,TRUE,"SCGD RD"}</definedName>
    <definedName name="wrn.Exhibit._.JLH._.11._2_3" hidden="1">{"NAGD",#N/A,TRUE,"NAGD";"NAGD RD1",#N/A,TRUE,"NAGD RD";"NAGD RD2",#N/A,TRUE,"NAGD RD";"SCGD",#N/A,TRUE,"SCGD";"SCGD RD1",#N/A,TRUE,"SCGD RD";"SCGD RD2",#N/A,TRUE,"SCGD RD"}</definedName>
    <definedName name="wrn.Exhibit._.JLH._.11._2_3_1" localSheetId="11" hidden="1">{"NAGD",#N/A,TRUE,"NAGD";"NAGD RD1",#N/A,TRUE,"NAGD RD";"NAGD RD2",#N/A,TRUE,"NAGD RD";"SCGD",#N/A,TRUE,"SCGD";"SCGD RD1",#N/A,TRUE,"SCGD RD";"SCGD RD2",#N/A,TRUE,"SCGD RD"}</definedName>
    <definedName name="wrn.Exhibit._.JLH._.11._2_3_1" hidden="1">{"NAGD",#N/A,TRUE,"NAGD";"NAGD RD1",#N/A,TRUE,"NAGD RD";"NAGD RD2",#N/A,TRUE,"NAGD RD";"SCGD",#N/A,TRUE,"SCGD";"SCGD RD1",#N/A,TRUE,"SCGD RD";"SCGD RD2",#N/A,TRUE,"SCGD RD"}</definedName>
    <definedName name="wrn.Exhibit._.JLH._.11._2_4" localSheetId="11" hidden="1">{"NAGD",#N/A,TRUE,"NAGD";"NAGD RD1",#N/A,TRUE,"NAGD RD";"NAGD RD2",#N/A,TRUE,"NAGD RD";"SCGD",#N/A,TRUE,"SCGD";"SCGD RD1",#N/A,TRUE,"SCGD RD";"SCGD RD2",#N/A,TRUE,"SCGD RD"}</definedName>
    <definedName name="wrn.Exhibit._.JLH._.11._2_4" hidden="1">{"NAGD",#N/A,TRUE,"NAGD";"NAGD RD1",#N/A,TRUE,"NAGD RD";"NAGD RD2",#N/A,TRUE,"NAGD RD";"SCGD",#N/A,TRUE,"SCGD";"SCGD RD1",#N/A,TRUE,"SCGD RD";"SCGD RD2",#N/A,TRUE,"SCGD RD"}</definedName>
    <definedName name="wrn.Exhibit._.JLH._.11._2_4_1" localSheetId="11" hidden="1">{"NAGD",#N/A,TRUE,"NAGD";"NAGD RD1",#N/A,TRUE,"NAGD RD";"NAGD RD2",#N/A,TRUE,"NAGD RD";"SCGD",#N/A,TRUE,"SCGD";"SCGD RD1",#N/A,TRUE,"SCGD RD";"SCGD RD2",#N/A,TRUE,"SCGD RD"}</definedName>
    <definedName name="wrn.Exhibit._.JLH._.11._2_4_1" hidden="1">{"NAGD",#N/A,TRUE,"NAGD";"NAGD RD1",#N/A,TRUE,"NAGD RD";"NAGD RD2",#N/A,TRUE,"NAGD RD";"SCGD",#N/A,TRUE,"SCGD";"SCGD RD1",#N/A,TRUE,"SCGD RD";"SCGD RD2",#N/A,TRUE,"SCGD RD"}</definedName>
    <definedName name="wrn.Exhibit._.JLH._.11._2_5" localSheetId="11" hidden="1">{"NAGD",#N/A,TRUE,"NAGD";"NAGD RD1",#N/A,TRUE,"NAGD RD";"NAGD RD2",#N/A,TRUE,"NAGD RD";"SCGD",#N/A,TRUE,"SCGD";"SCGD RD1",#N/A,TRUE,"SCGD RD";"SCGD RD2",#N/A,TRUE,"SCGD RD"}</definedName>
    <definedName name="wrn.Exhibit._.JLH._.11._2_5" hidden="1">{"NAGD",#N/A,TRUE,"NAGD";"NAGD RD1",#N/A,TRUE,"NAGD RD";"NAGD RD2",#N/A,TRUE,"NAGD RD";"SCGD",#N/A,TRUE,"SCGD";"SCGD RD1",#N/A,TRUE,"SCGD RD";"SCGD RD2",#N/A,TRUE,"SCGD RD"}</definedName>
    <definedName name="wrn.Exhibit._.JLH._.11._2_5_1" localSheetId="11" hidden="1">{"NAGD",#N/A,TRUE,"NAGD";"NAGD RD1",#N/A,TRUE,"NAGD RD";"NAGD RD2",#N/A,TRUE,"NAGD RD";"SCGD",#N/A,TRUE,"SCGD";"SCGD RD1",#N/A,TRUE,"SCGD RD";"SCGD RD2",#N/A,TRUE,"SCGD RD"}</definedName>
    <definedName name="wrn.Exhibit._.JLH._.11._2_5_1" hidden="1">{"NAGD",#N/A,TRUE,"NAGD";"NAGD RD1",#N/A,TRUE,"NAGD RD";"NAGD RD2",#N/A,TRUE,"NAGD RD";"SCGD",#N/A,TRUE,"SCGD";"SCGD RD1",#N/A,TRUE,"SCGD RD";"SCGD RD2",#N/A,TRUE,"SCGD RD"}</definedName>
    <definedName name="wrn.Exhibit._.JLH._.11._3" localSheetId="11" hidden="1">{"NAGD",#N/A,TRUE,"NAGD";"NAGD RD1",#N/A,TRUE,"NAGD RD";"NAGD RD2",#N/A,TRUE,"NAGD RD";"SCGD",#N/A,TRUE,"SCGD";"SCGD RD1",#N/A,TRUE,"SCGD RD";"SCGD RD2",#N/A,TRUE,"SCGD RD"}</definedName>
    <definedName name="wrn.Exhibit._.JLH._.11._3" hidden="1">{"NAGD",#N/A,TRUE,"NAGD";"NAGD RD1",#N/A,TRUE,"NAGD RD";"NAGD RD2",#N/A,TRUE,"NAGD RD";"SCGD",#N/A,TRUE,"SCGD";"SCGD RD1",#N/A,TRUE,"SCGD RD";"SCGD RD2",#N/A,TRUE,"SCGD RD"}</definedName>
    <definedName name="wrn.Exhibit._.JLH._.11._3_1" localSheetId="11" hidden="1">{"NAGD",#N/A,TRUE,"NAGD";"NAGD RD1",#N/A,TRUE,"NAGD RD";"NAGD RD2",#N/A,TRUE,"NAGD RD";"SCGD",#N/A,TRUE,"SCGD";"SCGD RD1",#N/A,TRUE,"SCGD RD";"SCGD RD2",#N/A,TRUE,"SCGD RD"}</definedName>
    <definedName name="wrn.Exhibit._.JLH._.11._3_1" hidden="1">{"NAGD",#N/A,TRUE,"NAGD";"NAGD RD1",#N/A,TRUE,"NAGD RD";"NAGD RD2",#N/A,TRUE,"NAGD RD";"SCGD",#N/A,TRUE,"SCGD";"SCGD RD1",#N/A,TRUE,"SCGD RD";"SCGD RD2",#N/A,TRUE,"SCGD RD"}</definedName>
    <definedName name="wrn.Exhibit._.JLH._.11._3_1_1" localSheetId="11" hidden="1">{"NAGD",#N/A,TRUE,"NAGD";"NAGD RD1",#N/A,TRUE,"NAGD RD";"NAGD RD2",#N/A,TRUE,"NAGD RD";"SCGD",#N/A,TRUE,"SCGD";"SCGD RD1",#N/A,TRUE,"SCGD RD";"SCGD RD2",#N/A,TRUE,"SCGD RD"}</definedName>
    <definedName name="wrn.Exhibit._.JLH._.11._3_1_1" hidden="1">{"NAGD",#N/A,TRUE,"NAGD";"NAGD RD1",#N/A,TRUE,"NAGD RD";"NAGD RD2",#N/A,TRUE,"NAGD RD";"SCGD",#N/A,TRUE,"SCGD";"SCGD RD1",#N/A,TRUE,"SCGD RD";"SCGD RD2",#N/A,TRUE,"SCGD RD"}</definedName>
    <definedName name="wrn.Exhibit._.JLH._.11._3_2" localSheetId="11" hidden="1">{"NAGD",#N/A,TRUE,"NAGD";"NAGD RD1",#N/A,TRUE,"NAGD RD";"NAGD RD2",#N/A,TRUE,"NAGD RD";"SCGD",#N/A,TRUE,"SCGD";"SCGD RD1",#N/A,TRUE,"SCGD RD";"SCGD RD2",#N/A,TRUE,"SCGD RD"}</definedName>
    <definedName name="wrn.Exhibit._.JLH._.11._3_2" hidden="1">{"NAGD",#N/A,TRUE,"NAGD";"NAGD RD1",#N/A,TRUE,"NAGD RD";"NAGD RD2",#N/A,TRUE,"NAGD RD";"SCGD",#N/A,TRUE,"SCGD";"SCGD RD1",#N/A,TRUE,"SCGD RD";"SCGD RD2",#N/A,TRUE,"SCGD RD"}</definedName>
    <definedName name="wrn.Exhibit._.JLH._.11._3_2_1" localSheetId="11" hidden="1">{"NAGD",#N/A,TRUE,"NAGD";"NAGD RD1",#N/A,TRUE,"NAGD RD";"NAGD RD2",#N/A,TRUE,"NAGD RD";"SCGD",#N/A,TRUE,"SCGD";"SCGD RD1",#N/A,TRUE,"SCGD RD";"SCGD RD2",#N/A,TRUE,"SCGD RD"}</definedName>
    <definedName name="wrn.Exhibit._.JLH._.11._3_2_1" hidden="1">{"NAGD",#N/A,TRUE,"NAGD";"NAGD RD1",#N/A,TRUE,"NAGD RD";"NAGD RD2",#N/A,TRUE,"NAGD RD";"SCGD",#N/A,TRUE,"SCGD";"SCGD RD1",#N/A,TRUE,"SCGD RD";"SCGD RD2",#N/A,TRUE,"SCGD RD"}</definedName>
    <definedName name="wrn.Exhibit._.JLH._.11._3_3" localSheetId="11" hidden="1">{"NAGD",#N/A,TRUE,"NAGD";"NAGD RD1",#N/A,TRUE,"NAGD RD";"NAGD RD2",#N/A,TRUE,"NAGD RD";"SCGD",#N/A,TRUE,"SCGD";"SCGD RD1",#N/A,TRUE,"SCGD RD";"SCGD RD2",#N/A,TRUE,"SCGD RD"}</definedName>
    <definedName name="wrn.Exhibit._.JLH._.11._3_3" hidden="1">{"NAGD",#N/A,TRUE,"NAGD";"NAGD RD1",#N/A,TRUE,"NAGD RD";"NAGD RD2",#N/A,TRUE,"NAGD RD";"SCGD",#N/A,TRUE,"SCGD";"SCGD RD1",#N/A,TRUE,"SCGD RD";"SCGD RD2",#N/A,TRUE,"SCGD RD"}</definedName>
    <definedName name="wrn.Exhibit._.JLH._.11._3_3_1" localSheetId="11" hidden="1">{"NAGD",#N/A,TRUE,"NAGD";"NAGD RD1",#N/A,TRUE,"NAGD RD";"NAGD RD2",#N/A,TRUE,"NAGD RD";"SCGD",#N/A,TRUE,"SCGD";"SCGD RD1",#N/A,TRUE,"SCGD RD";"SCGD RD2",#N/A,TRUE,"SCGD RD"}</definedName>
    <definedName name="wrn.Exhibit._.JLH._.11._3_3_1" hidden="1">{"NAGD",#N/A,TRUE,"NAGD";"NAGD RD1",#N/A,TRUE,"NAGD RD";"NAGD RD2",#N/A,TRUE,"NAGD RD";"SCGD",#N/A,TRUE,"SCGD";"SCGD RD1",#N/A,TRUE,"SCGD RD";"SCGD RD2",#N/A,TRUE,"SCGD RD"}</definedName>
    <definedName name="wrn.Exhibit._.JLH._.11._3_4" localSheetId="11" hidden="1">{"NAGD",#N/A,TRUE,"NAGD";"NAGD RD1",#N/A,TRUE,"NAGD RD";"NAGD RD2",#N/A,TRUE,"NAGD RD";"SCGD",#N/A,TRUE,"SCGD";"SCGD RD1",#N/A,TRUE,"SCGD RD";"SCGD RD2",#N/A,TRUE,"SCGD RD"}</definedName>
    <definedName name="wrn.Exhibit._.JLH._.11._3_4" hidden="1">{"NAGD",#N/A,TRUE,"NAGD";"NAGD RD1",#N/A,TRUE,"NAGD RD";"NAGD RD2",#N/A,TRUE,"NAGD RD";"SCGD",#N/A,TRUE,"SCGD";"SCGD RD1",#N/A,TRUE,"SCGD RD";"SCGD RD2",#N/A,TRUE,"SCGD RD"}</definedName>
    <definedName name="wrn.Exhibit._.JLH._.11._3_4_1" localSheetId="11" hidden="1">{"NAGD",#N/A,TRUE,"NAGD";"NAGD RD1",#N/A,TRUE,"NAGD RD";"NAGD RD2",#N/A,TRUE,"NAGD RD";"SCGD",#N/A,TRUE,"SCGD";"SCGD RD1",#N/A,TRUE,"SCGD RD";"SCGD RD2",#N/A,TRUE,"SCGD RD"}</definedName>
    <definedName name="wrn.Exhibit._.JLH._.11._3_4_1" hidden="1">{"NAGD",#N/A,TRUE,"NAGD";"NAGD RD1",#N/A,TRUE,"NAGD RD";"NAGD RD2",#N/A,TRUE,"NAGD RD";"SCGD",#N/A,TRUE,"SCGD";"SCGD RD1",#N/A,TRUE,"SCGD RD";"SCGD RD2",#N/A,TRUE,"SCGD RD"}</definedName>
    <definedName name="wrn.Exhibit._.JLH._.11._3_5" localSheetId="11" hidden="1">{"NAGD",#N/A,TRUE,"NAGD";"NAGD RD1",#N/A,TRUE,"NAGD RD";"NAGD RD2",#N/A,TRUE,"NAGD RD";"SCGD",#N/A,TRUE,"SCGD";"SCGD RD1",#N/A,TRUE,"SCGD RD";"SCGD RD2",#N/A,TRUE,"SCGD RD"}</definedName>
    <definedName name="wrn.Exhibit._.JLH._.11._3_5" hidden="1">{"NAGD",#N/A,TRUE,"NAGD";"NAGD RD1",#N/A,TRUE,"NAGD RD";"NAGD RD2",#N/A,TRUE,"NAGD RD";"SCGD",#N/A,TRUE,"SCGD";"SCGD RD1",#N/A,TRUE,"SCGD RD";"SCGD RD2",#N/A,TRUE,"SCGD RD"}</definedName>
    <definedName name="wrn.Exhibit._.JLH._.11._3_5_1" localSheetId="11" hidden="1">{"NAGD",#N/A,TRUE,"NAGD";"NAGD RD1",#N/A,TRUE,"NAGD RD";"NAGD RD2",#N/A,TRUE,"NAGD RD";"SCGD",#N/A,TRUE,"SCGD";"SCGD RD1",#N/A,TRUE,"SCGD RD";"SCGD RD2",#N/A,TRUE,"SCGD RD"}</definedName>
    <definedName name="wrn.Exhibit._.JLH._.11._3_5_1" hidden="1">{"NAGD",#N/A,TRUE,"NAGD";"NAGD RD1",#N/A,TRUE,"NAGD RD";"NAGD RD2",#N/A,TRUE,"NAGD RD";"SCGD",#N/A,TRUE,"SCGD";"SCGD RD1",#N/A,TRUE,"SCGD RD";"SCGD RD2",#N/A,TRUE,"SCGD RD"}</definedName>
    <definedName name="wrn.Exhibit._.JLH._.11._4" localSheetId="11" hidden="1">{"NAGD",#N/A,TRUE,"NAGD";"NAGD RD1",#N/A,TRUE,"NAGD RD";"NAGD RD2",#N/A,TRUE,"NAGD RD";"SCGD",#N/A,TRUE,"SCGD";"SCGD RD1",#N/A,TRUE,"SCGD RD";"SCGD RD2",#N/A,TRUE,"SCGD RD"}</definedName>
    <definedName name="wrn.Exhibit._.JLH._.11._4" hidden="1">{"NAGD",#N/A,TRUE,"NAGD";"NAGD RD1",#N/A,TRUE,"NAGD RD";"NAGD RD2",#N/A,TRUE,"NAGD RD";"SCGD",#N/A,TRUE,"SCGD";"SCGD RD1",#N/A,TRUE,"SCGD RD";"SCGD RD2",#N/A,TRUE,"SCGD RD"}</definedName>
    <definedName name="wrn.Exhibit._.JLH._.11._4_1" localSheetId="11" hidden="1">{"NAGD",#N/A,TRUE,"NAGD";"NAGD RD1",#N/A,TRUE,"NAGD RD";"NAGD RD2",#N/A,TRUE,"NAGD RD";"SCGD",#N/A,TRUE,"SCGD";"SCGD RD1",#N/A,TRUE,"SCGD RD";"SCGD RD2",#N/A,TRUE,"SCGD RD"}</definedName>
    <definedName name="wrn.Exhibit._.JLH._.11._4_1" hidden="1">{"NAGD",#N/A,TRUE,"NAGD";"NAGD RD1",#N/A,TRUE,"NAGD RD";"NAGD RD2",#N/A,TRUE,"NAGD RD";"SCGD",#N/A,TRUE,"SCGD";"SCGD RD1",#N/A,TRUE,"SCGD RD";"SCGD RD2",#N/A,TRUE,"SCGD RD"}</definedName>
    <definedName name="wrn.Exhibit._.JLH._.11._5" localSheetId="11" hidden="1">{"NAGD",#N/A,TRUE,"NAGD";"NAGD RD1",#N/A,TRUE,"NAGD RD";"NAGD RD2",#N/A,TRUE,"NAGD RD";"SCGD",#N/A,TRUE,"SCGD";"SCGD RD1",#N/A,TRUE,"SCGD RD";"SCGD RD2",#N/A,TRUE,"SCGD RD"}</definedName>
    <definedName name="wrn.Exhibit._.JLH._.11._5" hidden="1">{"NAGD",#N/A,TRUE,"NAGD";"NAGD RD1",#N/A,TRUE,"NAGD RD";"NAGD RD2",#N/A,TRUE,"NAGD RD";"SCGD",#N/A,TRUE,"SCGD";"SCGD RD1",#N/A,TRUE,"SCGD RD";"SCGD RD2",#N/A,TRUE,"SCGD RD"}</definedName>
    <definedName name="wrn.Exhibit._.JLH._.11._5_1" localSheetId="11" hidden="1">{"NAGD",#N/A,TRUE,"NAGD";"NAGD RD1",#N/A,TRUE,"NAGD RD";"NAGD RD2",#N/A,TRUE,"NAGD RD";"SCGD",#N/A,TRUE,"SCGD";"SCGD RD1",#N/A,TRUE,"SCGD RD";"SCGD RD2",#N/A,TRUE,"SCGD RD"}</definedName>
    <definedName name="wrn.Exhibit._.JLH._.11._5_1" hidden="1">{"NAGD",#N/A,TRUE,"NAGD";"NAGD RD1",#N/A,TRUE,"NAGD RD";"NAGD RD2",#N/A,TRUE,"NAGD RD";"SCGD",#N/A,TRUE,"SCGD";"SCGD RD1",#N/A,TRUE,"SCGD RD";"SCGD RD2",#N/A,TRUE,"SCGD RD"}</definedName>
    <definedName name="wrn.Exhibit._.JLH._.6." localSheetId="11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1" localSheetId="11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1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1_1" localSheetId="11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1_1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1_1_1" localSheetId="11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1_1_1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1_2" localSheetId="11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1_2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1_2_1" localSheetId="11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1_2_1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1_3" localSheetId="11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1_3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1_3_1" localSheetId="11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1_3_1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1_4" localSheetId="11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1_4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1_4_1" localSheetId="11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1_4_1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1_5" localSheetId="11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1_5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1_5_1" localSheetId="11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1_5_1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2" localSheetId="11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2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2_1" localSheetId="11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2_1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2_1_1" localSheetId="11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2_1_1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2_2" localSheetId="11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2_2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2_2_1" localSheetId="11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2_2_1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2_3" localSheetId="11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2_3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2_3_1" localSheetId="11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2_3_1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2_4" localSheetId="11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2_4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2_4_1" localSheetId="11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2_4_1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2_5" localSheetId="11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2_5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2_5_1" localSheetId="11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2_5_1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3" localSheetId="11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3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3_1" localSheetId="11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3_1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3_1_1" localSheetId="11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3_1_1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3_2" localSheetId="11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3_2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3_2_1" localSheetId="11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3_2_1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3_3" localSheetId="11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3_3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3_3_1" localSheetId="11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3_3_1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3_4" localSheetId="11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3_4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3_4_1" localSheetId="11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3_4_1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3_5" localSheetId="11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3_5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3_5_1" localSheetId="11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3_5_1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4" localSheetId="11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4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4_1" localSheetId="11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4_1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5" localSheetId="11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5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5_1" localSheetId="11" hidden="1">{"Combined",#N/A,TRUE,"Combined";"Combined RD1",#N/A,TRUE,"Combined RD";"Combined RD2",#N/A,TRUE,"Combined RD";"CARES Disc",#N/A,TRUE,"CARES Disc";"EGC",#N/A,TRUE,"Embedded Gas Costs";"Tariff Sheet 2",#N/A,TRUE,"Tariff Sheet 2"}</definedName>
    <definedName name="wrn.Exhibit._.JLH._.6._5_1" hidden="1">{"Combined",#N/A,TRUE,"Combined";"Combined RD1",#N/A,TRUE,"Combined RD";"Combined RD2",#N/A,TRUE,"Combined RD";"CARES Disc",#N/A,TRUE,"CARES Disc";"EGC",#N/A,TRUE,"Embedded Gas Costs";"Tariff Sheet 2",#N/A,TRUE,"Tariff Sheet 2"}</definedName>
    <definedName name="YTD" localSheetId="11">#REF!</definedName>
    <definedName name="YTD">#REF!</definedName>
    <definedName name="z">#REF!</definedName>
    <definedName name="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85" i="2" l="1"/>
  <c r="J85" i="2"/>
  <c r="I85" i="2"/>
  <c r="M44" i="2"/>
  <c r="J44" i="2"/>
  <c r="I44" i="2"/>
  <c r="M27" i="2"/>
  <c r="J27" i="2"/>
  <c r="I27" i="2"/>
  <c r="M79" i="2"/>
  <c r="J79" i="2"/>
  <c r="I79" i="2"/>
  <c r="J25" i="16"/>
  <c r="H20" i="20" l="1"/>
  <c r="J23" i="18"/>
  <c r="J22" i="18" l="1"/>
  <c r="J21" i="18"/>
  <c r="J20" i="18"/>
  <c r="J19" i="18"/>
  <c r="J18" i="18"/>
  <c r="J17" i="18"/>
  <c r="J16" i="18"/>
  <c r="J14" i="18"/>
  <c r="J13" i="18"/>
  <c r="J11" i="18"/>
  <c r="J10" i="18"/>
  <c r="J9" i="18"/>
  <c r="J8" i="18"/>
  <c r="J7" i="18"/>
  <c r="J24" i="18" l="1"/>
  <c r="E19" i="14"/>
  <c r="E18" i="14"/>
  <c r="I7" i="15"/>
  <c r="J4" i="20"/>
  <c r="J18" i="20" l="1"/>
  <c r="J7" i="20"/>
  <c r="J6" i="20"/>
  <c r="J5" i="20"/>
  <c r="I14" i="1" l="1"/>
  <c r="I13" i="1"/>
  <c r="I12" i="1"/>
  <c r="O31" i="13"/>
  <c r="L17" i="20"/>
  <c r="L13" i="20"/>
  <c r="J12" i="20"/>
  <c r="H11" i="20"/>
  <c r="J19" i="20"/>
  <c r="H19" i="20"/>
  <c r="R23" i="11" l="1"/>
  <c r="J26" i="18"/>
  <c r="H14" i="20" l="1"/>
  <c r="J14" i="20" s="1"/>
  <c r="G23" i="18" l="1"/>
  <c r="F23" i="18"/>
  <c r="H12" i="20"/>
  <c r="F13" i="15"/>
  <c r="E13" i="15"/>
  <c r="D13" i="15"/>
  <c r="J10" i="14"/>
  <c r="F10" i="14"/>
  <c r="H9" i="14"/>
  <c r="E9" i="14"/>
  <c r="D9" i="14"/>
  <c r="H8" i="14"/>
  <c r="H10" i="14" s="1"/>
  <c r="E8" i="14"/>
  <c r="E10" i="14" s="1"/>
  <c r="D8" i="14"/>
  <c r="D10" i="14" s="1"/>
  <c r="I7" i="14"/>
  <c r="I8" i="14" s="1"/>
  <c r="E7" i="14"/>
  <c r="E31" i="13"/>
  <c r="F9" i="17"/>
  <c r="E9" i="17"/>
  <c r="D9" i="17"/>
  <c r="F8" i="17"/>
  <c r="H25" i="16"/>
  <c r="D22" i="16"/>
  <c r="D23" i="16" s="1"/>
  <c r="D29" i="16" s="1"/>
  <c r="C11" i="16"/>
  <c r="B9" i="16"/>
  <c r="I9" i="14" l="1"/>
  <c r="I10" i="14" s="1"/>
  <c r="D27" i="16"/>
  <c r="D41" i="16" l="1"/>
  <c r="D54" i="16"/>
  <c r="D40" i="16"/>
  <c r="D46" i="16"/>
  <c r="D45" i="16"/>
  <c r="D31" i="16"/>
  <c r="D52" i="16"/>
  <c r="D38" i="16"/>
  <c r="D51" i="16"/>
  <c r="D37" i="16"/>
  <c r="D50" i="16"/>
  <c r="D36" i="16"/>
  <c r="D49" i="16"/>
  <c r="D35" i="16"/>
  <c r="D48" i="16"/>
  <c r="D34" i="16"/>
  <c r="D47" i="16"/>
  <c r="D33" i="16"/>
  <c r="D32" i="16"/>
  <c r="D44" i="16"/>
  <c r="D30" i="16"/>
  <c r="D43" i="16"/>
  <c r="D42" i="16"/>
  <c r="D53" i="16"/>
  <c r="D39" i="16"/>
  <c r="D55" i="16" l="1"/>
  <c r="D57" i="16" s="1"/>
  <c r="E18" i="17" l="1"/>
  <c r="E17" i="17"/>
  <c r="J27" i="16"/>
  <c r="E22" i="17"/>
  <c r="N31" i="13"/>
  <c r="L31" i="13"/>
  <c r="E21" i="14"/>
  <c r="E20" i="17"/>
  <c r="I40" i="13"/>
  <c r="H5" i="20"/>
  <c r="I9" i="15"/>
  <c r="Z12" i="1"/>
  <c r="Z13" i="1"/>
  <c r="Z14" i="1" s="1"/>
  <c r="L14" i="20" l="1"/>
  <c r="L5" i="20"/>
  <c r="L12" i="20"/>
  <c r="L4" i="20"/>
  <c r="H6" i="20"/>
  <c r="L6" i="20" s="1"/>
  <c r="H7" i="20"/>
  <c r="L7" i="20" s="1"/>
  <c r="H8" i="20"/>
  <c r="J8" i="20" s="1"/>
  <c r="L8" i="20" s="1"/>
  <c r="H9" i="20"/>
  <c r="J9" i="20" s="1"/>
  <c r="L9" i="20" s="1"/>
  <c r="H10" i="20"/>
  <c r="J10" i="20" s="1"/>
  <c r="L10" i="20" s="1"/>
  <c r="J11" i="20"/>
  <c r="L11" i="20" s="1"/>
  <c r="H13" i="20"/>
  <c r="J13" i="20" s="1"/>
  <c r="H15" i="20"/>
  <c r="J15" i="20" s="1"/>
  <c r="L15" i="20" s="1"/>
  <c r="H16" i="20"/>
  <c r="J16" i="20" s="1"/>
  <c r="L16" i="20" s="1"/>
  <c r="H17" i="20"/>
  <c r="J17" i="20" s="1"/>
  <c r="H18" i="20"/>
  <c r="L18" i="20" s="1"/>
  <c r="L19" i="20"/>
  <c r="L20" i="20" l="1"/>
  <c r="D20" i="20"/>
  <c r="W8" i="1" l="1"/>
  <c r="J20" i="20"/>
  <c r="C20" i="20"/>
  <c r="I16" i="15"/>
  <c r="I14" i="15"/>
  <c r="I12" i="15"/>
  <c r="I10" i="15"/>
  <c r="I8" i="15"/>
  <c r="E23" i="14"/>
  <c r="E20" i="14"/>
  <c r="E22" i="14" s="1"/>
  <c r="E30" i="17"/>
  <c r="E28" i="17"/>
  <c r="J25" i="18" l="1"/>
  <c r="J27" i="18" s="1"/>
  <c r="Y8" i="1" s="1"/>
  <c r="I13" i="15"/>
  <c r="I15" i="15" s="1"/>
  <c r="I17" i="15" s="1"/>
  <c r="U8" i="1" s="1"/>
  <c r="E24" i="14"/>
  <c r="S8" i="1" s="1"/>
  <c r="E24" i="17"/>
  <c r="E23" i="17"/>
  <c r="E21" i="17"/>
  <c r="E25" i="17" s="1"/>
  <c r="E27" i="17" s="1"/>
  <c r="E29" i="17" s="1"/>
  <c r="D16" i="17"/>
  <c r="D25" i="17" s="1"/>
  <c r="E19" i="17"/>
  <c r="J30" i="16"/>
  <c r="H22" i="16"/>
  <c r="J24" i="16"/>
  <c r="J23" i="16"/>
  <c r="J28" i="11"/>
  <c r="I28" i="11"/>
  <c r="H28" i="11"/>
  <c r="G25" i="11"/>
  <c r="H29" i="11"/>
  <c r="I29" i="11"/>
  <c r="J29" i="11"/>
  <c r="C29" i="11"/>
  <c r="D29" i="11"/>
  <c r="E29" i="11"/>
  <c r="F29" i="11"/>
  <c r="E31" i="17" l="1"/>
  <c r="O8" i="1" s="1"/>
  <c r="D15" i="13"/>
  <c r="F15" i="13" s="1"/>
  <c r="J18" i="13"/>
  <c r="C18" i="13"/>
  <c r="C19" i="13" s="1"/>
  <c r="C20" i="13" s="1"/>
  <c r="C21" i="13" s="1"/>
  <c r="C22" i="13" s="1"/>
  <c r="C23" i="13" s="1"/>
  <c r="C24" i="13" s="1"/>
  <c r="C25" i="13" s="1"/>
  <c r="C26" i="13" s="1"/>
  <c r="C27" i="13" s="1"/>
  <c r="C28" i="13" s="1"/>
  <c r="E29" i="13" s="1"/>
  <c r="E30" i="13" s="1"/>
  <c r="J19" i="13" l="1"/>
  <c r="J20" i="13" s="1"/>
  <c r="J21" i="13" s="1"/>
  <c r="J22" i="13" s="1"/>
  <c r="J23" i="13" s="1"/>
  <c r="J24" i="13" s="1"/>
  <c r="J25" i="13" s="1"/>
  <c r="J26" i="13" s="1"/>
  <c r="J27" i="13" s="1"/>
  <c r="J28" i="13" s="1"/>
  <c r="J29" i="13" s="1"/>
  <c r="J30" i="13" s="1"/>
  <c r="J31" i="13" s="1"/>
  <c r="C29" i="13"/>
  <c r="C30" i="13" s="1"/>
  <c r="C31" i="13" s="1"/>
  <c r="C32" i="13" s="1"/>
  <c r="C33" i="13" s="1"/>
  <c r="C34" i="13" s="1"/>
  <c r="C35" i="13" s="1"/>
  <c r="C36" i="13" s="1"/>
  <c r="C37" i="13" s="1"/>
  <c r="C38" i="13" s="1"/>
  <c r="C39" i="13" s="1"/>
  <c r="C40" i="13" s="1"/>
  <c r="C41" i="13" s="1"/>
  <c r="C42" i="13" s="1"/>
  <c r="C43" i="13" s="1"/>
  <c r="C44" i="13" s="1"/>
  <c r="C45" i="13" s="1"/>
  <c r="C46" i="13" s="1"/>
  <c r="C47" i="13" s="1"/>
  <c r="C48" i="13" s="1"/>
  <c r="C49" i="13" s="1"/>
  <c r="C50" i="13" s="1"/>
  <c r="C51" i="13" s="1"/>
  <c r="C52" i="13" s="1"/>
  <c r="Q8" i="1" l="1"/>
  <c r="J32" i="13"/>
  <c r="J33" i="13" s="1"/>
  <c r="J34" i="13" s="1"/>
  <c r="J35" i="13" s="1"/>
  <c r="J36" i="13" s="1"/>
  <c r="J37" i="13" s="1"/>
  <c r="J28" i="16"/>
  <c r="J29" i="16" s="1"/>
  <c r="J31" i="16" s="1"/>
  <c r="M8" i="1" s="1"/>
  <c r="J38" i="13" l="1"/>
  <c r="J39" i="13" s="1"/>
  <c r="G29" i="11"/>
  <c r="Q24" i="11"/>
  <c r="P24" i="11"/>
  <c r="O24" i="11"/>
  <c r="N24" i="11"/>
  <c r="U23" i="11"/>
  <c r="U24" i="11" s="1"/>
  <c r="T23" i="11"/>
  <c r="T24" i="11" s="1"/>
  <c r="S23" i="11"/>
  <c r="S24" i="11" s="1"/>
  <c r="R24" i="11"/>
  <c r="E9" i="1" l="1"/>
  <c r="J9" i="1" s="1"/>
  <c r="Z9" i="1" s="1"/>
  <c r="E8" i="1"/>
  <c r="J8" i="1" s="1"/>
  <c r="Z8" i="1" s="1"/>
  <c r="E7" i="1"/>
  <c r="J7" i="1" s="1"/>
  <c r="Z7" i="1" s="1"/>
  <c r="C9" i="1"/>
  <c r="I9" i="1" s="1"/>
  <c r="C8" i="1"/>
  <c r="C7" i="1"/>
  <c r="Y14" i="1"/>
  <c r="W14" i="1"/>
  <c r="Q14" i="1"/>
  <c r="O14" i="1"/>
  <c r="K14" i="1"/>
  <c r="J14" i="1"/>
  <c r="G14" i="1"/>
  <c r="E14" i="1"/>
  <c r="C14" i="1"/>
  <c r="AA13" i="1"/>
  <c r="K10" i="1"/>
  <c r="K16" i="1" s="1"/>
  <c r="Y10" i="1"/>
  <c r="W10" i="1"/>
  <c r="W16" i="1" s="1"/>
  <c r="U10" i="1"/>
  <c r="U16" i="1" s="1"/>
  <c r="S10" i="1"/>
  <c r="S16" i="1" s="1"/>
  <c r="Q10" i="1"/>
  <c r="O10" i="1"/>
  <c r="O16" i="1" s="1"/>
  <c r="M10" i="1"/>
  <c r="M16" i="1" s="1"/>
  <c r="I7" i="1" l="1"/>
  <c r="AA7" i="1" s="1"/>
  <c r="I8" i="1"/>
  <c r="Z10" i="1"/>
  <c r="Z16" i="1" s="1"/>
  <c r="C10" i="1"/>
  <c r="C16" i="1" s="1"/>
  <c r="Y16" i="1"/>
  <c r="Q16" i="1"/>
  <c r="AA9" i="1"/>
  <c r="AA12" i="1"/>
  <c r="AA14" i="1" s="1"/>
  <c r="E10" i="1"/>
  <c r="E16" i="1" s="1"/>
  <c r="G10" i="1"/>
  <c r="G16" i="1" s="1"/>
  <c r="J10" i="1"/>
  <c r="J16" i="1" s="1"/>
  <c r="AA8" i="1" l="1"/>
  <c r="AA10" i="1" s="1"/>
  <c r="AA16" i="1" s="1"/>
  <c r="I10" i="1"/>
  <c r="I16" i="1" s="1"/>
</calcChain>
</file>

<file path=xl/sharedStrings.xml><?xml version="1.0" encoding="utf-8"?>
<sst xmlns="http://schemas.openxmlformats.org/spreadsheetml/2006/main" count="629" uniqueCount="343">
  <si>
    <t>UNS Gas Inc.</t>
  </si>
  <si>
    <t>Rate Base - ADIT</t>
  </si>
  <si>
    <t>Unadjusted ADIT</t>
  </si>
  <si>
    <t>Rate Base Pro Forma Adjustments</t>
  </si>
  <si>
    <t>Included (a)</t>
  </si>
  <si>
    <t>Excluded (a)</t>
  </si>
  <si>
    <t>Adjustment Excluded (b)</t>
  </si>
  <si>
    <t xml:space="preserve">
Total (c )</t>
  </si>
  <si>
    <t xml:space="preserve">
Remove Excluded ADIT</t>
  </si>
  <si>
    <t>Asset Retirement Obligation (1)</t>
  </si>
  <si>
    <t>Build-Out Plant (2)</t>
  </si>
  <si>
    <t>Citizens Discount Adjustment  (3)</t>
  </si>
  <si>
    <t>Total Adjustments</t>
  </si>
  <si>
    <t>Adjusted Pro Forma ADIT</t>
  </si>
  <si>
    <t>Account 190</t>
  </si>
  <si>
    <t>2B</t>
  </si>
  <si>
    <t>2A</t>
  </si>
  <si>
    <t>Account 282</t>
  </si>
  <si>
    <t>2D</t>
  </si>
  <si>
    <t>2C</t>
  </si>
  <si>
    <t>9B</t>
  </si>
  <si>
    <t>Account 283</t>
  </si>
  <si>
    <t>2G</t>
  </si>
  <si>
    <t>2F</t>
  </si>
  <si>
    <t>Total ADIT</t>
  </si>
  <si>
    <t>Account 182.3 (Inc Tax Reg Asset)</t>
  </si>
  <si>
    <t>3A</t>
  </si>
  <si>
    <t>Account 254 (Inc Tax Reg Liability)</t>
  </si>
  <si>
    <t>4A</t>
  </si>
  <si>
    <t>4B</t>
  </si>
  <si>
    <t>Total Tax Reg Asset/Liab</t>
  </si>
  <si>
    <t>Grand Total</t>
  </si>
  <si>
    <t>(a)</t>
  </si>
  <si>
    <t>Enter Included/Excluded ADIT based on Provision report 51051 using the "ADIT by FERC Account" GL Account Rollup and the "Rate Case ADIT - Inc/Excl" M Item Rollup. (Also, highlight "M Item Rollup" and "Account Rollup" on Rollup Level under the General tab)</t>
  </si>
  <si>
    <t>(b)</t>
  </si>
  <si>
    <t>Enter Oracle GL to Provision account balance reconciling items, if any.</t>
  </si>
  <si>
    <t>Rate Base Adjustment Explanations</t>
  </si>
  <si>
    <t>(1)</t>
  </si>
  <si>
    <t>ARO related ADIT is in the Excluded ADIT category, no additional adjustment is necessary.</t>
  </si>
  <si>
    <t>(2)</t>
  </si>
  <si>
    <t>To remove ADIT for Build-Out Plant adj., based on the difference between cumulative life to date book and tax depreciation.</t>
  </si>
  <si>
    <t>(3)</t>
  </si>
  <si>
    <t>To increase ADIT for Acquisition Discount adj., based on the difference between cumulative life to date book and tax depreciation.</t>
  </si>
  <si>
    <t>(4)</t>
  </si>
  <si>
    <t>(5)</t>
  </si>
  <si>
    <t>To remove Fortis Merger ADIT, based on the difference between cumulative life to date book and tax depreciation.</t>
  </si>
  <si>
    <t>(6)</t>
  </si>
  <si>
    <t>To remove ADIT for Golden Valley Plant adj., based on the difference between cumulative life to date book and tax depreciation.</t>
  </si>
  <si>
    <t>(7)</t>
  </si>
  <si>
    <t>To remove ADIT for Grifitth Plant adj., based on the difference between cumulative life to date book and tax depreciation.</t>
  </si>
  <si>
    <t>(8)</t>
  </si>
  <si>
    <t>To increase ADIT for Post Test Year, based on the difference between Pro Forma Accumulated Book Depreciation and 1st year MACRS Tax depreciation.</t>
  </si>
  <si>
    <t>To remove ADIT for Southern Union adj., based on the difference between cumulative life to date book and tax depreciation.</t>
  </si>
  <si>
    <t>Rpt # Tax Accrual - 51051</t>
  </si>
  <si>
    <t>Total For 032 - UNS Gas, Inc.:</t>
  </si>
  <si>
    <t>-0.03669613</t>
  </si>
  <si>
    <t>Total For 283:</t>
  </si>
  <si>
    <t>-0.02844127</t>
  </si>
  <si>
    <t>Total For Include:</t>
  </si>
  <si>
    <t>Pension</t>
  </si>
  <si>
    <t>N</t>
  </si>
  <si>
    <t>EDIT - CWIP-RWIP- Not Yet in PowerTax</t>
  </si>
  <si>
    <t>-0.00928941</t>
  </si>
  <si>
    <t>CIAC Fed</t>
  </si>
  <si>
    <t>-0.00022788</t>
  </si>
  <si>
    <t>CIAC AZ</t>
  </si>
  <si>
    <t>Include</t>
  </si>
  <si>
    <t>Total For Exclude:</t>
  </si>
  <si>
    <t>SERP NC</t>
  </si>
  <si>
    <t>Self Insurance</t>
  </si>
  <si>
    <t>Rate Case Expenses - NC</t>
  </si>
  <si>
    <t>Op. Lease-ROU Asset</t>
  </si>
  <si>
    <t>Op. Lease-Reg. Asset</t>
  </si>
  <si>
    <t>Letter of Credit &amp; Revolver</t>
  </si>
  <si>
    <t>DSM Adjustor</t>
  </si>
  <si>
    <t>Derivatives</t>
  </si>
  <si>
    <t>Total For 282:</t>
  </si>
  <si>
    <t>Exclude</t>
  </si>
  <si>
    <t>Plant-Other Basis Diffs</t>
  </si>
  <si>
    <t>Plant-AFUDC Equity FT FED</t>
  </si>
  <si>
    <t>Plant-AFUDC Equity FT AZ</t>
  </si>
  <si>
    <t>Plant Items-ML and COR Fed</t>
  </si>
  <si>
    <t>Plant Items-ML and COR AZ</t>
  </si>
  <si>
    <t>Plant Items-Basis Adj Normalized Fed</t>
  </si>
  <si>
    <t>Plant Items-Basis Adj Normalized AZ</t>
  </si>
  <si>
    <t>Plant Items-Basis Adj FT Fed</t>
  </si>
  <si>
    <t>Plant Items-Basis Adj FT AZ</t>
  </si>
  <si>
    <t>Plant --Depr Fed Adjustments</t>
  </si>
  <si>
    <t>Plant --Depr AZ Adjustments</t>
  </si>
  <si>
    <t xml:space="preserve">Cost of Removal </t>
  </si>
  <si>
    <t>481(a) Gas Repairs</t>
  </si>
  <si>
    <t xml:space="preserve">CWIP-Other Fed </t>
  </si>
  <si>
    <t>CWIP-Other AZ</t>
  </si>
  <si>
    <t>CWIP-AFUDC Equity</t>
  </si>
  <si>
    <t>-0.07050387</t>
  </si>
  <si>
    <t>Total For 190:</t>
  </si>
  <si>
    <t>-0.06500508</t>
  </si>
  <si>
    <t>-0.02472411</t>
  </si>
  <si>
    <t>-0.00013902</t>
  </si>
  <si>
    <t>-0.03089519</t>
  </si>
  <si>
    <t>-0.00127066</t>
  </si>
  <si>
    <t>OPEB - NC</t>
  </si>
  <si>
    <t>NOL Carryforward FED NC</t>
  </si>
  <si>
    <t>Customer Advances</t>
  </si>
  <si>
    <t>AZ NOL Carryforward - NC</t>
  </si>
  <si>
    <t>Vacation</t>
  </si>
  <si>
    <t>Tax Reform Revenue Refund</t>
  </si>
  <si>
    <t>Rabbi Trust</t>
  </si>
  <si>
    <t xml:space="preserve">Op. Lease-Offset </t>
  </si>
  <si>
    <t>Op. Lease-Obligations</t>
  </si>
  <si>
    <t>LTI Awards</t>
  </si>
  <si>
    <t>Legal Reserve</t>
  </si>
  <si>
    <t>Incentive Comp - PEP Reg 50%</t>
  </si>
  <si>
    <t>Incentive Comp - PEP</t>
  </si>
  <si>
    <t>Fed GBC C/F NC</t>
  </si>
  <si>
    <t>C</t>
  </si>
  <si>
    <t>FAS 112 NC</t>
  </si>
  <si>
    <t>CWIP-CIAC</t>
  </si>
  <si>
    <t>Bad Debt Expense</t>
  </si>
  <si>
    <t>Rate</t>
  </si>
  <si>
    <t>"Ending _x000D_
Balance"</t>
  </si>
  <si>
    <t>"Adjustment_x000D_
Activity"</t>
  </si>
  <si>
    <t>"True-Up_x000D_
Activity"</t>
  </si>
  <si>
    <t>"Current_x000D_
Activity"</t>
  </si>
  <si>
    <t>"Beginning _x000D_
Balance"</t>
  </si>
  <si>
    <t>M Item</t>
  </si>
  <si>
    <t>Deferred Taxes</t>
  </si>
  <si>
    <t>Schedule M Items</t>
  </si>
  <si>
    <t>ACROSS OPERATING INDICATORS</t>
  </si>
  <si>
    <t>032 - UNS Gas, Inc.</t>
  </si>
  <si>
    <t>2026 Actuals</t>
  </si>
  <si>
    <t>TOTAL Deferred Taxes Balance Report</t>
  </si>
  <si>
    <t>Assets placed in service in 2003</t>
  </si>
  <si>
    <t>Description</t>
  </si>
  <si>
    <t>Build-Out Disallowance</t>
  </si>
  <si>
    <t>Tax Life</t>
  </si>
  <si>
    <t>Tax Depreciation</t>
  </si>
  <si>
    <t>Land and Land Rights</t>
  </si>
  <si>
    <t>NONE</t>
  </si>
  <si>
    <t>MACRS 15</t>
  </si>
  <si>
    <t>MACRS 20</t>
  </si>
  <si>
    <t>A</t>
  </si>
  <si>
    <t>B</t>
  </si>
  <si>
    <t>Citizens Acquisition Discount Adjustment</t>
  </si>
  <si>
    <t>G302 - Franchise and Consents</t>
  </si>
  <si>
    <t>S/L 15</t>
  </si>
  <si>
    <t>S/L 3</t>
  </si>
  <si>
    <t>G365 - Land and Land Rights</t>
  </si>
  <si>
    <t>G367 - Mains</t>
  </si>
  <si>
    <t>G369 - Measuring and Reg Stat Equip</t>
  </si>
  <si>
    <t>G371 - Other Equipment</t>
  </si>
  <si>
    <t>S/L 46</t>
  </si>
  <si>
    <t>G376 - Mains</t>
  </si>
  <si>
    <t>G378 - Measr and Reg Stat Equip-Gen</t>
  </si>
  <si>
    <t>G379 - Measr and Reg Stat Equip-Cty</t>
  </si>
  <si>
    <t>G380 - Services</t>
  </si>
  <si>
    <t>G381 - Meters</t>
  </si>
  <si>
    <t>G382 - Meter Installations</t>
  </si>
  <si>
    <t>G383 - House Regulators</t>
  </si>
  <si>
    <t>G385 - Indust Measr Reg Stat Equip</t>
  </si>
  <si>
    <t>G387 - Other Equipment</t>
  </si>
  <si>
    <t>G389 - Land and Land Rights</t>
  </si>
  <si>
    <t>G390 - Structures and Improvements</t>
  </si>
  <si>
    <t>MACRS 7</t>
  </si>
  <si>
    <t>MACRS 5</t>
  </si>
  <si>
    <t>G393 - Stores Equipment</t>
  </si>
  <si>
    <t>G394 - Tool, Shop, and Garage Equip</t>
  </si>
  <si>
    <t>G398 - Miscellaneous Equipment</t>
  </si>
  <si>
    <t>ADIT Adj.</t>
  </si>
  <si>
    <t>UNS Gas</t>
  </si>
  <si>
    <t>Amortization Schedule</t>
  </si>
  <si>
    <t>FERC:</t>
  </si>
  <si>
    <t>Account Description:</t>
  </si>
  <si>
    <t>Services</t>
  </si>
  <si>
    <t>P-Life/AYFR:</t>
  </si>
  <si>
    <t>Total Capitalized:</t>
  </si>
  <si>
    <t>Annual Amt:</t>
  </si>
  <si>
    <t>Semi-Annual Amt:</t>
  </si>
  <si>
    <t>YR</t>
  </si>
  <si>
    <t>TEST YEAR</t>
  </si>
  <si>
    <t>ACCUMULATED
 DEPRECIATION</t>
  </si>
  <si>
    <t xml:space="preserve"> Accumulated Tax Depreciation  </t>
  </si>
  <si>
    <t>Through 6/30/24</t>
  </si>
  <si>
    <t>Assets placed in service in 2008</t>
  </si>
  <si>
    <t>Total Capital Cost</t>
  </si>
  <si>
    <t>UNSE's Share of Capital Costs</t>
  </si>
  <si>
    <t>Total Reserve (Estimated)</t>
  </si>
  <si>
    <t>UNSE's Share of Reserve</t>
  </si>
  <si>
    <t>G376</t>
  </si>
  <si>
    <t>G379</t>
  </si>
  <si>
    <t>Utility Account</t>
  </si>
  <si>
    <t>Asset Location</t>
  </si>
  <si>
    <t>Month</t>
  </si>
  <si>
    <t>Book Cost</t>
  </si>
  <si>
    <t>Allocated Reserve</t>
  </si>
  <si>
    <t>Net Book Value</t>
  </si>
  <si>
    <t>GRFTH - Griffith</t>
  </si>
  <si>
    <t xml:space="preserve">NONE </t>
  </si>
  <si>
    <t>NOTE:</t>
  </si>
  <si>
    <t>Table used to calculate the amount of tax depreiciation for assets placed in service in 2003:</t>
  </si>
  <si>
    <t>Table used to calculate the amount of tax depreiciation for assets placed in service in 2008:</t>
  </si>
  <si>
    <t xml:space="preserve">Build-Out Plant, Citizens Disc. Adj., Griffith Plan, Southern Union. </t>
  </si>
  <si>
    <t>Golden Valley Pipeline</t>
  </si>
  <si>
    <t>Year</t>
  </si>
  <si>
    <t>Year2</t>
  </si>
  <si>
    <t>S/L 84</t>
  </si>
  <si>
    <t>UNS Gas, Inc.</t>
  </si>
  <si>
    <t>Rider 11 - Annual Rate Adjustment Mechanism ("ARAM")</t>
  </si>
  <si>
    <t>Attachment B - Formula Rate Template</t>
  </si>
  <si>
    <t>A5-11</t>
  </si>
  <si>
    <t>A5-02</t>
  </si>
  <si>
    <t>A5-02 / 35</t>
  </si>
  <si>
    <t>Through 6/30/25</t>
  </si>
  <si>
    <t>Through 6/30/26</t>
  </si>
  <si>
    <t>AD - Debit</t>
  </si>
  <si>
    <t>A5-03</t>
  </si>
  <si>
    <t>Functional Group</t>
  </si>
  <si>
    <t>Core Customer's Share of Capital Costs</t>
  </si>
  <si>
    <t>Core Customer's Share of Reserve</t>
  </si>
  <si>
    <t>Mains (Distribution)</t>
  </si>
  <si>
    <t>Measuring and Regulating Station Equipment-City Gate (Distribution)</t>
  </si>
  <si>
    <t>PIS - Credit</t>
  </si>
  <si>
    <t xml:space="preserve"> </t>
  </si>
  <si>
    <t>A5-04</t>
  </si>
  <si>
    <t>05/2026</t>
  </si>
  <si>
    <t>Net - Credit</t>
  </si>
  <si>
    <t>A5-01</t>
  </si>
  <si>
    <t>Gas Plant Balances</t>
  </si>
  <si>
    <t>Plant in Service</t>
  </si>
  <si>
    <t>Accumulated Depreciation</t>
  </si>
  <si>
    <t>Net Plant in Service</t>
  </si>
  <si>
    <t>Accumulated Depreciation as Percent of Plant</t>
  </si>
  <si>
    <t>(Per Schedule B of 2001 Test-Year Settlement in ACC Decision No. 66028)</t>
  </si>
  <si>
    <t>Total Plant Disallowed Calculation</t>
  </si>
  <si>
    <t>Let X = Plant in Service</t>
  </si>
  <si>
    <t>X - 0.22125X = $10,000,000</t>
  </si>
  <si>
    <t>0.77875X = $10,000,000</t>
  </si>
  <si>
    <t>X = $12,841,091</t>
  </si>
  <si>
    <t>Build-Out Plant Disallowed</t>
  </si>
  <si>
    <t xml:space="preserve">Tax Life </t>
  </si>
  <si>
    <t xml:space="preserve">Tax Accumulated Depreciation </t>
  </si>
  <si>
    <t>Total Plant Disallowed</t>
  </si>
  <si>
    <t>Net Plant Disallowed</t>
  </si>
  <si>
    <t xml:space="preserve">Less: Book Accumulated Depreciation </t>
  </si>
  <si>
    <t>Accumualted Depreciation</t>
  </si>
  <si>
    <t>Tax Rate</t>
  </si>
  <si>
    <t>Total Accumulated Depreciation *</t>
  </si>
  <si>
    <t xml:space="preserve">Note: Tax life broken out from prior rate case filings by </t>
  </si>
  <si>
    <t>Book-Tax Diff.</t>
  </si>
  <si>
    <t>A5-15</t>
  </si>
  <si>
    <t>As Of Month</t>
  </si>
  <si>
    <t>Gl Company</t>
  </si>
  <si>
    <t>GL Description</t>
  </si>
  <si>
    <t>Per Books</t>
  </si>
  <si>
    <t>Adjustments</t>
  </si>
  <si>
    <t>Rate Making</t>
  </si>
  <si>
    <t>202605</t>
  </si>
  <si>
    <t>032</t>
  </si>
  <si>
    <t xml:space="preserve">Citizens Acquisition Discount </t>
  </si>
  <si>
    <t>Citizens Acquisition Discount Reserve</t>
  </si>
  <si>
    <t>A5-05</t>
  </si>
  <si>
    <t>System Id</t>
  </si>
  <si>
    <t>Asset Vintage</t>
  </si>
  <si>
    <t>Original Cost</t>
  </si>
  <si>
    <t>Reserve</t>
  </si>
  <si>
    <t>SOUNI - Southern Union Gas Acquisition Adjustment</t>
  </si>
  <si>
    <t xml:space="preserve">FERC account.   As assets were placed in service for </t>
  </si>
  <si>
    <t xml:space="preserve">Include All - Normalized </t>
  </si>
  <si>
    <t xml:space="preserve">fully depreciated for tax.  </t>
  </si>
  <si>
    <t xml:space="preserve">tax purposes in 2003, all eligible property has been </t>
  </si>
  <si>
    <t xml:space="preserve">Total </t>
  </si>
  <si>
    <t>General Plant - MACRS 7</t>
  </si>
  <si>
    <t>General Plant - MACRS 5</t>
  </si>
  <si>
    <t>General Plant - S/L 39</t>
  </si>
  <si>
    <t>Transmisson - MACRS 15</t>
  </si>
  <si>
    <t>Distribution - MACRS 20</t>
  </si>
  <si>
    <t>Distribution Plant - S/L 46</t>
  </si>
  <si>
    <t>Distribution Plant - MACRS 20</t>
  </si>
  <si>
    <t>Transmission Plant - MACRS 15</t>
  </si>
  <si>
    <t>Intangible Plant - S/L 3</t>
  </si>
  <si>
    <t>Intangible Plant - S/L 15</t>
  </si>
  <si>
    <t>S/L 39</t>
  </si>
  <si>
    <t>B-A</t>
  </si>
  <si>
    <t xml:space="preserve">Tax Life  MACRS 20 </t>
  </si>
  <si>
    <t xml:space="preserve">Remove - Consistent w/ prior test year treatment </t>
  </si>
  <si>
    <t>Fortis Acq. Adj. (4)</t>
  </si>
  <si>
    <t xml:space="preserve"> Golden Valley Pipeline (5)</t>
  </si>
  <si>
    <t xml:space="preserve"> Griffith Plant (6)</t>
  </si>
  <si>
    <t>Post Test Year Plant (7)</t>
  </si>
  <si>
    <t xml:space="preserve"> Southern Union (8)</t>
  </si>
  <si>
    <t>374 - Land and Land Rights Total</t>
  </si>
  <si>
    <t>376 - Mains Total</t>
  </si>
  <si>
    <t>378 - Measuring and Regulating Station Equipment-Gen Total</t>
  </si>
  <si>
    <t>379 - Measuring and Regulating Station Equipment-City Total</t>
  </si>
  <si>
    <t>380 - Services Total</t>
  </si>
  <si>
    <t>381 - Meters Total</t>
  </si>
  <si>
    <t>382 - Meter Installations Total</t>
  </si>
  <si>
    <t>383 - House Regulators Total</t>
  </si>
  <si>
    <t>384 - House Regulatory Installations Total</t>
  </si>
  <si>
    <t>385 - Industrial Measuring Regulating Station Equipment Total</t>
  </si>
  <si>
    <t>387 - Other Equipment Total</t>
  </si>
  <si>
    <t>390 - Structures and Improvements Total</t>
  </si>
  <si>
    <t>391 - Office Furniture and Equipment Total</t>
  </si>
  <si>
    <t>392 - Transportation Equipment Total</t>
  </si>
  <si>
    <t>394 - Tool, Shop, and Garage Equip Total</t>
  </si>
  <si>
    <t>397 - Communication Equipment Total</t>
  </si>
  <si>
    <t>N/A</t>
  </si>
  <si>
    <t xml:space="preserve">Depreciation  Rate </t>
  </si>
  <si>
    <t xml:space="preserve">Tax Depreciation </t>
  </si>
  <si>
    <t>Difference</t>
  </si>
  <si>
    <t xml:space="preserve">Cost </t>
  </si>
  <si>
    <t xml:space="preserve">Book Depreciation </t>
  </si>
  <si>
    <t>Credit ADIT</t>
  </si>
  <si>
    <t>13A</t>
  </si>
  <si>
    <t xml:space="preserve">Tax Depr. </t>
  </si>
  <si>
    <t xml:space="preserve">Less: Book Adj. </t>
  </si>
  <si>
    <t>Tax Depr.</t>
  </si>
  <si>
    <r>
      <rPr>
        <sz val="10"/>
        <rFont val="Arial"/>
        <family val="2"/>
      </rPr>
      <t xml:space="preserve"> Less: Book</t>
    </r>
    <r>
      <rPr>
        <b/>
        <sz val="10"/>
        <color rgb="FFFF0000"/>
        <rFont val="Arial"/>
        <family val="2"/>
      </rPr>
      <t xml:space="preserve">                A</t>
    </r>
  </si>
  <si>
    <r>
      <rPr>
        <sz val="10"/>
        <color rgb="FFFF0000"/>
        <rFont val="Arial"/>
        <family val="2"/>
      </rPr>
      <t xml:space="preserve">  </t>
    </r>
    <r>
      <rPr>
        <sz val="10"/>
        <rFont val="Arial"/>
        <family val="2"/>
      </rPr>
      <t>Tax Rate</t>
    </r>
    <r>
      <rPr>
        <b/>
        <sz val="10"/>
        <rFont val="Arial"/>
        <family val="2"/>
      </rPr>
      <t xml:space="preserve">                 </t>
    </r>
    <r>
      <rPr>
        <b/>
        <sz val="8"/>
        <color rgb="FFFF0000"/>
        <rFont val="Arial"/>
        <family val="2"/>
      </rPr>
      <t>13A</t>
    </r>
  </si>
  <si>
    <t>5A</t>
  </si>
  <si>
    <t>6A</t>
  </si>
  <si>
    <t>7C</t>
  </si>
  <si>
    <t>8B</t>
  </si>
  <si>
    <t>10A</t>
  </si>
  <si>
    <t xml:space="preserve">Less: Book </t>
  </si>
  <si>
    <t xml:space="preserve">Book-Tax Diff. </t>
  </si>
  <si>
    <t>D</t>
  </si>
  <si>
    <t>E</t>
  </si>
  <si>
    <t>F</t>
  </si>
  <si>
    <t>2E</t>
  </si>
  <si>
    <t>G</t>
  </si>
  <si>
    <r>
      <t>Tax Rate</t>
    </r>
    <r>
      <rPr>
        <b/>
        <sz val="10"/>
        <color rgb="FFFF0000"/>
        <rFont val="Calibri"/>
        <family val="2"/>
        <scheme val="minor"/>
      </rPr>
      <t xml:space="preserve"> 13A</t>
    </r>
  </si>
  <si>
    <t>Less: Book</t>
  </si>
  <si>
    <r>
      <rPr>
        <sz val="8"/>
        <rFont val="Arial"/>
        <family val="2"/>
      </rPr>
      <t xml:space="preserve"> Tax Rate</t>
    </r>
    <r>
      <rPr>
        <b/>
        <sz val="8"/>
        <color rgb="FFFF0000"/>
        <rFont val="Arial"/>
        <family val="2"/>
      </rPr>
      <t xml:space="preserve"> 13A</t>
    </r>
  </si>
  <si>
    <t>Tax. Depr.</t>
  </si>
  <si>
    <r>
      <rPr>
        <sz val="8"/>
        <rFont val="Calibri"/>
        <family val="2"/>
      </rPr>
      <t xml:space="preserve"> Tax Rate  </t>
    </r>
    <r>
      <rPr>
        <b/>
        <sz val="8"/>
        <color rgb="FFFF0000"/>
        <rFont val="Arial"/>
        <family val="2"/>
      </rPr>
      <t>13A</t>
    </r>
  </si>
  <si>
    <t>All January Through June Activity</t>
  </si>
  <si>
    <t>202606</t>
  </si>
  <si>
    <t>11A</t>
  </si>
  <si>
    <t>ARAM Year Ended 06/30/2026</t>
  </si>
  <si>
    <t xml:space="preserve">Ties to OBIEE below </t>
  </si>
  <si>
    <t>3B</t>
  </si>
  <si>
    <r>
      <t xml:space="preserve">Tax Rate </t>
    </r>
    <r>
      <rPr>
        <b/>
        <sz val="9"/>
        <color rgb="FFFF0000"/>
        <rFont val="Arial"/>
        <family val="2"/>
      </rPr>
      <t>13A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</si>
</sst>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00%"/>
    <numFmt numFmtId="167" formatCode="0.0000%"/>
    <numFmt numFmtId="168" formatCode="0.00000"/>
    <numFmt numFmtId="169" formatCode="_(* #,##0.0000000_);_(* \(#,##0.0000000\);_(* &quot;-&quot;??_);_(@_)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9"/>
      <color rgb="FFFF000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0"/>
      <name val="MS Sans Serif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rgb="FFFF0000"/>
      <name val="Arial"/>
      <family val="2"/>
    </font>
    <font>
      <sz val="10"/>
      <name val="MS Sans Serif"/>
      <family val="2"/>
    </font>
    <font>
      <sz val="11"/>
      <color theme="1"/>
      <name val="Calibri"/>
    </font>
    <font>
      <b/>
      <sz val="10"/>
      <color theme="0"/>
      <name val="Arial"/>
      <family val="2"/>
    </font>
    <font>
      <sz val="10"/>
      <color theme="1"/>
      <name val="Arial"/>
    </font>
    <font>
      <sz val="10"/>
      <name val="Arial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sz val="8"/>
      <color rgb="FFFF0000"/>
      <name val="Calibri"/>
      <family val="2"/>
    </font>
    <font>
      <b/>
      <u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color rgb="FFFF000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rgb="FFFF0000"/>
      <name val="Calibri"/>
      <family val="2"/>
    </font>
    <font>
      <sz val="8"/>
      <name val="Calibri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8"/>
      <color theme="1"/>
      <name val="Arial"/>
      <family val="2"/>
    </font>
    <font>
      <b/>
      <sz val="13"/>
      <color rgb="FFFF0000"/>
      <name val="Calibri"/>
      <family val="2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rgb="FFFF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/>
        <bgColor theme="6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F0F4FA"/>
      </patternFill>
    </fill>
    <fill>
      <patternFill patternType="solid">
        <fgColor rgb="FFFFFFFF"/>
      </patternFill>
    </fill>
    <fill>
      <patternFill patternType="solid">
        <fgColor rgb="FFF0F4FA"/>
        <bgColor indexed="64"/>
      </patternFill>
    </fill>
    <fill>
      <patternFill patternType="solid">
        <fgColor theme="8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 style="thin">
        <color rgb="FF979991"/>
      </bottom>
      <diagonal/>
    </border>
  </borders>
  <cellStyleXfs count="29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9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5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9" fontId="1" fillId="0" borderId="0" applyFont="0" applyFill="0" applyBorder="0" applyAlignment="0" applyProtection="0"/>
    <xf numFmtId="0" fontId="8" fillId="0" borderId="0"/>
    <xf numFmtId="0" fontId="6" fillId="0" borderId="0"/>
    <xf numFmtId="0" fontId="8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9" fontId="6" fillId="0" borderId="0" applyFont="0" applyFill="0" applyBorder="0" applyAlignment="0" applyProtection="0"/>
    <xf numFmtId="0" fontId="7" fillId="0" borderId="0"/>
    <xf numFmtId="44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</cellStyleXfs>
  <cellXfs count="228">
    <xf numFmtId="0" fontId="0" fillId="0" borderId="0" xfId="0"/>
    <xf numFmtId="0" fontId="2" fillId="0" borderId="0" xfId="0" applyFont="1" applyAlignment="1">
      <alignment horizontal="left"/>
    </xf>
    <xf numFmtId="164" fontId="0" fillId="0" borderId="0" xfId="1" applyNumberFormat="1" applyFont="1"/>
    <xf numFmtId="0" fontId="0" fillId="0" borderId="0" xfId="0" applyAlignment="1">
      <alignment horizontal="left"/>
    </xf>
    <xf numFmtId="0" fontId="0" fillId="4" borderId="1" xfId="0" applyFill="1" applyBorder="1"/>
    <xf numFmtId="164" fontId="2" fillId="0" borderId="5" xfId="1" applyNumberFormat="1" applyFont="1" applyBorder="1" applyAlignment="1">
      <alignment horizontal="center"/>
    </xf>
    <xf numFmtId="164" fontId="2" fillId="2" borderId="1" xfId="1" applyNumberFormat="1" applyFont="1" applyFill="1" applyBorder="1" applyAlignment="1">
      <alignment horizontal="center" wrapText="1"/>
    </xf>
    <xf numFmtId="164" fontId="2" fillId="3" borderId="1" xfId="1" applyNumberFormat="1" applyFont="1" applyFill="1" applyBorder="1" applyAlignment="1">
      <alignment horizontal="center" wrapText="1"/>
    </xf>
    <xf numFmtId="164" fontId="3" fillId="5" borderId="1" xfId="0" applyNumberFormat="1" applyFont="1" applyFill="1" applyBorder="1" applyAlignment="1">
      <alignment horizontal="center" wrapText="1"/>
    </xf>
    <xf numFmtId="164" fontId="2" fillId="4" borderId="1" xfId="1" applyNumberFormat="1" applyFont="1" applyFill="1" applyBorder="1" applyAlignment="1">
      <alignment horizontal="center" wrapText="1"/>
    </xf>
    <xf numFmtId="0" fontId="4" fillId="0" borderId="0" xfId="0" applyFont="1" applyAlignment="1">
      <alignment horizontal="right"/>
    </xf>
    <xf numFmtId="164" fontId="0" fillId="6" borderId="0" xfId="1" applyNumberFormat="1" applyFont="1" applyFill="1"/>
    <xf numFmtId="164" fontId="0" fillId="0" borderId="0" xfId="1" applyNumberFormat="1" applyFont="1" applyFill="1"/>
    <xf numFmtId="164" fontId="0" fillId="0" borderId="0" xfId="0" applyNumberFormat="1"/>
    <xf numFmtId="164" fontId="0" fillId="0" borderId="5" xfId="1" applyNumberFormat="1" applyFont="1" applyBorder="1"/>
    <xf numFmtId="0" fontId="4" fillId="0" borderId="5" xfId="1" applyNumberFormat="1" applyFont="1" applyBorder="1" applyAlignment="1">
      <alignment horizontal="right"/>
    </xf>
    <xf numFmtId="0" fontId="4" fillId="0" borderId="5" xfId="1" applyNumberFormat="1" applyFont="1" applyFill="1" applyBorder="1" applyAlignment="1">
      <alignment horizontal="right"/>
    </xf>
    <xf numFmtId="164" fontId="0" fillId="6" borderId="5" xfId="1" applyNumberFormat="1" applyFont="1" applyFill="1" applyBorder="1"/>
    <xf numFmtId="164" fontId="0" fillId="0" borderId="5" xfId="1" applyNumberFormat="1" applyFont="1" applyFill="1" applyBorder="1"/>
    <xf numFmtId="164" fontId="0" fillId="0" borderId="5" xfId="0" applyNumberFormat="1" applyBorder="1"/>
    <xf numFmtId="164" fontId="2" fillId="0" borderId="6" xfId="1" applyNumberFormat="1" applyFont="1" applyBorder="1"/>
    <xf numFmtId="0" fontId="2" fillId="0" borderId="0" xfId="0" applyFont="1"/>
    <xf numFmtId="0" fontId="2" fillId="0" borderId="0" xfId="0" quotePrefix="1" applyFont="1" applyAlignment="1">
      <alignment horizontal="left" vertical="top"/>
    </xf>
    <xf numFmtId="49" fontId="0" fillId="0" borderId="0" xfId="1" applyNumberFormat="1" applyFont="1" applyAlignment="1">
      <alignment horizontal="left" wrapText="1"/>
    </xf>
    <xf numFmtId="164" fontId="0" fillId="0" borderId="0" xfId="1" applyNumberFormat="1" applyFont="1" applyAlignment="1">
      <alignment horizontal="left" vertical="top" wrapText="1"/>
    </xf>
    <xf numFmtId="164" fontId="5" fillId="0" borderId="0" xfId="0" applyNumberFormat="1" applyFont="1" applyAlignment="1">
      <alignment horizontal="left" vertical="top" wrapText="1"/>
    </xf>
    <xf numFmtId="8" fontId="0" fillId="0" borderId="0" xfId="0" applyNumberFormat="1"/>
    <xf numFmtId="0" fontId="0" fillId="0" borderId="0" xfId="0" quotePrefix="1"/>
    <xf numFmtId="8" fontId="0" fillId="7" borderId="0" xfId="0" applyNumberFormat="1" applyFill="1"/>
    <xf numFmtId="0" fontId="0" fillId="0" borderId="0" xfId="0" applyAlignment="1">
      <alignment wrapText="1"/>
    </xf>
    <xf numFmtId="0" fontId="0" fillId="8" borderId="0" xfId="0" applyFill="1" applyAlignment="1">
      <alignment horizontal="center" wrapText="1"/>
    </xf>
    <xf numFmtId="0" fontId="9" fillId="0" borderId="0" xfId="5" applyFont="1"/>
    <xf numFmtId="43" fontId="10" fillId="8" borderId="7" xfId="6" applyNumberFormat="1" applyFont="1" applyFill="1" applyBorder="1" applyAlignment="1">
      <alignment horizontal="center" vertical="center" wrapText="1"/>
    </xf>
    <xf numFmtId="43" fontId="10" fillId="8" borderId="8" xfId="6" applyNumberFormat="1" applyFont="1" applyFill="1" applyBorder="1" applyAlignment="1">
      <alignment horizontal="center" vertical="center" wrapText="1"/>
    </xf>
    <xf numFmtId="0" fontId="11" fillId="0" borderId="0" xfId="5" applyFont="1" applyAlignment="1">
      <alignment horizontal="right"/>
    </xf>
    <xf numFmtId="0" fontId="8" fillId="0" borderId="0" xfId="5"/>
    <xf numFmtId="0" fontId="11" fillId="0" borderId="0" xfId="5" applyFont="1"/>
    <xf numFmtId="7" fontId="8" fillId="0" borderId="0" xfId="7" applyNumberFormat="1" applyFont="1" applyFill="1" applyBorder="1" applyAlignment="1"/>
    <xf numFmtId="44" fontId="8" fillId="0" borderId="0" xfId="5" applyNumberFormat="1"/>
    <xf numFmtId="44" fontId="8" fillId="0" borderId="5" xfId="5" applyNumberFormat="1" applyBorder="1"/>
    <xf numFmtId="0" fontId="11" fillId="0" borderId="0" xfId="16" applyFont="1" applyAlignment="1">
      <alignment horizontal="left"/>
    </xf>
    <xf numFmtId="0" fontId="9" fillId="0" borderId="0" xfId="16" applyFont="1" applyAlignment="1">
      <alignment horizontal="left"/>
    </xf>
    <xf numFmtId="0" fontId="12" fillId="0" borderId="0" xfId="16" applyFont="1"/>
    <xf numFmtId="0" fontId="12" fillId="0" borderId="0" xfId="16" applyFont="1" applyAlignment="1">
      <alignment horizontal="center"/>
    </xf>
    <xf numFmtId="0" fontId="9" fillId="0" borderId="0" xfId="16" applyFont="1"/>
    <xf numFmtId="0" fontId="13" fillId="0" borderId="9" xfId="16" applyFont="1" applyBorder="1" applyAlignment="1">
      <alignment horizontal="center"/>
    </xf>
    <xf numFmtId="0" fontId="17" fillId="9" borderId="10" xfId="16" applyFont="1" applyFill="1" applyBorder="1" applyAlignment="1">
      <alignment horizontal="center"/>
    </xf>
    <xf numFmtId="0" fontId="17" fillId="9" borderId="11" xfId="16" applyFont="1" applyFill="1" applyBorder="1" applyAlignment="1">
      <alignment horizontal="center"/>
    </xf>
    <xf numFmtId="0" fontId="17" fillId="9" borderId="12" xfId="16" applyFont="1" applyFill="1" applyBorder="1" applyAlignment="1">
      <alignment horizontal="center"/>
    </xf>
    <xf numFmtId="166" fontId="8" fillId="0" borderId="0" xfId="17" applyNumberFormat="1" applyFont="1"/>
    <xf numFmtId="0" fontId="12" fillId="10" borderId="13" xfId="16" applyFont="1" applyFill="1" applyBorder="1" applyAlignment="1">
      <alignment horizontal="center"/>
    </xf>
    <xf numFmtId="0" fontId="12" fillId="10" borderId="14" xfId="16" applyFont="1" applyFill="1" applyBorder="1" applyAlignment="1">
      <alignment horizontal="center"/>
    </xf>
    <xf numFmtId="166" fontId="8" fillId="10" borderId="14" xfId="17" applyNumberFormat="1" applyFont="1" applyFill="1" applyBorder="1"/>
    <xf numFmtId="166" fontId="8" fillId="10" borderId="15" xfId="17" applyNumberFormat="1" applyFont="1" applyFill="1" applyBorder="1"/>
    <xf numFmtId="0" fontId="12" fillId="11" borderId="13" xfId="16" applyFont="1" applyFill="1" applyBorder="1" applyAlignment="1">
      <alignment horizontal="center"/>
    </xf>
    <xf numFmtId="0" fontId="12" fillId="11" borderId="14" xfId="16" applyFont="1" applyFill="1" applyBorder="1" applyAlignment="1">
      <alignment horizontal="center"/>
    </xf>
    <xf numFmtId="166" fontId="8" fillId="11" borderId="14" xfId="17" applyNumberFormat="1" applyFont="1" applyFill="1" applyBorder="1"/>
    <xf numFmtId="166" fontId="8" fillId="11" borderId="15" xfId="17" applyNumberFormat="1" applyFont="1" applyFill="1" applyBorder="1"/>
    <xf numFmtId="166" fontId="8" fillId="0" borderId="0" xfId="17" applyNumberFormat="1" applyFont="1" applyBorder="1"/>
    <xf numFmtId="0" fontId="12" fillId="10" borderId="16" xfId="16" applyFont="1" applyFill="1" applyBorder="1" applyAlignment="1">
      <alignment horizontal="center"/>
    </xf>
    <xf numFmtId="0" fontId="12" fillId="10" borderId="17" xfId="16" applyFont="1" applyFill="1" applyBorder="1" applyAlignment="1">
      <alignment horizontal="center"/>
    </xf>
    <xf numFmtId="166" fontId="8" fillId="10" borderId="18" xfId="17" applyNumberFormat="1" applyFont="1" applyFill="1" applyBorder="1"/>
    <xf numFmtId="166" fontId="8" fillId="10" borderId="19" xfId="17" applyNumberFormat="1" applyFont="1" applyFill="1" applyBorder="1"/>
    <xf numFmtId="0" fontId="12" fillId="0" borderId="0" xfId="18" applyFont="1" applyAlignment="1">
      <alignment horizontal="center"/>
    </xf>
    <xf numFmtId="0" fontId="18" fillId="0" borderId="0" xfId="18" applyFont="1" applyAlignment="1">
      <alignment horizontal="center"/>
    </xf>
    <xf numFmtId="166" fontId="19" fillId="0" borderId="0" xfId="17" applyNumberFormat="1" applyFont="1" applyBorder="1"/>
    <xf numFmtId="166" fontId="8" fillId="0" borderId="20" xfId="17" applyNumberFormat="1" applyFont="1" applyBorder="1"/>
    <xf numFmtId="166" fontId="12" fillId="0" borderId="0" xfId="16" applyNumberFormat="1" applyFont="1"/>
    <xf numFmtId="0" fontId="20" fillId="0" borderId="0" xfId="19" applyFont="1"/>
    <xf numFmtId="0" fontId="6" fillId="0" borderId="0" xfId="19"/>
    <xf numFmtId="0" fontId="21" fillId="0" borderId="0" xfId="19" applyFont="1" applyAlignment="1">
      <alignment horizontal="left"/>
    </xf>
    <xf numFmtId="0" fontId="21" fillId="0" borderId="0" xfId="19" applyFont="1"/>
    <xf numFmtId="0" fontId="22" fillId="0" borderId="0" xfId="20" applyFont="1"/>
    <xf numFmtId="0" fontId="23" fillId="0" borderId="0" xfId="20" applyFont="1"/>
    <xf numFmtId="164" fontId="24" fillId="0" borderId="0" xfId="21" applyNumberFormat="1" applyFont="1"/>
    <xf numFmtId="0" fontId="23" fillId="0" borderId="0" xfId="20" applyFont="1" applyAlignment="1">
      <alignment horizontal="center"/>
    </xf>
    <xf numFmtId="0" fontId="24" fillId="0" borderId="3" xfId="11" applyFont="1" applyBorder="1" applyAlignment="1">
      <alignment horizontal="center" vertical="center"/>
    </xf>
    <xf numFmtId="0" fontId="22" fillId="0" borderId="0" xfId="20" applyFont="1" applyAlignment="1">
      <alignment horizontal="center"/>
    </xf>
    <xf numFmtId="0" fontId="25" fillId="0" borderId="0" xfId="20" applyFont="1" applyAlignment="1">
      <alignment horizontal="center"/>
    </xf>
    <xf numFmtId="0" fontId="25" fillId="0" borderId="0" xfId="20" quotePrefix="1" applyFont="1" applyAlignment="1">
      <alignment horizontal="center"/>
    </xf>
    <xf numFmtId="165" fontId="24" fillId="0" borderId="0" xfId="22" applyNumberFormat="1" applyFont="1"/>
    <xf numFmtId="164" fontId="24" fillId="0" borderId="0" xfId="21" applyNumberFormat="1" applyFont="1" applyAlignment="1">
      <alignment horizontal="right"/>
    </xf>
    <xf numFmtId="0" fontId="23" fillId="0" borderId="0" xfId="20" applyFont="1" applyAlignment="1">
      <alignment horizontal="right"/>
    </xf>
    <xf numFmtId="164" fontId="22" fillId="0" borderId="0" xfId="21" applyNumberFormat="1" applyFont="1" applyAlignment="1">
      <alignment horizontal="center" wrapText="1"/>
    </xf>
    <xf numFmtId="42" fontId="24" fillId="0" borderId="0" xfId="22" applyNumberFormat="1" applyFont="1"/>
    <xf numFmtId="0" fontId="25" fillId="0" borderId="0" xfId="20" applyFont="1"/>
    <xf numFmtId="164" fontId="23" fillId="0" borderId="0" xfId="20" applyNumberFormat="1" applyFont="1"/>
    <xf numFmtId="165" fontId="23" fillId="0" borderId="0" xfId="20" applyNumberFormat="1" applyFont="1"/>
    <xf numFmtId="0" fontId="22" fillId="7" borderId="0" xfId="20" applyFont="1" applyFill="1" applyAlignment="1">
      <alignment horizontal="center"/>
    </xf>
    <xf numFmtId="0" fontId="23" fillId="7" borderId="0" xfId="20" applyFont="1" applyFill="1" applyAlignment="1">
      <alignment horizontal="center"/>
    </xf>
    <xf numFmtId="164" fontId="24" fillId="7" borderId="0" xfId="21" applyNumberFormat="1" applyFont="1" applyFill="1"/>
    <xf numFmtId="0" fontId="26" fillId="0" borderId="0" xfId="20" applyFont="1" applyAlignment="1">
      <alignment horizontal="center"/>
    </xf>
    <xf numFmtId="0" fontId="27" fillId="12" borderId="22" xfId="23" applyFont="1" applyFill="1" applyBorder="1" applyAlignment="1">
      <alignment horizontal="left" vertical="top"/>
    </xf>
    <xf numFmtId="0" fontId="27" fillId="0" borderId="0" xfId="23" applyFont="1"/>
    <xf numFmtId="40" fontId="27" fillId="13" borderId="23" xfId="23" applyNumberFormat="1" applyFont="1" applyFill="1" applyBorder="1" applyAlignment="1">
      <alignment horizontal="right" vertical="top"/>
    </xf>
    <xf numFmtId="167" fontId="27" fillId="13" borderId="23" xfId="24" applyNumberFormat="1" applyFont="1" applyFill="1" applyBorder="1" applyAlignment="1">
      <alignment horizontal="center" vertical="top"/>
    </xf>
    <xf numFmtId="0" fontId="27" fillId="13" borderId="24" xfId="23" applyFont="1" applyFill="1" applyBorder="1" applyAlignment="1">
      <alignment horizontal="left" vertical="top"/>
    </xf>
    <xf numFmtId="40" fontId="27" fillId="13" borderId="22" xfId="23" applyNumberFormat="1" applyFont="1" applyFill="1" applyBorder="1" applyAlignment="1">
      <alignment horizontal="right" vertical="top"/>
    </xf>
    <xf numFmtId="0" fontId="27" fillId="12" borderId="24" xfId="23" applyFont="1" applyFill="1" applyBorder="1" applyAlignment="1">
      <alignment horizontal="left" vertical="top"/>
    </xf>
    <xf numFmtId="40" fontId="28" fillId="14" borderId="21" xfId="23" applyNumberFormat="1" applyFont="1" applyFill="1" applyBorder="1" applyAlignment="1">
      <alignment horizontal="right" vertical="top"/>
    </xf>
    <xf numFmtId="40" fontId="28" fillId="14" borderId="25" xfId="23" applyNumberFormat="1" applyFont="1" applyFill="1" applyBorder="1" applyAlignment="1">
      <alignment horizontal="right" vertical="top"/>
    </xf>
    <xf numFmtId="40" fontId="28" fillId="14" borderId="24" xfId="23" applyNumberFormat="1" applyFont="1" applyFill="1" applyBorder="1" applyAlignment="1">
      <alignment horizontal="right" vertical="top"/>
    </xf>
    <xf numFmtId="40" fontId="28" fillId="14" borderId="23" xfId="23" applyNumberFormat="1" applyFont="1" applyFill="1" applyBorder="1" applyAlignment="1">
      <alignment horizontal="right" vertical="top"/>
    </xf>
    <xf numFmtId="0" fontId="29" fillId="0" borderId="0" xfId="23" applyFont="1" applyAlignment="1">
      <alignment horizontal="center"/>
    </xf>
    <xf numFmtId="40" fontId="27" fillId="13" borderId="24" xfId="23" applyNumberFormat="1" applyFont="1" applyFill="1" applyBorder="1" applyAlignment="1">
      <alignment horizontal="right" vertical="top"/>
    </xf>
    <xf numFmtId="40" fontId="27" fillId="13" borderId="26" xfId="23" applyNumberFormat="1" applyFont="1" applyFill="1" applyBorder="1" applyAlignment="1">
      <alignment horizontal="right" vertical="top"/>
    </xf>
    <xf numFmtId="0" fontId="30" fillId="0" borderId="0" xfId="25" applyFont="1"/>
    <xf numFmtId="0" fontId="31" fillId="0" borderId="0" xfId="25" applyFont="1"/>
    <xf numFmtId="14" fontId="30" fillId="0" borderId="0" xfId="25" applyNumberFormat="1" applyFont="1" applyAlignment="1">
      <alignment horizontal="center"/>
    </xf>
    <xf numFmtId="165" fontId="31" fillId="0" borderId="0" xfId="26" applyNumberFormat="1" applyFont="1" applyFill="1"/>
    <xf numFmtId="165" fontId="31" fillId="0" borderId="6" xfId="25" applyNumberFormat="1" applyFont="1" applyBorder="1"/>
    <xf numFmtId="165" fontId="31" fillId="0" borderId="0" xfId="25" applyNumberFormat="1" applyFont="1"/>
    <xf numFmtId="10" fontId="31" fillId="0" borderId="0" xfId="17" applyNumberFormat="1" applyFont="1" applyAlignment="1">
      <alignment horizontal="center"/>
    </xf>
    <xf numFmtId="14" fontId="31" fillId="0" borderId="0" xfId="25" applyNumberFormat="1" applyFont="1" applyAlignment="1">
      <alignment horizontal="center"/>
    </xf>
    <xf numFmtId="165" fontId="31" fillId="0" borderId="0" xfId="26" applyNumberFormat="1" applyFont="1"/>
    <xf numFmtId="165" fontId="31" fillId="0" borderId="6" xfId="26" applyNumberFormat="1" applyFont="1" applyFill="1" applyBorder="1"/>
    <xf numFmtId="165" fontId="31" fillId="0" borderId="21" xfId="25" applyNumberFormat="1" applyFont="1" applyBorder="1"/>
    <xf numFmtId="0" fontId="26" fillId="0" borderId="0" xfId="25" applyFont="1" applyAlignment="1">
      <alignment horizontal="center"/>
    </xf>
    <xf numFmtId="0" fontId="31" fillId="0" borderId="0" xfId="25" applyFont="1" applyAlignment="1">
      <alignment horizontal="right"/>
    </xf>
    <xf numFmtId="14" fontId="31" fillId="0" borderId="0" xfId="25" applyNumberFormat="1" applyFont="1"/>
    <xf numFmtId="165" fontId="31" fillId="0" borderId="5" xfId="25" applyNumberFormat="1" applyFont="1" applyBorder="1"/>
    <xf numFmtId="10" fontId="31" fillId="0" borderId="0" xfId="17" applyNumberFormat="1" applyFont="1"/>
    <xf numFmtId="0" fontId="32" fillId="0" borderId="0" xfId="25" applyFont="1" applyAlignment="1">
      <alignment horizontal="right" indent="1"/>
    </xf>
    <xf numFmtId="165" fontId="32" fillId="0" borderId="21" xfId="25" applyNumberFormat="1" applyFont="1" applyBorder="1"/>
    <xf numFmtId="0" fontId="32" fillId="8" borderId="5" xfId="25" applyFont="1" applyFill="1" applyBorder="1" applyAlignment="1">
      <alignment horizontal="center" vertical="center" wrapText="1"/>
    </xf>
    <xf numFmtId="0" fontId="32" fillId="8" borderId="5" xfId="25" applyFont="1" applyFill="1" applyBorder="1" applyAlignment="1">
      <alignment vertical="center"/>
    </xf>
    <xf numFmtId="0" fontId="33" fillId="0" borderId="0" xfId="25" applyFont="1"/>
    <xf numFmtId="49" fontId="27" fillId="13" borderId="24" xfId="27" applyNumberFormat="1" applyFont="1" applyFill="1" applyBorder="1" applyAlignment="1">
      <alignment horizontal="right" vertical="top"/>
    </xf>
    <xf numFmtId="40" fontId="28" fillId="14" borderId="27" xfId="23" applyNumberFormat="1" applyFont="1" applyFill="1" applyBorder="1" applyAlignment="1">
      <alignment horizontal="right" vertical="top"/>
    </xf>
    <xf numFmtId="40" fontId="27" fillId="0" borderId="0" xfId="23" applyNumberFormat="1" applyFont="1"/>
    <xf numFmtId="0" fontId="34" fillId="0" borderId="0" xfId="0" applyFont="1"/>
    <xf numFmtId="10" fontId="23" fillId="0" borderId="6" xfId="3" applyNumberFormat="1" applyFont="1" applyBorder="1"/>
    <xf numFmtId="164" fontId="24" fillId="0" borderId="0" xfId="21" applyNumberFormat="1" applyFont="1" applyBorder="1"/>
    <xf numFmtId="165" fontId="23" fillId="0" borderId="21" xfId="20" applyNumberFormat="1" applyFont="1" applyBorder="1"/>
    <xf numFmtId="0" fontId="33" fillId="0" borderId="0" xfId="20" applyFont="1" applyAlignment="1">
      <alignment horizontal="center"/>
    </xf>
    <xf numFmtId="0" fontId="33" fillId="0" borderId="0" xfId="20" applyFont="1"/>
    <xf numFmtId="0" fontId="31" fillId="0" borderId="0" xfId="20" applyFont="1"/>
    <xf numFmtId="164" fontId="22" fillId="8" borderId="21" xfId="21" applyNumberFormat="1" applyFont="1" applyFill="1" applyBorder="1" applyAlignment="1">
      <alignment horizontal="center" vertical="center" wrapText="1"/>
    </xf>
    <xf numFmtId="0" fontId="22" fillId="8" borderId="21" xfId="20" applyFont="1" applyFill="1" applyBorder="1" applyAlignment="1">
      <alignment horizontal="center" vertical="center" wrapText="1"/>
    </xf>
    <xf numFmtId="0" fontId="27" fillId="0" borderId="0" xfId="19" applyFont="1"/>
    <xf numFmtId="0" fontId="35" fillId="0" borderId="0" xfId="5" applyFont="1"/>
    <xf numFmtId="0" fontId="27" fillId="0" borderId="0" xfId="15" applyFont="1"/>
    <xf numFmtId="43" fontId="36" fillId="8" borderId="7" xfId="6" applyNumberFormat="1" applyFont="1" applyFill="1" applyBorder="1" applyAlignment="1">
      <alignment horizontal="center" vertical="center" wrapText="1"/>
    </xf>
    <xf numFmtId="43" fontId="36" fillId="8" borderId="8" xfId="6" applyNumberFormat="1" applyFont="1" applyFill="1" applyBorder="1" applyAlignment="1">
      <alignment horizontal="center" vertical="center" wrapText="1"/>
    </xf>
    <xf numFmtId="6" fontId="37" fillId="0" borderId="0" xfId="14" applyNumberFormat="1" applyFont="1"/>
    <xf numFmtId="8" fontId="37" fillId="0" borderId="0" xfId="14" applyNumberFormat="1" applyFont="1"/>
    <xf numFmtId="7" fontId="38" fillId="0" borderId="0" xfId="7" applyNumberFormat="1" applyFont="1" applyFill="1" applyBorder="1" applyAlignment="1">
      <alignment vertical="center"/>
    </xf>
    <xf numFmtId="8" fontId="37" fillId="0" borderId="5" xfId="14" applyNumberFormat="1" applyFont="1" applyBorder="1"/>
    <xf numFmtId="7" fontId="37" fillId="0" borderId="5" xfId="14" applyNumberFormat="1" applyFont="1" applyBorder="1"/>
    <xf numFmtId="0" fontId="14" fillId="0" borderId="0" xfId="5" applyFont="1" applyAlignment="1">
      <alignment horizontal="right"/>
    </xf>
    <xf numFmtId="0" fontId="37" fillId="0" borderId="0" xfId="14" applyFont="1"/>
    <xf numFmtId="0" fontId="39" fillId="0" borderId="0" xfId="15" applyFont="1"/>
    <xf numFmtId="43" fontId="40" fillId="8" borderId="7" xfId="6" applyNumberFormat="1" applyFont="1" applyFill="1" applyBorder="1" applyAlignment="1">
      <alignment horizontal="center" vertical="center" wrapText="1"/>
    </xf>
    <xf numFmtId="40" fontId="27" fillId="0" borderId="5" xfId="23" applyNumberFormat="1" applyFont="1" applyBorder="1"/>
    <xf numFmtId="164" fontId="2" fillId="7" borderId="6" xfId="1" applyNumberFormat="1" applyFont="1" applyFill="1" applyBorder="1"/>
    <xf numFmtId="0" fontId="41" fillId="0" borderId="0" xfId="28" applyFont="1"/>
    <xf numFmtId="164" fontId="42" fillId="0" borderId="0" xfId="27" applyNumberFormat="1" applyFont="1" applyFill="1" applyBorder="1"/>
    <xf numFmtId="0" fontId="42" fillId="0" borderId="0" xfId="28" applyFont="1"/>
    <xf numFmtId="164" fontId="42" fillId="0" borderId="0" xfId="27" applyNumberFormat="1" applyFont="1" applyFill="1" applyBorder="1" applyAlignment="1">
      <alignment vertical="top"/>
    </xf>
    <xf numFmtId="164" fontId="42" fillId="0" borderId="6" xfId="27" applyNumberFormat="1" applyFont="1" applyFill="1" applyBorder="1"/>
    <xf numFmtId="0" fontId="41" fillId="8" borderId="1" xfId="0" applyFont="1" applyFill="1" applyBorder="1" applyAlignment="1">
      <alignment horizontal="center" wrapText="1"/>
    </xf>
    <xf numFmtId="0" fontId="42" fillId="0" borderId="0" xfId="0" applyFont="1"/>
    <xf numFmtId="3" fontId="41" fillId="8" borderId="1" xfId="0" applyNumberFormat="1" applyFont="1" applyFill="1" applyBorder="1" applyAlignment="1">
      <alignment horizontal="center"/>
    </xf>
    <xf numFmtId="0" fontId="41" fillId="8" borderId="1" xfId="0" applyFont="1" applyFill="1" applyBorder="1" applyAlignment="1">
      <alignment horizontal="center"/>
    </xf>
    <xf numFmtId="0" fontId="41" fillId="0" borderId="5" xfId="0" applyFont="1" applyBorder="1" applyAlignment="1">
      <alignment horizontal="center" wrapText="1"/>
    </xf>
    <xf numFmtId="168" fontId="42" fillId="0" borderId="0" xfId="0" applyNumberFormat="1" applyFont="1"/>
    <xf numFmtId="169" fontId="42" fillId="0" borderId="0" xfId="27" applyNumberFormat="1" applyFont="1" applyFill="1" applyBorder="1"/>
    <xf numFmtId="0" fontId="43" fillId="0" borderId="0" xfId="0" applyFont="1" applyAlignment="1">
      <alignment horizontal="center"/>
    </xf>
    <xf numFmtId="0" fontId="14" fillId="0" borderId="0" xfId="5" applyFont="1" applyAlignment="1">
      <alignment horizontal="center"/>
    </xf>
    <xf numFmtId="0" fontId="44" fillId="0" borderId="0" xfId="25" applyFont="1"/>
    <xf numFmtId="0" fontId="45" fillId="0" borderId="0" xfId="19" applyFont="1"/>
    <xf numFmtId="0" fontId="27" fillId="0" borderId="0" xfId="23" applyFont="1" applyAlignment="1">
      <alignment horizontal="right"/>
    </xf>
    <xf numFmtId="0" fontId="28" fillId="0" borderId="0" xfId="23" applyFont="1" applyAlignment="1">
      <alignment horizontal="right"/>
    </xf>
    <xf numFmtId="0" fontId="46" fillId="0" borderId="0" xfId="19" applyFont="1" applyAlignment="1">
      <alignment horizontal="right"/>
    </xf>
    <xf numFmtId="0" fontId="46" fillId="0" borderId="0" xfId="19" applyFont="1" applyAlignment="1">
      <alignment horizontal="left"/>
    </xf>
    <xf numFmtId="0" fontId="44" fillId="0" borderId="0" xfId="0" applyFont="1"/>
    <xf numFmtId="0" fontId="27" fillId="0" borderId="0" xfId="15" applyFont="1" applyAlignment="1">
      <alignment horizontal="right"/>
    </xf>
    <xf numFmtId="0" fontId="47" fillId="0" borderId="0" xfId="19" applyFont="1" applyAlignment="1">
      <alignment horizontal="left"/>
    </xf>
    <xf numFmtId="44" fontId="32" fillId="7" borderId="6" xfId="25" applyNumberFormat="1" applyFont="1" applyFill="1" applyBorder="1"/>
    <xf numFmtId="43" fontId="22" fillId="7" borderId="0" xfId="20" applyNumberFormat="1" applyFont="1" applyFill="1"/>
    <xf numFmtId="44" fontId="10" fillId="7" borderId="6" xfId="5" applyNumberFormat="1" applyFont="1" applyFill="1" applyBorder="1"/>
    <xf numFmtId="8" fontId="28" fillId="7" borderId="6" xfId="15" applyNumberFormat="1" applyFont="1" applyFill="1" applyBorder="1"/>
    <xf numFmtId="164" fontId="41" fillId="7" borderId="6" xfId="27" applyNumberFormat="1" applyFont="1" applyFill="1" applyBorder="1"/>
    <xf numFmtId="40" fontId="28" fillId="7" borderId="6" xfId="23" applyNumberFormat="1" applyFont="1" applyFill="1" applyBorder="1"/>
    <xf numFmtId="10" fontId="23" fillId="0" borderId="0" xfId="3" applyNumberFormat="1" applyFont="1" applyFill="1"/>
    <xf numFmtId="22" fontId="0" fillId="0" borderId="0" xfId="0" applyNumberFormat="1"/>
    <xf numFmtId="0" fontId="48" fillId="0" borderId="0" xfId="0" applyFont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left"/>
    </xf>
    <xf numFmtId="0" fontId="21" fillId="0" borderId="0" xfId="0" applyFont="1"/>
    <xf numFmtId="10" fontId="31" fillId="0" borderId="0" xfId="17" applyNumberFormat="1" applyFont="1" applyFill="1" applyAlignment="1">
      <alignment horizontal="center"/>
    </xf>
    <xf numFmtId="0" fontId="27" fillId="12" borderId="26" xfId="0" applyFont="1" applyFill="1" applyBorder="1" applyAlignment="1">
      <alignment horizontal="left" vertical="top"/>
    </xf>
    <xf numFmtId="0" fontId="27" fillId="13" borderId="24" xfId="0" applyFont="1" applyFill="1" applyBorder="1" applyAlignment="1">
      <alignment horizontal="left" vertical="top"/>
    </xf>
    <xf numFmtId="40" fontId="27" fillId="13" borderId="28" xfId="23" applyNumberFormat="1" applyFont="1" applyFill="1" applyBorder="1" applyAlignment="1">
      <alignment horizontal="right" vertical="top"/>
    </xf>
    <xf numFmtId="0" fontId="0" fillId="12" borderId="24" xfId="0" applyFill="1" applyBorder="1" applyAlignment="1">
      <alignment horizontal="left" vertical="top"/>
    </xf>
    <xf numFmtId="40" fontId="28" fillId="14" borderId="29" xfId="23" applyNumberFormat="1" applyFont="1" applyFill="1" applyBorder="1" applyAlignment="1">
      <alignment horizontal="right" vertical="top"/>
    </xf>
    <xf numFmtId="0" fontId="29" fillId="0" borderId="0" xfId="0" applyFont="1" applyAlignment="1">
      <alignment horizontal="center"/>
    </xf>
    <xf numFmtId="49" fontId="24" fillId="0" borderId="1" xfId="0" applyNumberFormat="1" applyFont="1" applyBorder="1"/>
    <xf numFmtId="0" fontId="27" fillId="13" borderId="1" xfId="23" applyFont="1" applyFill="1" applyBorder="1" applyAlignment="1">
      <alignment horizontal="left" vertical="top"/>
    </xf>
    <xf numFmtId="40" fontId="27" fillId="13" borderId="25" xfId="23" applyNumberFormat="1" applyFont="1" applyFill="1" applyBorder="1" applyAlignment="1">
      <alignment vertical="top"/>
    </xf>
    <xf numFmtId="0" fontId="27" fillId="12" borderId="29" xfId="23" applyFont="1" applyFill="1" applyBorder="1" applyAlignment="1">
      <alignment horizontal="left" vertical="top"/>
    </xf>
    <xf numFmtId="0" fontId="29" fillId="0" borderId="0" xfId="23" applyFont="1"/>
    <xf numFmtId="0" fontId="41" fillId="0" borderId="0" xfId="28" applyFont="1" applyAlignment="1">
      <alignment vertical="top"/>
    </xf>
    <xf numFmtId="0" fontId="43" fillId="0" borderId="0" xfId="0" applyFont="1"/>
    <xf numFmtId="0" fontId="49" fillId="0" borderId="0" xfId="19" applyFont="1"/>
    <xf numFmtId="165" fontId="51" fillId="0" borderId="0" xfId="2" applyNumberFormat="1" applyFont="1" applyAlignment="1">
      <alignment horizontal="center"/>
    </xf>
    <xf numFmtId="0" fontId="51" fillId="0" borderId="0" xfId="0" applyFont="1"/>
    <xf numFmtId="165" fontId="51" fillId="0" borderId="0" xfId="2" applyNumberFormat="1" applyFont="1" applyFill="1" applyAlignment="1">
      <alignment horizontal="center"/>
    </xf>
    <xf numFmtId="165" fontId="49" fillId="0" borderId="6" xfId="19" applyNumberFormat="1" applyFont="1" applyBorder="1" applyAlignment="1">
      <alignment horizontal="center"/>
    </xf>
    <xf numFmtId="165" fontId="51" fillId="0" borderId="6" xfId="2" applyNumberFormat="1" applyFont="1" applyBorder="1" applyAlignment="1">
      <alignment horizontal="center"/>
    </xf>
    <xf numFmtId="165" fontId="49" fillId="0" borderId="0" xfId="19" applyNumberFormat="1" applyFont="1"/>
    <xf numFmtId="165" fontId="49" fillId="0" borderId="5" xfId="19" applyNumberFormat="1" applyFont="1" applyBorder="1"/>
    <xf numFmtId="0" fontId="52" fillId="0" borderId="0" xfId="8" applyFont="1" applyAlignment="1">
      <alignment horizontal="left" vertical="center"/>
    </xf>
    <xf numFmtId="0" fontId="50" fillId="0" borderId="0" xfId="19" applyFont="1" applyAlignment="1">
      <alignment horizontal="left"/>
    </xf>
    <xf numFmtId="44" fontId="50" fillId="7" borderId="6" xfId="19" applyNumberFormat="1" applyFont="1" applyFill="1" applyBorder="1"/>
    <xf numFmtId="0" fontId="49" fillId="8" borderId="21" xfId="19" applyFont="1" applyFill="1" applyBorder="1" applyAlignment="1">
      <alignment horizontal="center" wrapText="1"/>
    </xf>
    <xf numFmtId="0" fontId="50" fillId="8" borderId="21" xfId="19" applyFont="1" applyFill="1" applyBorder="1" applyAlignment="1">
      <alignment horizontal="center" wrapText="1"/>
    </xf>
    <xf numFmtId="164" fontId="0" fillId="0" borderId="0" xfId="1" applyNumberFormat="1" applyFont="1" applyAlignment="1">
      <alignment horizontal="left" vertical="top" wrapText="1"/>
    </xf>
    <xf numFmtId="164" fontId="2" fillId="2" borderId="1" xfId="1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49" fontId="0" fillId="0" borderId="0" xfId="1" applyNumberFormat="1" applyFont="1" applyAlignment="1">
      <alignment horizontal="left" wrapText="1"/>
    </xf>
    <xf numFmtId="164" fontId="5" fillId="0" borderId="0" xfId="0" applyNumberFormat="1" applyFont="1" applyAlignment="1">
      <alignment horizontal="left" vertical="top" wrapText="1"/>
    </xf>
    <xf numFmtId="0" fontId="0" fillId="8" borderId="0" xfId="0" applyFill="1" applyAlignment="1">
      <alignment horizontal="center"/>
    </xf>
    <xf numFmtId="0" fontId="30" fillId="0" borderId="0" xfId="25" applyFont="1" applyAlignment="1">
      <alignment horizontal="center"/>
    </xf>
    <xf numFmtId="0" fontId="31" fillId="0" borderId="0" xfId="25" applyFont="1" applyAlignment="1">
      <alignment horizontal="center"/>
    </xf>
    <xf numFmtId="0" fontId="0" fillId="15" borderId="0" xfId="0" applyFill="1"/>
  </cellXfs>
  <cellStyles count="29">
    <cellStyle name="Comma" xfId="1" builtinId="3"/>
    <cellStyle name="Comma 10" xfId="10" xr:uid="{624D4839-9F83-4041-8994-5A1761B14A2F}"/>
    <cellStyle name="Comma 2" xfId="21" xr:uid="{60EDD003-A543-4F39-9B10-F2E6C22241C9}"/>
    <cellStyle name="Comma 3" xfId="27" xr:uid="{07894258-0799-459E-B112-26748286B143}"/>
    <cellStyle name="Comma_2009 UNSE Rev Req Model 2" xfId="7" xr:uid="{303D879E-8D06-4AF4-894A-6E719875FE7D}"/>
    <cellStyle name="Currency" xfId="2" builtinId="4"/>
    <cellStyle name="Currency 10" xfId="12" xr:uid="{04F95869-D7C9-4C2B-8F5D-974BB8331745}"/>
    <cellStyle name="Currency 3" xfId="26" xr:uid="{32CF97EF-7B96-4E72-A3BC-DA0D84290A2B}"/>
    <cellStyle name="Currency 4" xfId="22" xr:uid="{403930DF-43D4-4AFE-B011-B5A470F2ADD0}"/>
    <cellStyle name="Normal" xfId="0" builtinId="0"/>
    <cellStyle name="Normal 10 2 2" xfId="5" xr:uid="{7F21F76E-0ECD-48C7-8A5B-3252DD8334DB}"/>
    <cellStyle name="Normal 120" xfId="4" xr:uid="{16FD4406-8FD0-4212-A511-E9DF2B1CE40B}"/>
    <cellStyle name="Normal 121" xfId="15" xr:uid="{CF320341-35FE-4EC2-93A2-D1A0A9149997}"/>
    <cellStyle name="Normal 2" xfId="14" xr:uid="{8D8C6E65-0A04-4073-B95B-3B8891C32D5F}"/>
    <cellStyle name="Normal 2 2" xfId="28" xr:uid="{7DDE8B26-01FE-4A5B-95DE-4A5FBE8D1D62}"/>
    <cellStyle name="Normal 2 2 21" xfId="11" xr:uid="{F5D66D1C-4853-497B-B95D-98AC5D9FD382}"/>
    <cellStyle name="Normal 2 51" xfId="18" xr:uid="{A1219836-EA02-4A63-8B08-50817059F149}"/>
    <cellStyle name="Normal 2 51 2" xfId="16" xr:uid="{7210A775-321D-4C63-AC5D-F6CA559D64BA}"/>
    <cellStyle name="Normal 3" xfId="19" xr:uid="{10C739C6-0441-44CE-A628-9967CD415F88}"/>
    <cellStyle name="Normal 3 2" xfId="20" xr:uid="{A955237E-B978-4769-AB73-AFBFA64C8EA2}"/>
    <cellStyle name="Normal 3 3" xfId="25" xr:uid="{A5CED435-C7B9-4BCA-B6F9-1E5596C7486A}"/>
    <cellStyle name="Normal 4" xfId="23" xr:uid="{81B4AFA0-619A-4C12-944A-D7A4C9EE5AAE}"/>
    <cellStyle name="Normal 95 2" xfId="6" xr:uid="{9F9FCBF7-FA32-4C8A-ABF6-838195A053D2}"/>
    <cellStyle name="Normal_2009 UNSE Rev Req Model" xfId="8" xr:uid="{C2B2A675-F11A-4AA1-9BC8-307FEB25FEDE}"/>
    <cellStyle name="Percent" xfId="3" builtinId="5"/>
    <cellStyle name="Percent 12" xfId="13" xr:uid="{F8A6F187-FEBD-4945-9364-8D25805AC348}"/>
    <cellStyle name="Percent 2" xfId="24" xr:uid="{534DD057-5107-4132-A6AE-B5075EF7E825}"/>
    <cellStyle name="Percent 2 12" xfId="17" xr:uid="{55F02BB0-E28A-4B0F-9ED1-AA9C679D3001}"/>
    <cellStyle name="Percent 5" xfId="9" xr:uid="{226A3239-B1A3-4015-AD82-B7320D5883DF}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0.0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0.0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0.0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0.0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0.0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0.0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0.0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0.0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externalLink" Target="externalLinks/externalLink13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externalLink" Target="externalLinks/externalLink12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29" Type="http://schemas.openxmlformats.org/officeDocument/2006/relationships/externalLink" Target="externalLinks/externalLink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1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externalLink" Target="externalLinks/externalLink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externalLink" Target="externalLinks/externalLink14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tmp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tmp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89</xdr:row>
      <xdr:rowOff>152400</xdr:rowOff>
    </xdr:from>
    <xdr:to>
      <xdr:col>12</xdr:col>
      <xdr:colOff>334345</xdr:colOff>
      <xdr:row>126</xdr:row>
      <xdr:rowOff>134380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B7A3CA6-82B2-7180-9E20-E4FACD178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7300" y="17926050"/>
          <a:ext cx="6954220" cy="73829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19</xdr:col>
      <xdr:colOff>561975</xdr:colOff>
      <xdr:row>21</xdr:row>
      <xdr:rowOff>104775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C15D3CA-C092-988A-38B1-F9EE0BF6D7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4494" b="9781"/>
        <a:stretch>
          <a:fillRect/>
        </a:stretch>
      </xdr:blipFill>
      <xdr:spPr>
        <a:xfrm>
          <a:off x="0" y="1"/>
          <a:ext cx="12144375" cy="4114799"/>
        </a:xfrm>
        <a:prstGeom prst="rect">
          <a:avLst/>
        </a:prstGeom>
      </xdr:spPr>
    </xdr:pic>
    <xdr:clientData/>
  </xdr:twoCellAnchor>
  <xdr:twoCellAnchor>
    <xdr:from>
      <xdr:col>18</xdr:col>
      <xdr:colOff>190500</xdr:colOff>
      <xdr:row>19</xdr:row>
      <xdr:rowOff>152400</xdr:rowOff>
    </xdr:from>
    <xdr:to>
      <xdr:col>19</xdr:col>
      <xdr:colOff>561975</xdr:colOff>
      <xdr:row>21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7F97873E-1474-A56B-1F18-C32872FEF917}"/>
            </a:ext>
          </a:extLst>
        </xdr:cNvPr>
        <xdr:cNvSpPr/>
      </xdr:nvSpPr>
      <xdr:spPr>
        <a:xfrm>
          <a:off x="11163300" y="3771900"/>
          <a:ext cx="981075" cy="2286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0</xdr:col>
      <xdr:colOff>485775</xdr:colOff>
      <xdr:row>22</xdr:row>
      <xdr:rowOff>66674</xdr:rowOff>
    </xdr:from>
    <xdr:to>
      <xdr:col>18</xdr:col>
      <xdr:colOff>590550</xdr:colOff>
      <xdr:row>48</xdr:row>
      <xdr:rowOff>35232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430E4A5-E974-EDE3-9358-6D939BCA7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" y="4267199"/>
          <a:ext cx="11077575" cy="493108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180975</xdr:colOff>
      <xdr:row>32</xdr:row>
      <xdr:rowOff>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D91CCC-FCAB-BCBE-1883-7E4133B149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6455"/>
        <a:stretch>
          <a:fillRect/>
        </a:stretch>
      </xdr:blipFill>
      <xdr:spPr>
        <a:xfrm>
          <a:off x="0" y="0"/>
          <a:ext cx="12982575" cy="6153199"/>
        </a:xfrm>
        <a:prstGeom prst="rect">
          <a:avLst/>
        </a:prstGeom>
      </xdr:spPr>
    </xdr:pic>
    <xdr:clientData/>
  </xdr:twoCellAnchor>
  <xdr:twoCellAnchor>
    <xdr:from>
      <xdr:col>19</xdr:col>
      <xdr:colOff>266700</xdr:colOff>
      <xdr:row>13</xdr:row>
      <xdr:rowOff>104775</xdr:rowOff>
    </xdr:from>
    <xdr:to>
      <xdr:col>21</xdr:col>
      <xdr:colOff>76200</xdr:colOff>
      <xdr:row>15</xdr:row>
      <xdr:rowOff>28575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86FD1FA2-1CE2-A8AB-1BF2-DDD4AA7B4F8D}"/>
            </a:ext>
          </a:extLst>
        </xdr:cNvPr>
        <xdr:cNvSpPr/>
      </xdr:nvSpPr>
      <xdr:spPr>
        <a:xfrm>
          <a:off x="11849100" y="2581275"/>
          <a:ext cx="1028700" cy="3048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18</xdr:col>
      <xdr:colOff>438149</xdr:colOff>
      <xdr:row>28</xdr:row>
      <xdr:rowOff>76200</xdr:rowOff>
    </xdr:from>
    <xdr:to>
      <xdr:col>21</xdr:col>
      <xdr:colOff>38100</xdr:colOff>
      <xdr:row>29</xdr:row>
      <xdr:rowOff>209550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12A0EC31-C455-466A-B466-E7BCA0C8C797}"/>
            </a:ext>
          </a:extLst>
        </xdr:cNvPr>
        <xdr:cNvSpPr/>
      </xdr:nvSpPr>
      <xdr:spPr>
        <a:xfrm>
          <a:off x="11410949" y="5410200"/>
          <a:ext cx="1428751" cy="3238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590550</xdr:colOff>
      <xdr:row>24</xdr:row>
      <xdr:rowOff>152400</xdr:rowOff>
    </xdr:from>
    <xdr:to>
      <xdr:col>6</xdr:col>
      <xdr:colOff>933450</xdr:colOff>
      <xdr:row>26</xdr:row>
      <xdr:rowOff>28575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61EF20F5-2B62-1889-99BB-57F852FBEA09}"/>
            </a:ext>
          </a:extLst>
        </xdr:cNvPr>
        <xdr:cNvCxnSpPr/>
      </xdr:nvCxnSpPr>
      <xdr:spPr>
        <a:xfrm flipV="1">
          <a:off x="5029200" y="4419600"/>
          <a:ext cx="1581150" cy="23812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8</xdr:row>
      <xdr:rowOff>123824</xdr:rowOff>
    </xdr:from>
    <xdr:to>
      <xdr:col>8</xdr:col>
      <xdr:colOff>323850</xdr:colOff>
      <xdr:row>10</xdr:row>
      <xdr:rowOff>57149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5C52244-CC53-6427-BACE-EC3DD8BCE7CB}"/>
            </a:ext>
          </a:extLst>
        </xdr:cNvPr>
        <xdr:cNvSpPr txBox="1"/>
      </xdr:nvSpPr>
      <xdr:spPr>
        <a:xfrm>
          <a:off x="9277350" y="1390649"/>
          <a:ext cx="32385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rgbClr val="FF0000"/>
              </a:solidFill>
            </a:rPr>
            <a:t>A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48</xdr:row>
      <xdr:rowOff>133350</xdr:rowOff>
    </xdr:from>
    <xdr:to>
      <xdr:col>5</xdr:col>
      <xdr:colOff>943672</xdr:colOff>
      <xdr:row>74</xdr:row>
      <xdr:rowOff>99010</xdr:rowOff>
    </xdr:to>
    <xdr:pic>
      <xdr:nvPicPr>
        <xdr:cNvPr id="2" name="Picture 1" descr="Screen Clipping">
          <a:extLst>
            <a:ext uri="{FF2B5EF4-FFF2-40B4-BE49-F238E27FC236}">
              <a16:creationId xmlns:a16="http://schemas.microsoft.com/office/drawing/2014/main" id="{93F3F6CA-1B70-4447-8170-20C69F743E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7610475"/>
          <a:ext cx="4982272" cy="4175710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75</xdr:row>
      <xdr:rowOff>38100</xdr:rowOff>
    </xdr:from>
    <xdr:to>
      <xdr:col>8</xdr:col>
      <xdr:colOff>859431</xdr:colOff>
      <xdr:row>86</xdr:row>
      <xdr:rowOff>116366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A500D28-A3BA-45EC-B620-B60EE6300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8600" y="11887200"/>
          <a:ext cx="7584081" cy="1859441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31</xdr:row>
      <xdr:rowOff>28575</xdr:rowOff>
    </xdr:from>
    <xdr:to>
      <xdr:col>5</xdr:col>
      <xdr:colOff>858807</xdr:colOff>
      <xdr:row>46</xdr:row>
      <xdr:rowOff>141952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16F47B3-21A2-41C0-B34E-11675F926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2400" y="4752975"/>
          <a:ext cx="4773582" cy="2542252"/>
        </a:xfrm>
        <a:prstGeom prst="rect">
          <a:avLst/>
        </a:prstGeom>
      </xdr:spPr>
    </xdr:pic>
    <xdr:clientData/>
  </xdr:twoCellAnchor>
  <xdr:twoCellAnchor>
    <xdr:from>
      <xdr:col>2</xdr:col>
      <xdr:colOff>76200</xdr:colOff>
      <xdr:row>34</xdr:row>
      <xdr:rowOff>152400</xdr:rowOff>
    </xdr:from>
    <xdr:to>
      <xdr:col>2</xdr:col>
      <xdr:colOff>676275</xdr:colOff>
      <xdr:row>37</xdr:row>
      <xdr:rowOff>76200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49ACEAC-28B7-4E52-B41C-45F008F385A4}"/>
            </a:ext>
          </a:extLst>
        </xdr:cNvPr>
        <xdr:cNvSpPr/>
      </xdr:nvSpPr>
      <xdr:spPr>
        <a:xfrm>
          <a:off x="1257300" y="5362575"/>
          <a:ext cx="600075" cy="4095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676275</xdr:colOff>
      <xdr:row>80</xdr:row>
      <xdr:rowOff>9525</xdr:rowOff>
    </xdr:from>
    <xdr:to>
      <xdr:col>6</xdr:col>
      <xdr:colOff>238125</xdr:colOff>
      <xdr:row>84</xdr:row>
      <xdr:rowOff>142875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4E1BFFEE-D8B0-4D39-961C-0767036894B3}"/>
            </a:ext>
          </a:extLst>
        </xdr:cNvPr>
        <xdr:cNvSpPr/>
      </xdr:nvSpPr>
      <xdr:spPr>
        <a:xfrm>
          <a:off x="4743450" y="12992100"/>
          <a:ext cx="523875" cy="7810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11</xdr:col>
      <xdr:colOff>96228</xdr:colOff>
      <xdr:row>26</xdr:row>
      <xdr:rowOff>172032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A3641CA-F832-2DA9-2A5E-BC15617A2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00"/>
          <a:ext cx="7011378" cy="417253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ATES\BRAD\S_Glaser\Revenue%20Requirement%20Analysis%203-Tran.xls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NS%20Elec%20Rate%20Case%202015/Rev%20Req%20Model/Plant%20-Backup/RCND/UNSE%202014%20RCND.xlsx" TargetMode="External"/><Relationship Id="rId1" Type="http://schemas.openxmlformats.org/officeDocument/2006/relationships/externalLinkPath" Target="/RATES/UNS%20Elec%20Rate%20Case%202015/Rev%20Req%20Model/Plant%20-Backup/RCND/UNSE%202014%20RCND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ATES\Rate%20Case%202004\Schedules\2004%20Schedule%20F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ATES\Rate%20Case%202003%20(mock)\RB_COS_RR\2003%20Forecast%20%20Includ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ATES\UNS%20Elec%20Rate%20Case%202012\Rev%20Req%20Model\Plant\UNSE%20RCND%202012%2010082012%20Final%20Checked.xls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NS%20Elec%20Rate%20Case%202012/Rev%20Req%20Model/Plant/UNSE%20RCND%202012%2010082012%20Final%20Checked.xls" TargetMode="External"/><Relationship Id="rId1" Type="http://schemas.openxmlformats.org/officeDocument/2006/relationships/externalLinkPath" Target="/RATES/UNS%20Elec%20Rate%20Case%202012/Rev%20Req%20Model/Plant/UNSE%20RCND%202012%2010082012%20Final%20Checked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ATES\UNS%20Elec%20Rate%20Case%202012\Rev%20Req%20Model\Plant\UNSE%20Deprn%20Calculation-Final.xls" TargetMode="External"/></Relationships>
</file>

<file path=xl/externalLinks/_rels/externalLink1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TAXSVCS/Rate%20Cases/UNSE/2014%20Test%20Year/ADIT/FERC%20Detailed%20Report.xls" TargetMode="External"/><Relationship Id="rId1" Type="http://schemas.openxmlformats.org/officeDocument/2006/relationships/externalLinkPath" Target="/TAXSVCS/Rate%20Cases/UNSE/2014%20Test%20Year/ADIT/FERC%20Detailed%20Report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TAXSVCS/Rate%20Cases/UNSE/2014%20Test%20Year/ADIT/Copy%20of%202015%20UNSE%20Rev%20Req%20Model.xlsm" TargetMode="External"/><Relationship Id="rId1" Type="http://schemas.openxmlformats.org/officeDocument/2006/relationships/externalLinkPath" Target="/TAXSVCS/Rate%20Cases/UNSE/2014%20Test%20Year/ADIT/Copy%20of%202015%20UNSE%20Rev%20Req%20Model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ATES\Mapping%20&amp;%20Documentation\UNSG\UNSG%20NSP%20&amp;%20Transport%20Detail%20TME%209-30-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ACCTSVCS\Board%20Report\2001\Tep\Financial%20Statements\Income%20Statement\052001%20TEP%20I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ATES\UNS%20Elec%20Rate%20Case%202015\Rev%20Req%20Model\Plant%20-Backup\Gila%20River%20Purchase\RCN%20Gila%20River%20Purchase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NS%20Elec%20Rate%20Case%202015/Rev%20Req%20Model/Plant%20-Backup/Gila%20River%20Purchase/RCN%20Gila%20River%20Purchase.xlsx" TargetMode="External"/><Relationship Id="rId1" Type="http://schemas.openxmlformats.org/officeDocument/2006/relationships/externalLinkPath" Target="/RATES/UNS%20Elec%20Rate%20Case%202015/Rev%20Req%20Model/Plant%20-Backup/Gila%20River%20Purchase/RCN%20Gila%20River%20Purchase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TACC\UPR\1999\UPR-698-Ol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uslpna01\corpdata\PLANTACC\Rate%20Case\TEP\ACC\TEP%202021\1-%20Proforma's\Rate%20Base%20-%20Post%20Test%20Year%20Plant\New\TYP%20Estimate%20As%20of%2003-28-2022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ATES\UNS%20Elec%20Rate%20Case%202015\Rev%20Req%20Model\Plant%20-Backup\RCND\UNSE%202014%20RCN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 Req Notes"/>
      <sheetName val="Leland-Tran"/>
      <sheetName val="Rate Base"/>
      <sheetName val="Inc Stmt"/>
      <sheetName val="O&amp;M Allocations"/>
      <sheetName val="T&amp;D Rev"/>
      <sheetName val="Rev Sum"/>
      <sheetName val="Adj"/>
      <sheetName val="Depr Exp"/>
      <sheetName val="PR Tax %"/>
      <sheetName val="Work Cap"/>
      <sheetName val="Cash WC 1994"/>
      <sheetName val="COC 01"/>
      <sheetName val="COC 00"/>
      <sheetName val="Plant Sum"/>
      <sheetName val="Acc Dep Sum"/>
      <sheetName val="Plant"/>
      <sheetName val="DT Build"/>
      <sheetName val="Accum Depr"/>
      <sheetName val="Orig"/>
      <sheetName val="101Sum"/>
      <sheetName val="101AZ"/>
      <sheetName val="101NM"/>
      <sheetName val="1081"/>
      <sheetName val="108"/>
      <sheetName val="106"/>
      <sheetName val="Depr-106"/>
      <sheetName val="105"/>
      <sheetName val="114"/>
      <sheetName val="121"/>
      <sheetName val="1011"/>
      <sheetName val="Margins"/>
      <sheetName val="Flo-thru vs Normalized"/>
      <sheetName val="2000 Treasury Yield"/>
      <sheetName val="Cost of Capit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CND Org Costs #1"/>
      <sheetName val="Pivot-GL"/>
      <sheetName val="Pivot-Costs"/>
      <sheetName val="Reserve"/>
      <sheetName val="RCN Detail"/>
      <sheetName val="FERC 0114"/>
      <sheetName val="Price Index-E"/>
      <sheetName val="Vintage"/>
      <sheetName val="2014 Reclasses"/>
      <sheetName val="2014 Retirements"/>
      <sheetName val="2014 Additions"/>
      <sheetName val="DP Retires"/>
      <sheetName val="DP adds"/>
      <sheetName val="Sheet4"/>
      <sheetName val="dnld"/>
      <sheetName val="Pivot-Costs Gila"/>
      <sheetName val="Amort Schedule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A2" t="str">
            <v>Code1</v>
          </cell>
          <cell r="B2" t="str">
            <v>FERC</v>
          </cell>
          <cell r="C2" t="str">
            <v>Vintage</v>
          </cell>
          <cell r="D2" t="str">
            <v xml:space="preserve">Price Index Name </v>
          </cell>
          <cell r="E2" t="str">
            <v xml:space="preserve">Index From Date </v>
          </cell>
          <cell r="F2" t="str">
            <v xml:space="preserve">Index To Date </v>
          </cell>
          <cell r="G2" t="str">
            <v>Price Index</v>
          </cell>
          <cell r="H2" t="str">
            <v>Curent Index</v>
          </cell>
          <cell r="I2" t="str">
            <v>RCN Factor</v>
          </cell>
        </row>
        <row r="3">
          <cell r="A3" t="str">
            <v>303-1991</v>
          </cell>
          <cell r="B3" t="str">
            <v>303</v>
          </cell>
          <cell r="C3">
            <v>1991</v>
          </cell>
          <cell r="D3" t="str">
            <v>MS-303</v>
          </cell>
          <cell r="E3">
            <v>33239</v>
          </cell>
          <cell r="F3">
            <v>33603</v>
          </cell>
          <cell r="G3">
            <v>799</v>
          </cell>
          <cell r="H3">
            <v>1239</v>
          </cell>
          <cell r="I3">
            <v>1.5506883604505632</v>
          </cell>
        </row>
        <row r="4">
          <cell r="A4" t="str">
            <v>303-1992</v>
          </cell>
          <cell r="B4" t="str">
            <v>303</v>
          </cell>
          <cell r="C4">
            <v>1992</v>
          </cell>
          <cell r="D4" t="str">
            <v>MS-303</v>
          </cell>
          <cell r="E4">
            <v>33604</v>
          </cell>
          <cell r="F4">
            <v>33969</v>
          </cell>
          <cell r="G4">
            <v>806</v>
          </cell>
          <cell r="H4">
            <v>1239</v>
          </cell>
          <cell r="I4">
            <v>1.5372208436724566</v>
          </cell>
        </row>
        <row r="5">
          <cell r="A5" t="str">
            <v>303-1993</v>
          </cell>
          <cell r="B5" t="str">
            <v>303</v>
          </cell>
          <cell r="C5">
            <v>1993</v>
          </cell>
          <cell r="D5" t="str">
            <v>MS-303</v>
          </cell>
          <cell r="E5">
            <v>33970</v>
          </cell>
          <cell r="F5">
            <v>34334</v>
          </cell>
          <cell r="G5">
            <v>818</v>
          </cell>
          <cell r="H5">
            <v>1239</v>
          </cell>
          <cell r="I5">
            <v>1.5146699266503667</v>
          </cell>
        </row>
        <row r="6">
          <cell r="A6" t="str">
            <v>303-1994</v>
          </cell>
          <cell r="B6" t="str">
            <v>303</v>
          </cell>
          <cell r="C6">
            <v>1994</v>
          </cell>
          <cell r="D6" t="str">
            <v>MS-303</v>
          </cell>
          <cell r="E6">
            <v>34335</v>
          </cell>
          <cell r="F6">
            <v>34699</v>
          </cell>
          <cell r="G6">
            <v>839</v>
          </cell>
          <cell r="H6">
            <v>1239</v>
          </cell>
          <cell r="I6">
            <v>1.4767580452920144</v>
          </cell>
        </row>
        <row r="7">
          <cell r="A7" t="str">
            <v>303-1995</v>
          </cell>
          <cell r="B7" t="str">
            <v>303</v>
          </cell>
          <cell r="C7">
            <v>1995</v>
          </cell>
          <cell r="D7" t="str">
            <v>MS-303</v>
          </cell>
          <cell r="E7">
            <v>34700</v>
          </cell>
          <cell r="F7">
            <v>35064</v>
          </cell>
          <cell r="G7">
            <v>863</v>
          </cell>
          <cell r="H7">
            <v>1239</v>
          </cell>
          <cell r="I7">
            <v>1.4356894553881807</v>
          </cell>
        </row>
        <row r="8">
          <cell r="A8" t="str">
            <v>303-1996</v>
          </cell>
          <cell r="B8" t="str">
            <v>303</v>
          </cell>
          <cell r="C8">
            <v>1996</v>
          </cell>
          <cell r="D8" t="str">
            <v>MS-303</v>
          </cell>
          <cell r="E8">
            <v>35065</v>
          </cell>
          <cell r="F8">
            <v>35430</v>
          </cell>
          <cell r="G8">
            <v>877</v>
          </cell>
          <cell r="H8">
            <v>1239</v>
          </cell>
          <cell r="I8">
            <v>1.4127708095781071</v>
          </cell>
        </row>
        <row r="9">
          <cell r="A9" t="str">
            <v>303-1997</v>
          </cell>
          <cell r="B9" t="str">
            <v>303</v>
          </cell>
          <cell r="C9">
            <v>1997</v>
          </cell>
          <cell r="D9" t="str">
            <v>MS-303</v>
          </cell>
          <cell r="E9">
            <v>35431</v>
          </cell>
          <cell r="F9">
            <v>35795</v>
          </cell>
          <cell r="G9">
            <v>887</v>
          </cell>
          <cell r="H9">
            <v>1239</v>
          </cell>
          <cell r="I9">
            <v>1.3968432919954905</v>
          </cell>
        </row>
        <row r="10">
          <cell r="A10" t="str">
            <v>303-1998</v>
          </cell>
          <cell r="B10" t="str">
            <v>303</v>
          </cell>
          <cell r="C10">
            <v>1998</v>
          </cell>
          <cell r="D10" t="str">
            <v>MS-303</v>
          </cell>
          <cell r="E10">
            <v>35796</v>
          </cell>
          <cell r="F10">
            <v>36160</v>
          </cell>
          <cell r="G10">
            <v>894</v>
          </cell>
          <cell r="H10">
            <v>1239</v>
          </cell>
          <cell r="I10">
            <v>1.3859060402684564</v>
          </cell>
        </row>
        <row r="11">
          <cell r="A11" t="str">
            <v>303-1999</v>
          </cell>
          <cell r="B11" t="str">
            <v>303</v>
          </cell>
          <cell r="C11">
            <v>1999</v>
          </cell>
          <cell r="D11" t="str">
            <v>MS-303</v>
          </cell>
          <cell r="E11">
            <v>36161</v>
          </cell>
          <cell r="F11">
            <v>36525</v>
          </cell>
          <cell r="G11">
            <v>896</v>
          </cell>
          <cell r="H11">
            <v>1239</v>
          </cell>
          <cell r="I11">
            <v>1.3828125</v>
          </cell>
        </row>
        <row r="12">
          <cell r="A12" t="str">
            <v>303-2000</v>
          </cell>
          <cell r="B12" t="str">
            <v>303</v>
          </cell>
          <cell r="C12">
            <v>2000</v>
          </cell>
          <cell r="D12" t="str">
            <v>MS-303</v>
          </cell>
          <cell r="E12">
            <v>36526</v>
          </cell>
          <cell r="F12">
            <v>36891</v>
          </cell>
          <cell r="G12">
            <v>911</v>
          </cell>
          <cell r="H12">
            <v>1239</v>
          </cell>
          <cell r="I12">
            <v>1.3600439077936333</v>
          </cell>
        </row>
        <row r="13">
          <cell r="A13" t="str">
            <v>303-2001</v>
          </cell>
          <cell r="B13" t="str">
            <v>303</v>
          </cell>
          <cell r="C13">
            <v>2001</v>
          </cell>
          <cell r="D13" t="str">
            <v>MS-303</v>
          </cell>
          <cell r="E13">
            <v>36892</v>
          </cell>
          <cell r="F13">
            <v>37256</v>
          </cell>
          <cell r="G13">
            <v>919</v>
          </cell>
          <cell r="H13">
            <v>1239</v>
          </cell>
          <cell r="I13">
            <v>1.3482045701849836</v>
          </cell>
        </row>
        <row r="14">
          <cell r="A14" t="str">
            <v>303-2002</v>
          </cell>
          <cell r="B14" t="str">
            <v>303</v>
          </cell>
          <cell r="C14">
            <v>2002</v>
          </cell>
          <cell r="D14" t="str">
            <v>MS-303</v>
          </cell>
          <cell r="E14">
            <v>37257</v>
          </cell>
          <cell r="F14">
            <v>37621</v>
          </cell>
          <cell r="G14">
            <v>922</v>
          </cell>
          <cell r="H14">
            <v>1239</v>
          </cell>
          <cell r="I14">
            <v>1.3438177874186552</v>
          </cell>
        </row>
        <row r="15">
          <cell r="A15" t="str">
            <v>303-2003</v>
          </cell>
          <cell r="B15" t="str">
            <v>303</v>
          </cell>
          <cell r="C15">
            <v>2003</v>
          </cell>
          <cell r="D15" t="str">
            <v>MS-303</v>
          </cell>
          <cell r="E15">
            <v>37622</v>
          </cell>
          <cell r="F15">
            <v>37986</v>
          </cell>
          <cell r="G15">
            <v>934</v>
          </cell>
          <cell r="H15">
            <v>1239</v>
          </cell>
          <cell r="I15">
            <v>1.3265524625267666</v>
          </cell>
        </row>
        <row r="16">
          <cell r="A16" t="str">
            <v>303-2004</v>
          </cell>
          <cell r="B16" t="str">
            <v>303</v>
          </cell>
          <cell r="C16">
            <v>2004</v>
          </cell>
          <cell r="D16" t="str">
            <v>MS-303</v>
          </cell>
          <cell r="E16">
            <v>37987</v>
          </cell>
          <cell r="F16">
            <v>38352</v>
          </cell>
          <cell r="G16">
            <v>958</v>
          </cell>
          <cell r="H16">
            <v>1239</v>
          </cell>
          <cell r="I16">
            <v>1.2933194154488519</v>
          </cell>
        </row>
        <row r="17">
          <cell r="A17" t="str">
            <v>303-2005</v>
          </cell>
          <cell r="B17" t="str">
            <v>303</v>
          </cell>
          <cell r="C17">
            <v>2005</v>
          </cell>
          <cell r="D17" t="str">
            <v>MS-303</v>
          </cell>
          <cell r="E17">
            <v>38353</v>
          </cell>
          <cell r="F17">
            <v>38717</v>
          </cell>
          <cell r="G17">
            <v>1012</v>
          </cell>
          <cell r="H17">
            <v>1239</v>
          </cell>
          <cell r="I17">
            <v>1.2243083003952568</v>
          </cell>
        </row>
        <row r="18">
          <cell r="A18" t="str">
            <v>303-2006</v>
          </cell>
          <cell r="B18" t="str">
            <v>303</v>
          </cell>
          <cell r="C18">
            <v>2006</v>
          </cell>
          <cell r="D18" t="str">
            <v>MS-303</v>
          </cell>
          <cell r="E18">
            <v>38718</v>
          </cell>
          <cell r="F18">
            <v>39082</v>
          </cell>
          <cell r="G18">
            <v>1053</v>
          </cell>
          <cell r="H18">
            <v>1239</v>
          </cell>
          <cell r="I18">
            <v>1.1766381766381766</v>
          </cell>
        </row>
        <row r="19">
          <cell r="A19" t="str">
            <v>303-2007</v>
          </cell>
          <cell r="B19" t="str">
            <v>303</v>
          </cell>
          <cell r="C19">
            <v>2007</v>
          </cell>
          <cell r="D19" t="str">
            <v>MS-303</v>
          </cell>
          <cell r="E19">
            <v>39083</v>
          </cell>
          <cell r="F19">
            <v>39447</v>
          </cell>
          <cell r="G19">
            <v>1097</v>
          </cell>
          <cell r="H19">
            <v>1239</v>
          </cell>
          <cell r="I19">
            <v>1.1294439380127621</v>
          </cell>
        </row>
        <row r="20">
          <cell r="A20" t="str">
            <v>303-2008</v>
          </cell>
          <cell r="B20" t="str">
            <v>303</v>
          </cell>
          <cell r="C20">
            <v>2008</v>
          </cell>
          <cell r="D20" t="str">
            <v>MS-303</v>
          </cell>
          <cell r="E20">
            <v>39448</v>
          </cell>
          <cell r="F20">
            <v>39813</v>
          </cell>
          <cell r="G20">
            <v>1132</v>
          </cell>
          <cell r="H20">
            <v>1239</v>
          </cell>
          <cell r="I20">
            <v>1.0945229681978799</v>
          </cell>
        </row>
        <row r="21">
          <cell r="A21" t="str">
            <v>303-2009</v>
          </cell>
          <cell r="B21" t="str">
            <v>303</v>
          </cell>
          <cell r="C21">
            <v>2009</v>
          </cell>
          <cell r="D21" t="str">
            <v>MS-303</v>
          </cell>
          <cell r="E21">
            <v>39814</v>
          </cell>
          <cell r="F21">
            <v>40178</v>
          </cell>
          <cell r="G21">
            <v>1164</v>
          </cell>
          <cell r="H21">
            <v>1239</v>
          </cell>
          <cell r="I21">
            <v>1.0644329896907216</v>
          </cell>
        </row>
        <row r="22">
          <cell r="A22" t="str">
            <v>303-2010</v>
          </cell>
          <cell r="B22" t="str">
            <v>303</v>
          </cell>
          <cell r="C22">
            <v>2010</v>
          </cell>
          <cell r="D22" t="str">
            <v>MS-303</v>
          </cell>
          <cell r="E22">
            <v>40179</v>
          </cell>
          <cell r="F22">
            <v>40543</v>
          </cell>
          <cell r="G22">
            <v>1161</v>
          </cell>
          <cell r="H22">
            <v>1239</v>
          </cell>
          <cell r="I22">
            <v>1.0671834625322998</v>
          </cell>
        </row>
        <row r="23">
          <cell r="A23" t="str">
            <v>303-2011</v>
          </cell>
          <cell r="B23" t="str">
            <v>303</v>
          </cell>
          <cell r="C23">
            <v>2011</v>
          </cell>
          <cell r="D23" t="str">
            <v>MS-303</v>
          </cell>
          <cell r="E23">
            <v>40544</v>
          </cell>
          <cell r="F23">
            <v>40908</v>
          </cell>
          <cell r="G23">
            <v>1191</v>
          </cell>
          <cell r="H23">
            <v>1239</v>
          </cell>
          <cell r="I23">
            <v>1.0403022670025188</v>
          </cell>
        </row>
        <row r="24">
          <cell r="A24" t="str">
            <v>303-2012</v>
          </cell>
          <cell r="B24" t="str">
            <v>303</v>
          </cell>
          <cell r="C24">
            <v>2012</v>
          </cell>
          <cell r="D24" t="str">
            <v>MS-303</v>
          </cell>
          <cell r="E24">
            <v>40909</v>
          </cell>
          <cell r="F24">
            <v>41274</v>
          </cell>
          <cell r="G24">
            <v>1219</v>
          </cell>
          <cell r="H24">
            <v>1239</v>
          </cell>
          <cell r="I24">
            <v>1.0164068908941755</v>
          </cell>
        </row>
        <row r="25">
          <cell r="A25" t="str">
            <v>303-2013</v>
          </cell>
          <cell r="B25" t="str">
            <v>303</v>
          </cell>
          <cell r="C25">
            <v>2013</v>
          </cell>
          <cell r="D25" t="str">
            <v>MS-303</v>
          </cell>
          <cell r="E25">
            <v>41275</v>
          </cell>
          <cell r="F25">
            <v>41639</v>
          </cell>
          <cell r="G25">
            <v>1222</v>
          </cell>
          <cell r="H25">
            <v>1239</v>
          </cell>
          <cell r="I25">
            <v>1.013911620294599</v>
          </cell>
        </row>
        <row r="26">
          <cell r="A26" t="str">
            <v>303-2014</v>
          </cell>
          <cell r="B26" t="str">
            <v>303</v>
          </cell>
          <cell r="C26">
            <v>2014</v>
          </cell>
          <cell r="D26" t="str">
            <v>MS-303</v>
          </cell>
          <cell r="E26">
            <v>41640</v>
          </cell>
          <cell r="G26">
            <v>1239</v>
          </cell>
          <cell r="H26">
            <v>1239</v>
          </cell>
          <cell r="I26">
            <v>1</v>
          </cell>
        </row>
        <row r="27">
          <cell r="A27" t="str">
            <v>311-1920</v>
          </cell>
          <cell r="B27" t="str">
            <v>311</v>
          </cell>
          <cell r="C27">
            <v>1920</v>
          </cell>
          <cell r="D27" t="str">
            <v>HW-311</v>
          </cell>
          <cell r="E27">
            <v>7306</v>
          </cell>
          <cell r="F27">
            <v>7671</v>
          </cell>
          <cell r="G27">
            <v>25</v>
          </cell>
          <cell r="H27">
            <v>591</v>
          </cell>
          <cell r="I27">
            <v>23.64</v>
          </cell>
        </row>
        <row r="28">
          <cell r="A28" t="str">
            <v>311-1921</v>
          </cell>
          <cell r="B28" t="str">
            <v>311</v>
          </cell>
          <cell r="C28">
            <v>1921</v>
          </cell>
          <cell r="D28" t="str">
            <v>HW-311</v>
          </cell>
          <cell r="E28">
            <v>7672</v>
          </cell>
          <cell r="F28">
            <v>8036</v>
          </cell>
          <cell r="G28">
            <v>22</v>
          </cell>
          <cell r="H28">
            <v>591</v>
          </cell>
          <cell r="I28">
            <v>26.863636363636363</v>
          </cell>
        </row>
        <row r="29">
          <cell r="A29" t="str">
            <v>311-1922</v>
          </cell>
          <cell r="B29" t="str">
            <v>311</v>
          </cell>
          <cell r="C29">
            <v>1922</v>
          </cell>
          <cell r="D29" t="str">
            <v>HW-311</v>
          </cell>
          <cell r="E29">
            <v>8037</v>
          </cell>
          <cell r="F29">
            <v>8401</v>
          </cell>
          <cell r="G29">
            <v>21</v>
          </cell>
          <cell r="H29">
            <v>591</v>
          </cell>
          <cell r="I29">
            <v>28.142857142857142</v>
          </cell>
        </row>
        <row r="30">
          <cell r="A30" t="str">
            <v>311-1923</v>
          </cell>
          <cell r="B30" t="str">
            <v>311</v>
          </cell>
          <cell r="C30">
            <v>1923</v>
          </cell>
          <cell r="D30" t="str">
            <v>HW-311</v>
          </cell>
          <cell r="E30">
            <v>8402</v>
          </cell>
          <cell r="F30">
            <v>8766</v>
          </cell>
          <cell r="G30">
            <v>22</v>
          </cell>
          <cell r="H30">
            <v>591</v>
          </cell>
          <cell r="I30">
            <v>26.863636363636363</v>
          </cell>
        </row>
        <row r="31">
          <cell r="A31" t="str">
            <v>311-1924</v>
          </cell>
          <cell r="B31" t="str">
            <v>311</v>
          </cell>
          <cell r="C31">
            <v>1924</v>
          </cell>
          <cell r="D31" t="str">
            <v>HW-311</v>
          </cell>
          <cell r="E31">
            <v>8767</v>
          </cell>
          <cell r="F31">
            <v>9132</v>
          </cell>
          <cell r="G31">
            <v>22</v>
          </cell>
          <cell r="H31">
            <v>591</v>
          </cell>
          <cell r="I31">
            <v>26.863636363636363</v>
          </cell>
        </row>
        <row r="32">
          <cell r="A32" t="str">
            <v>311-1925</v>
          </cell>
          <cell r="B32" t="str">
            <v>311</v>
          </cell>
          <cell r="C32">
            <v>1925</v>
          </cell>
          <cell r="D32" t="str">
            <v>HW-311</v>
          </cell>
          <cell r="E32">
            <v>9133</v>
          </cell>
          <cell r="F32">
            <v>9497</v>
          </cell>
          <cell r="G32">
            <v>21</v>
          </cell>
          <cell r="H32">
            <v>591</v>
          </cell>
          <cell r="I32">
            <v>28.142857142857142</v>
          </cell>
        </row>
        <row r="33">
          <cell r="A33" t="str">
            <v>311-1926</v>
          </cell>
          <cell r="B33" t="str">
            <v>311</v>
          </cell>
          <cell r="C33">
            <v>1926</v>
          </cell>
          <cell r="D33" t="str">
            <v>HW-311</v>
          </cell>
          <cell r="E33">
            <v>9498</v>
          </cell>
          <cell r="F33">
            <v>9862</v>
          </cell>
          <cell r="G33">
            <v>21</v>
          </cell>
          <cell r="H33">
            <v>591</v>
          </cell>
          <cell r="I33">
            <v>28.142857142857142</v>
          </cell>
        </row>
        <row r="34">
          <cell r="A34" t="str">
            <v>311-1927</v>
          </cell>
          <cell r="B34" t="str">
            <v>311</v>
          </cell>
          <cell r="C34">
            <v>1927</v>
          </cell>
          <cell r="D34" t="str">
            <v>HW-311</v>
          </cell>
          <cell r="E34">
            <v>9863</v>
          </cell>
          <cell r="F34">
            <v>10227</v>
          </cell>
          <cell r="G34">
            <v>20</v>
          </cell>
          <cell r="H34">
            <v>591</v>
          </cell>
          <cell r="I34">
            <v>29.55</v>
          </cell>
        </row>
        <row r="35">
          <cell r="A35" t="str">
            <v>311-1928</v>
          </cell>
          <cell r="B35" t="str">
            <v>311</v>
          </cell>
          <cell r="C35">
            <v>1928</v>
          </cell>
          <cell r="D35" t="str">
            <v>HW-311</v>
          </cell>
          <cell r="E35">
            <v>10228</v>
          </cell>
          <cell r="F35">
            <v>10593</v>
          </cell>
          <cell r="G35">
            <v>20</v>
          </cell>
          <cell r="H35">
            <v>591</v>
          </cell>
          <cell r="I35">
            <v>29.55</v>
          </cell>
        </row>
        <row r="36">
          <cell r="A36" t="str">
            <v>311-1929</v>
          </cell>
          <cell r="B36" t="str">
            <v>311</v>
          </cell>
          <cell r="C36">
            <v>1929</v>
          </cell>
          <cell r="D36" t="str">
            <v>HW-311</v>
          </cell>
          <cell r="E36">
            <v>10594</v>
          </cell>
          <cell r="F36">
            <v>10958</v>
          </cell>
          <cell r="G36">
            <v>20</v>
          </cell>
          <cell r="H36">
            <v>591</v>
          </cell>
          <cell r="I36">
            <v>29.55</v>
          </cell>
        </row>
        <row r="37">
          <cell r="A37" t="str">
            <v>311-1930</v>
          </cell>
          <cell r="B37" t="str">
            <v>311</v>
          </cell>
          <cell r="C37">
            <v>1930</v>
          </cell>
          <cell r="D37" t="str">
            <v>HW-311</v>
          </cell>
          <cell r="E37">
            <v>10959</v>
          </cell>
          <cell r="F37">
            <v>11323</v>
          </cell>
          <cell r="G37">
            <v>19</v>
          </cell>
          <cell r="H37">
            <v>591</v>
          </cell>
          <cell r="I37">
            <v>31.105263157894736</v>
          </cell>
        </row>
        <row r="38">
          <cell r="A38" t="str">
            <v>311-1931</v>
          </cell>
          <cell r="B38" t="str">
            <v>311</v>
          </cell>
          <cell r="C38">
            <v>1931</v>
          </cell>
          <cell r="D38" t="str">
            <v>HW-311</v>
          </cell>
          <cell r="E38">
            <v>11324</v>
          </cell>
          <cell r="F38">
            <v>11688</v>
          </cell>
          <cell r="G38">
            <v>18</v>
          </cell>
          <cell r="H38">
            <v>591</v>
          </cell>
          <cell r="I38">
            <v>32.833333333333336</v>
          </cell>
        </row>
        <row r="39">
          <cell r="A39" t="str">
            <v>311-1932</v>
          </cell>
          <cell r="B39" t="str">
            <v>311</v>
          </cell>
          <cell r="C39">
            <v>1932</v>
          </cell>
          <cell r="D39" t="str">
            <v>HW-311</v>
          </cell>
          <cell r="E39">
            <v>11689</v>
          </cell>
          <cell r="F39">
            <v>12054</v>
          </cell>
          <cell r="G39">
            <v>17</v>
          </cell>
          <cell r="H39">
            <v>591</v>
          </cell>
          <cell r="I39">
            <v>34.764705882352942</v>
          </cell>
        </row>
        <row r="40">
          <cell r="A40" t="str">
            <v>311-1933</v>
          </cell>
          <cell r="B40" t="str">
            <v>311</v>
          </cell>
          <cell r="C40">
            <v>1933</v>
          </cell>
          <cell r="D40" t="str">
            <v>HW-311</v>
          </cell>
          <cell r="E40">
            <v>12055</v>
          </cell>
          <cell r="F40">
            <v>12419</v>
          </cell>
          <cell r="G40">
            <v>17</v>
          </cell>
          <cell r="H40">
            <v>591</v>
          </cell>
          <cell r="I40">
            <v>34.764705882352942</v>
          </cell>
        </row>
        <row r="41">
          <cell r="A41" t="str">
            <v>311-1934</v>
          </cell>
          <cell r="B41" t="str">
            <v>311</v>
          </cell>
          <cell r="C41">
            <v>1934</v>
          </cell>
          <cell r="D41" t="str">
            <v>HW-311</v>
          </cell>
          <cell r="E41">
            <v>12420</v>
          </cell>
          <cell r="F41">
            <v>12784</v>
          </cell>
          <cell r="G41">
            <v>19</v>
          </cell>
          <cell r="H41">
            <v>591</v>
          </cell>
          <cell r="I41">
            <v>31.105263157894736</v>
          </cell>
        </row>
        <row r="42">
          <cell r="A42" t="str">
            <v>311-1935</v>
          </cell>
          <cell r="B42" t="str">
            <v>311</v>
          </cell>
          <cell r="C42">
            <v>1935</v>
          </cell>
          <cell r="D42" t="str">
            <v>HW-311</v>
          </cell>
          <cell r="E42">
            <v>12785</v>
          </cell>
          <cell r="F42">
            <v>13149</v>
          </cell>
          <cell r="G42">
            <v>18</v>
          </cell>
          <cell r="H42">
            <v>591</v>
          </cell>
          <cell r="I42">
            <v>32.833333333333336</v>
          </cell>
        </row>
        <row r="43">
          <cell r="A43" t="str">
            <v>311-1936</v>
          </cell>
          <cell r="B43" t="str">
            <v>311</v>
          </cell>
          <cell r="C43">
            <v>1936</v>
          </cell>
          <cell r="D43" t="str">
            <v>HW-311</v>
          </cell>
          <cell r="E43">
            <v>13150</v>
          </cell>
          <cell r="F43">
            <v>13515</v>
          </cell>
          <cell r="G43">
            <v>19</v>
          </cell>
          <cell r="H43">
            <v>591</v>
          </cell>
          <cell r="I43">
            <v>31.105263157894736</v>
          </cell>
        </row>
        <row r="44">
          <cell r="A44" t="str">
            <v>311-1937</v>
          </cell>
          <cell r="B44" t="str">
            <v>311</v>
          </cell>
          <cell r="C44">
            <v>1937</v>
          </cell>
          <cell r="D44" t="str">
            <v>HW-311</v>
          </cell>
          <cell r="E44">
            <v>13516</v>
          </cell>
          <cell r="F44">
            <v>13880</v>
          </cell>
          <cell r="G44">
            <v>20</v>
          </cell>
          <cell r="H44">
            <v>591</v>
          </cell>
          <cell r="I44">
            <v>29.55</v>
          </cell>
        </row>
        <row r="45">
          <cell r="A45" t="str">
            <v>311-1938</v>
          </cell>
          <cell r="B45" t="str">
            <v>311</v>
          </cell>
          <cell r="C45">
            <v>1938</v>
          </cell>
          <cell r="D45" t="str">
            <v>HW-311</v>
          </cell>
          <cell r="E45">
            <v>13881</v>
          </cell>
          <cell r="F45">
            <v>14245</v>
          </cell>
          <cell r="G45">
            <v>20</v>
          </cell>
          <cell r="H45">
            <v>591</v>
          </cell>
          <cell r="I45">
            <v>29.55</v>
          </cell>
        </row>
        <row r="46">
          <cell r="A46" t="str">
            <v>311-1939</v>
          </cell>
          <cell r="B46" t="str">
            <v>311</v>
          </cell>
          <cell r="C46">
            <v>1939</v>
          </cell>
          <cell r="D46" t="str">
            <v>HW-311</v>
          </cell>
          <cell r="E46">
            <v>14246</v>
          </cell>
          <cell r="F46">
            <v>14610</v>
          </cell>
          <cell r="G46">
            <v>20</v>
          </cell>
          <cell r="H46">
            <v>591</v>
          </cell>
          <cell r="I46">
            <v>29.55</v>
          </cell>
        </row>
        <row r="47">
          <cell r="A47" t="str">
            <v>311-1940</v>
          </cell>
          <cell r="B47" t="str">
            <v>311</v>
          </cell>
          <cell r="C47">
            <v>1940</v>
          </cell>
          <cell r="D47" t="str">
            <v>HW-311</v>
          </cell>
          <cell r="E47">
            <v>14611</v>
          </cell>
          <cell r="F47">
            <v>14976</v>
          </cell>
          <cell r="G47">
            <v>20</v>
          </cell>
          <cell r="H47">
            <v>591</v>
          </cell>
          <cell r="I47">
            <v>29.55</v>
          </cell>
        </row>
        <row r="48">
          <cell r="A48" t="str">
            <v>311-1941</v>
          </cell>
          <cell r="B48" t="str">
            <v>311</v>
          </cell>
          <cell r="C48">
            <v>1941</v>
          </cell>
          <cell r="D48" t="str">
            <v>HW-311</v>
          </cell>
          <cell r="E48">
            <v>14977</v>
          </cell>
          <cell r="F48">
            <v>15341</v>
          </cell>
          <cell r="G48">
            <v>22</v>
          </cell>
          <cell r="H48">
            <v>591</v>
          </cell>
          <cell r="I48">
            <v>26.863636363636363</v>
          </cell>
        </row>
        <row r="49">
          <cell r="A49" t="str">
            <v>311-1942</v>
          </cell>
          <cell r="B49" t="str">
            <v>311</v>
          </cell>
          <cell r="C49">
            <v>1942</v>
          </cell>
          <cell r="D49" t="str">
            <v>HW-311</v>
          </cell>
          <cell r="E49">
            <v>15342</v>
          </cell>
          <cell r="F49">
            <v>15706</v>
          </cell>
          <cell r="G49">
            <v>23</v>
          </cell>
          <cell r="H49">
            <v>591</v>
          </cell>
          <cell r="I49">
            <v>25.695652173913043</v>
          </cell>
        </row>
        <row r="50">
          <cell r="A50" t="str">
            <v>311-1943</v>
          </cell>
          <cell r="B50" t="str">
            <v>311</v>
          </cell>
          <cell r="C50">
            <v>1943</v>
          </cell>
          <cell r="D50" t="str">
            <v>HW-311</v>
          </cell>
          <cell r="E50">
            <v>15707</v>
          </cell>
          <cell r="F50">
            <v>16071</v>
          </cell>
          <cell r="G50">
            <v>23</v>
          </cell>
          <cell r="H50">
            <v>591</v>
          </cell>
          <cell r="I50">
            <v>25.695652173913043</v>
          </cell>
        </row>
        <row r="51">
          <cell r="A51" t="str">
            <v>311-1944</v>
          </cell>
          <cell r="B51" t="str">
            <v>311</v>
          </cell>
          <cell r="C51">
            <v>1944</v>
          </cell>
          <cell r="D51" t="str">
            <v>HW-311</v>
          </cell>
          <cell r="E51">
            <v>16072</v>
          </cell>
          <cell r="F51">
            <v>16437</v>
          </cell>
          <cell r="G51">
            <v>23</v>
          </cell>
          <cell r="H51">
            <v>591</v>
          </cell>
          <cell r="I51">
            <v>25.695652173913043</v>
          </cell>
        </row>
        <row r="52">
          <cell r="A52" t="str">
            <v>311-1945</v>
          </cell>
          <cell r="B52" t="str">
            <v>311</v>
          </cell>
          <cell r="C52">
            <v>1945</v>
          </cell>
          <cell r="D52" t="str">
            <v>HW-311</v>
          </cell>
          <cell r="E52">
            <v>16438</v>
          </cell>
          <cell r="F52">
            <v>16802</v>
          </cell>
          <cell r="G52">
            <v>24</v>
          </cell>
          <cell r="H52">
            <v>591</v>
          </cell>
          <cell r="I52">
            <v>24.625</v>
          </cell>
        </row>
        <row r="53">
          <cell r="A53" t="str">
            <v>311-1946</v>
          </cell>
          <cell r="B53" t="str">
            <v>311</v>
          </cell>
          <cell r="C53">
            <v>1946</v>
          </cell>
          <cell r="D53" t="str">
            <v>HW-311</v>
          </cell>
          <cell r="E53">
            <v>16803</v>
          </cell>
          <cell r="F53">
            <v>17167</v>
          </cell>
          <cell r="G53">
            <v>28</v>
          </cell>
          <cell r="H53">
            <v>591</v>
          </cell>
          <cell r="I53">
            <v>21.107142857142858</v>
          </cell>
        </row>
        <row r="54">
          <cell r="A54" t="str">
            <v>311-1947</v>
          </cell>
          <cell r="B54" t="str">
            <v>311</v>
          </cell>
          <cell r="C54">
            <v>1947</v>
          </cell>
          <cell r="D54" t="str">
            <v>HW-311</v>
          </cell>
          <cell r="E54">
            <v>17168</v>
          </cell>
          <cell r="F54">
            <v>17532</v>
          </cell>
          <cell r="G54">
            <v>33</v>
          </cell>
          <cell r="H54">
            <v>591</v>
          </cell>
          <cell r="I54">
            <v>17.90909090909091</v>
          </cell>
        </row>
        <row r="55">
          <cell r="A55" t="str">
            <v>311-1948</v>
          </cell>
          <cell r="B55" t="str">
            <v>311</v>
          </cell>
          <cell r="C55">
            <v>1948</v>
          </cell>
          <cell r="D55" t="str">
            <v>HW-311</v>
          </cell>
          <cell r="E55">
            <v>17533</v>
          </cell>
          <cell r="F55">
            <v>17898</v>
          </cell>
          <cell r="G55">
            <v>37</v>
          </cell>
          <cell r="H55">
            <v>591</v>
          </cell>
          <cell r="I55">
            <v>15.972972972972974</v>
          </cell>
        </row>
        <row r="56">
          <cell r="A56" t="str">
            <v>311-1949</v>
          </cell>
          <cell r="B56" t="str">
            <v>311</v>
          </cell>
          <cell r="C56">
            <v>1949</v>
          </cell>
          <cell r="D56" t="str">
            <v>HW-311</v>
          </cell>
          <cell r="E56">
            <v>17899</v>
          </cell>
          <cell r="F56">
            <v>18263</v>
          </cell>
          <cell r="G56">
            <v>39</v>
          </cell>
          <cell r="H56">
            <v>591</v>
          </cell>
          <cell r="I56">
            <v>15.153846153846153</v>
          </cell>
        </row>
        <row r="57">
          <cell r="A57" t="str">
            <v>311-1950</v>
          </cell>
          <cell r="B57" t="str">
            <v>311</v>
          </cell>
          <cell r="C57">
            <v>1950</v>
          </cell>
          <cell r="D57" t="str">
            <v>HW-311</v>
          </cell>
          <cell r="E57">
            <v>18264</v>
          </cell>
          <cell r="F57">
            <v>18628</v>
          </cell>
          <cell r="G57">
            <v>41</v>
          </cell>
          <cell r="H57">
            <v>591</v>
          </cell>
          <cell r="I57">
            <v>14.414634146341463</v>
          </cell>
        </row>
        <row r="58">
          <cell r="A58" t="str">
            <v>311-1951</v>
          </cell>
          <cell r="B58" t="str">
            <v>311</v>
          </cell>
          <cell r="C58">
            <v>1951</v>
          </cell>
          <cell r="D58" t="str">
            <v>HW-311</v>
          </cell>
          <cell r="E58">
            <v>18629</v>
          </cell>
          <cell r="F58">
            <v>18993</v>
          </cell>
          <cell r="G58">
            <v>43</v>
          </cell>
          <cell r="H58">
            <v>591</v>
          </cell>
          <cell r="I58">
            <v>13.744186046511627</v>
          </cell>
        </row>
        <row r="59">
          <cell r="A59" t="str">
            <v>311-1952</v>
          </cell>
          <cell r="B59" t="str">
            <v>311</v>
          </cell>
          <cell r="C59">
            <v>1952</v>
          </cell>
          <cell r="D59" t="str">
            <v>HW-311</v>
          </cell>
          <cell r="E59">
            <v>18994</v>
          </cell>
          <cell r="F59">
            <v>19359</v>
          </cell>
          <cell r="G59">
            <v>45</v>
          </cell>
          <cell r="H59">
            <v>591</v>
          </cell>
          <cell r="I59">
            <v>13.133333333333333</v>
          </cell>
        </row>
        <row r="60">
          <cell r="A60" t="str">
            <v>311-1953</v>
          </cell>
          <cell r="B60" t="str">
            <v>311</v>
          </cell>
          <cell r="C60">
            <v>1953</v>
          </cell>
          <cell r="D60" t="str">
            <v>HW-311</v>
          </cell>
          <cell r="E60">
            <v>19360</v>
          </cell>
          <cell r="F60">
            <v>19724</v>
          </cell>
          <cell r="G60">
            <v>46</v>
          </cell>
          <cell r="H60">
            <v>591</v>
          </cell>
          <cell r="I60">
            <v>12.847826086956522</v>
          </cell>
        </row>
        <row r="61">
          <cell r="A61" t="str">
            <v>311-1954</v>
          </cell>
          <cell r="B61" t="str">
            <v>311</v>
          </cell>
          <cell r="C61">
            <v>1954</v>
          </cell>
          <cell r="D61" t="str">
            <v>HW-311</v>
          </cell>
          <cell r="E61">
            <v>19725</v>
          </cell>
          <cell r="F61">
            <v>20089</v>
          </cell>
          <cell r="G61">
            <v>47</v>
          </cell>
          <cell r="H61">
            <v>591</v>
          </cell>
          <cell r="I61">
            <v>12.574468085106384</v>
          </cell>
        </row>
        <row r="62">
          <cell r="A62" t="str">
            <v>311-1955</v>
          </cell>
          <cell r="B62" t="str">
            <v>311</v>
          </cell>
          <cell r="C62">
            <v>1955</v>
          </cell>
          <cell r="D62" t="str">
            <v>HW-311</v>
          </cell>
          <cell r="E62">
            <v>20090</v>
          </cell>
          <cell r="F62">
            <v>20454</v>
          </cell>
          <cell r="G62">
            <v>49</v>
          </cell>
          <cell r="H62">
            <v>591</v>
          </cell>
          <cell r="I62">
            <v>12.061224489795919</v>
          </cell>
        </row>
        <row r="63">
          <cell r="A63" t="str">
            <v>311-1956</v>
          </cell>
          <cell r="B63" t="str">
            <v>311</v>
          </cell>
          <cell r="C63">
            <v>1956</v>
          </cell>
          <cell r="D63" t="str">
            <v>HW-311</v>
          </cell>
          <cell r="E63">
            <v>20455</v>
          </cell>
          <cell r="F63">
            <v>20820</v>
          </cell>
          <cell r="G63">
            <v>53</v>
          </cell>
          <cell r="H63">
            <v>591</v>
          </cell>
          <cell r="I63">
            <v>11.150943396226415</v>
          </cell>
        </row>
        <row r="64">
          <cell r="A64" t="str">
            <v>311-1957</v>
          </cell>
          <cell r="B64" t="str">
            <v>311</v>
          </cell>
          <cell r="C64">
            <v>1957</v>
          </cell>
          <cell r="D64" t="str">
            <v>HW-311</v>
          </cell>
          <cell r="E64">
            <v>20821</v>
          </cell>
          <cell r="F64">
            <v>21185</v>
          </cell>
          <cell r="G64">
            <v>56</v>
          </cell>
          <cell r="H64">
            <v>591</v>
          </cell>
          <cell r="I64">
            <v>10.553571428571429</v>
          </cell>
        </row>
        <row r="65">
          <cell r="A65" t="str">
            <v>311-1958</v>
          </cell>
          <cell r="B65" t="str">
            <v>311</v>
          </cell>
          <cell r="C65">
            <v>1958</v>
          </cell>
          <cell r="D65" t="str">
            <v>HW-311</v>
          </cell>
          <cell r="E65">
            <v>21186</v>
          </cell>
          <cell r="F65">
            <v>21550</v>
          </cell>
          <cell r="G65">
            <v>55</v>
          </cell>
          <cell r="H65">
            <v>591</v>
          </cell>
          <cell r="I65">
            <v>10.745454545454546</v>
          </cell>
        </row>
        <row r="66">
          <cell r="A66" t="str">
            <v>311-1959</v>
          </cell>
          <cell r="B66" t="str">
            <v>311</v>
          </cell>
          <cell r="C66">
            <v>1959</v>
          </cell>
          <cell r="D66" t="str">
            <v>HW-311</v>
          </cell>
          <cell r="E66">
            <v>21551</v>
          </cell>
          <cell r="F66">
            <v>21915</v>
          </cell>
          <cell r="G66">
            <v>57</v>
          </cell>
          <cell r="H66">
            <v>591</v>
          </cell>
          <cell r="I66">
            <v>10.368421052631579</v>
          </cell>
        </row>
        <row r="67">
          <cell r="A67" t="str">
            <v>311-1960</v>
          </cell>
          <cell r="B67" t="str">
            <v>311</v>
          </cell>
          <cell r="C67">
            <v>1960</v>
          </cell>
          <cell r="D67" t="str">
            <v>HW-311</v>
          </cell>
          <cell r="E67">
            <v>21916</v>
          </cell>
          <cell r="F67">
            <v>22281</v>
          </cell>
          <cell r="G67">
            <v>59</v>
          </cell>
          <cell r="H67">
            <v>591</v>
          </cell>
          <cell r="I67">
            <v>10.016949152542374</v>
          </cell>
        </row>
        <row r="68">
          <cell r="A68" t="str">
            <v>311-1961</v>
          </cell>
          <cell r="B68" t="str">
            <v>311</v>
          </cell>
          <cell r="C68">
            <v>1961</v>
          </cell>
          <cell r="D68" t="str">
            <v>HW-311</v>
          </cell>
          <cell r="E68">
            <v>22282</v>
          </cell>
          <cell r="F68">
            <v>22646</v>
          </cell>
          <cell r="G68">
            <v>59</v>
          </cell>
          <cell r="H68">
            <v>591</v>
          </cell>
          <cell r="I68">
            <v>10.016949152542374</v>
          </cell>
        </row>
        <row r="69">
          <cell r="A69" t="str">
            <v>311-1962</v>
          </cell>
          <cell r="B69" t="str">
            <v>311</v>
          </cell>
          <cell r="C69">
            <v>1962</v>
          </cell>
          <cell r="D69" t="str">
            <v>HW-311</v>
          </cell>
          <cell r="E69">
            <v>22647</v>
          </cell>
          <cell r="F69">
            <v>23011</v>
          </cell>
          <cell r="G69">
            <v>60</v>
          </cell>
          <cell r="H69">
            <v>591</v>
          </cell>
          <cell r="I69">
            <v>9.85</v>
          </cell>
        </row>
        <row r="70">
          <cell r="A70" t="str">
            <v>311-1963</v>
          </cell>
          <cell r="B70" t="str">
            <v>311</v>
          </cell>
          <cell r="C70">
            <v>1963</v>
          </cell>
          <cell r="D70" t="str">
            <v>HW-311</v>
          </cell>
          <cell r="E70">
            <v>23012</v>
          </cell>
          <cell r="F70">
            <v>23376</v>
          </cell>
          <cell r="G70">
            <v>61</v>
          </cell>
          <cell r="H70">
            <v>591</v>
          </cell>
          <cell r="I70">
            <v>9.6885245901639347</v>
          </cell>
        </row>
        <row r="71">
          <cell r="A71" t="str">
            <v>311-1964</v>
          </cell>
          <cell r="B71" t="str">
            <v>311</v>
          </cell>
          <cell r="C71">
            <v>1964</v>
          </cell>
          <cell r="D71" t="str">
            <v>HW-311</v>
          </cell>
          <cell r="E71">
            <v>23377</v>
          </cell>
          <cell r="F71">
            <v>23742</v>
          </cell>
          <cell r="G71">
            <v>62</v>
          </cell>
          <cell r="H71">
            <v>591</v>
          </cell>
          <cell r="I71">
            <v>9.5322580645161299</v>
          </cell>
        </row>
        <row r="72">
          <cell r="A72" t="str">
            <v>311-1965</v>
          </cell>
          <cell r="B72" t="str">
            <v>311</v>
          </cell>
          <cell r="C72">
            <v>1965</v>
          </cell>
          <cell r="D72" t="str">
            <v>HW-311</v>
          </cell>
          <cell r="E72">
            <v>23743</v>
          </cell>
          <cell r="F72">
            <v>24107</v>
          </cell>
          <cell r="G72">
            <v>64</v>
          </cell>
          <cell r="H72">
            <v>591</v>
          </cell>
          <cell r="I72">
            <v>9.234375</v>
          </cell>
        </row>
        <row r="73">
          <cell r="A73" t="str">
            <v>311-1966</v>
          </cell>
          <cell r="B73" t="str">
            <v>311</v>
          </cell>
          <cell r="C73">
            <v>1966</v>
          </cell>
          <cell r="D73" t="str">
            <v>HW-311</v>
          </cell>
          <cell r="E73">
            <v>24108</v>
          </cell>
          <cell r="F73">
            <v>24472</v>
          </cell>
          <cell r="G73">
            <v>64</v>
          </cell>
          <cell r="H73">
            <v>591</v>
          </cell>
          <cell r="I73">
            <v>9.234375</v>
          </cell>
        </row>
        <row r="74">
          <cell r="A74" t="str">
            <v>311-1967</v>
          </cell>
          <cell r="B74" t="str">
            <v>311</v>
          </cell>
          <cell r="C74">
            <v>1967</v>
          </cell>
          <cell r="D74" t="str">
            <v>HW-311</v>
          </cell>
          <cell r="E74">
            <v>24473</v>
          </cell>
          <cell r="F74">
            <v>24837</v>
          </cell>
          <cell r="G74">
            <v>66</v>
          </cell>
          <cell r="H74">
            <v>591</v>
          </cell>
          <cell r="I74">
            <v>8.954545454545455</v>
          </cell>
        </row>
        <row r="75">
          <cell r="A75" t="str">
            <v>311-1968</v>
          </cell>
          <cell r="B75" t="str">
            <v>311</v>
          </cell>
          <cell r="C75">
            <v>1968</v>
          </cell>
          <cell r="D75" t="str">
            <v>HW-311</v>
          </cell>
          <cell r="E75">
            <v>24838</v>
          </cell>
          <cell r="F75">
            <v>25203</v>
          </cell>
          <cell r="G75">
            <v>69</v>
          </cell>
          <cell r="H75">
            <v>591</v>
          </cell>
          <cell r="I75">
            <v>8.5652173913043477</v>
          </cell>
        </row>
        <row r="76">
          <cell r="A76" t="str">
            <v>311-1969</v>
          </cell>
          <cell r="B76" t="str">
            <v>311</v>
          </cell>
          <cell r="C76">
            <v>1969</v>
          </cell>
          <cell r="D76" t="str">
            <v>HW-311</v>
          </cell>
          <cell r="E76">
            <v>25204</v>
          </cell>
          <cell r="F76">
            <v>25568</v>
          </cell>
          <cell r="G76">
            <v>73</v>
          </cell>
          <cell r="H76">
            <v>591</v>
          </cell>
          <cell r="I76">
            <v>8.0958904109589049</v>
          </cell>
        </row>
        <row r="77">
          <cell r="A77" t="str">
            <v>311-1970</v>
          </cell>
          <cell r="B77" t="str">
            <v>311</v>
          </cell>
          <cell r="C77">
            <v>1970</v>
          </cell>
          <cell r="D77" t="str">
            <v>HW-311</v>
          </cell>
          <cell r="E77">
            <v>25569</v>
          </cell>
          <cell r="F77">
            <v>25933</v>
          </cell>
          <cell r="G77">
            <v>79</v>
          </cell>
          <cell r="H77">
            <v>591</v>
          </cell>
          <cell r="I77">
            <v>7.481012658227848</v>
          </cell>
        </row>
        <row r="78">
          <cell r="A78" t="str">
            <v>311-1971</v>
          </cell>
          <cell r="B78" t="str">
            <v>311</v>
          </cell>
          <cell r="C78">
            <v>1971</v>
          </cell>
          <cell r="D78" t="str">
            <v>HW-311</v>
          </cell>
          <cell r="E78">
            <v>25934</v>
          </cell>
          <cell r="F78">
            <v>26298</v>
          </cell>
          <cell r="G78">
            <v>87</v>
          </cell>
          <cell r="H78">
            <v>591</v>
          </cell>
          <cell r="I78">
            <v>6.7931034482758621</v>
          </cell>
        </row>
        <row r="79">
          <cell r="A79" t="str">
            <v>311-1972</v>
          </cell>
          <cell r="B79" t="str">
            <v>311</v>
          </cell>
          <cell r="C79">
            <v>1972</v>
          </cell>
          <cell r="D79" t="str">
            <v>HW-311</v>
          </cell>
          <cell r="E79">
            <v>26299</v>
          </cell>
          <cell r="F79">
            <v>26664</v>
          </cell>
          <cell r="G79">
            <v>93</v>
          </cell>
          <cell r="H79">
            <v>591</v>
          </cell>
          <cell r="I79">
            <v>6.354838709677419</v>
          </cell>
        </row>
        <row r="80">
          <cell r="A80" t="str">
            <v>311-1973</v>
          </cell>
          <cell r="B80" t="str">
            <v>311</v>
          </cell>
          <cell r="C80">
            <v>1973</v>
          </cell>
          <cell r="D80" t="str">
            <v>HW-311</v>
          </cell>
          <cell r="E80">
            <v>26665</v>
          </cell>
          <cell r="F80">
            <v>27029</v>
          </cell>
          <cell r="G80">
            <v>100</v>
          </cell>
          <cell r="H80">
            <v>591</v>
          </cell>
          <cell r="I80">
            <v>5.91</v>
          </cell>
        </row>
        <row r="81">
          <cell r="A81" t="str">
            <v>311-1974</v>
          </cell>
          <cell r="B81" t="str">
            <v>311</v>
          </cell>
          <cell r="C81">
            <v>1974</v>
          </cell>
          <cell r="D81" t="str">
            <v>HW-311</v>
          </cell>
          <cell r="E81">
            <v>27030</v>
          </cell>
          <cell r="F81">
            <v>27394</v>
          </cell>
          <cell r="G81">
            <v>121</v>
          </cell>
          <cell r="H81">
            <v>591</v>
          </cell>
          <cell r="I81">
            <v>4.884297520661157</v>
          </cell>
        </row>
        <row r="82">
          <cell r="A82" t="str">
            <v>311-1975</v>
          </cell>
          <cell r="B82" t="str">
            <v>311</v>
          </cell>
          <cell r="C82">
            <v>1975</v>
          </cell>
          <cell r="D82" t="str">
            <v>HW-311</v>
          </cell>
          <cell r="E82">
            <v>27395</v>
          </cell>
          <cell r="F82">
            <v>27759</v>
          </cell>
          <cell r="G82">
            <v>136</v>
          </cell>
          <cell r="H82">
            <v>591</v>
          </cell>
          <cell r="I82">
            <v>4.3455882352941178</v>
          </cell>
        </row>
        <row r="83">
          <cell r="A83" t="str">
            <v>311-1976</v>
          </cell>
          <cell r="B83" t="str">
            <v>311</v>
          </cell>
          <cell r="C83">
            <v>1976</v>
          </cell>
          <cell r="D83" t="str">
            <v>HW-311</v>
          </cell>
          <cell r="E83">
            <v>27760</v>
          </cell>
          <cell r="F83">
            <v>28125</v>
          </cell>
          <cell r="G83">
            <v>140</v>
          </cell>
          <cell r="H83">
            <v>591</v>
          </cell>
          <cell r="I83">
            <v>4.2214285714285715</v>
          </cell>
        </row>
        <row r="84">
          <cell r="A84" t="str">
            <v>311-1977</v>
          </cell>
          <cell r="B84" t="str">
            <v>311</v>
          </cell>
          <cell r="C84">
            <v>1977</v>
          </cell>
          <cell r="D84" t="str">
            <v>HW-311</v>
          </cell>
          <cell r="E84">
            <v>28126</v>
          </cell>
          <cell r="F84">
            <v>28490</v>
          </cell>
          <cell r="G84">
            <v>149</v>
          </cell>
          <cell r="H84">
            <v>591</v>
          </cell>
          <cell r="I84">
            <v>3.9664429530201342</v>
          </cell>
        </row>
        <row r="85">
          <cell r="A85" t="str">
            <v>311-1978</v>
          </cell>
          <cell r="B85" t="str">
            <v>311</v>
          </cell>
          <cell r="C85">
            <v>1978</v>
          </cell>
          <cell r="D85" t="str">
            <v>HW-311</v>
          </cell>
          <cell r="E85">
            <v>28491</v>
          </cell>
          <cell r="F85">
            <v>28855</v>
          </cell>
          <cell r="G85">
            <v>164</v>
          </cell>
          <cell r="H85">
            <v>591</v>
          </cell>
          <cell r="I85">
            <v>3.6036585365853657</v>
          </cell>
        </row>
        <row r="86">
          <cell r="A86" t="str">
            <v>311-1979</v>
          </cell>
          <cell r="B86" t="str">
            <v>311</v>
          </cell>
          <cell r="C86">
            <v>1979</v>
          </cell>
          <cell r="D86" t="str">
            <v>HW-311</v>
          </cell>
          <cell r="E86">
            <v>28856</v>
          </cell>
          <cell r="F86">
            <v>29220</v>
          </cell>
          <cell r="G86">
            <v>182</v>
          </cell>
          <cell r="H86">
            <v>591</v>
          </cell>
          <cell r="I86">
            <v>3.2472527472527473</v>
          </cell>
        </row>
        <row r="87">
          <cell r="A87" t="str">
            <v>311-1980</v>
          </cell>
          <cell r="B87" t="str">
            <v>311</v>
          </cell>
          <cell r="C87">
            <v>1980</v>
          </cell>
          <cell r="D87" t="str">
            <v>HW-311</v>
          </cell>
          <cell r="E87">
            <v>29221</v>
          </cell>
          <cell r="F87">
            <v>29586</v>
          </cell>
          <cell r="G87">
            <v>207</v>
          </cell>
          <cell r="H87">
            <v>591</v>
          </cell>
          <cell r="I87">
            <v>2.8550724637681157</v>
          </cell>
        </row>
        <row r="88">
          <cell r="A88" t="str">
            <v>311-1981</v>
          </cell>
          <cell r="B88" t="str">
            <v>311</v>
          </cell>
          <cell r="C88">
            <v>1981</v>
          </cell>
          <cell r="D88" t="str">
            <v>HW-311</v>
          </cell>
          <cell r="E88">
            <v>29587</v>
          </cell>
          <cell r="F88">
            <v>29951</v>
          </cell>
          <cell r="G88">
            <v>220</v>
          </cell>
          <cell r="H88">
            <v>591</v>
          </cell>
          <cell r="I88">
            <v>2.6863636363636365</v>
          </cell>
        </row>
        <row r="89">
          <cell r="A89" t="str">
            <v>311-1982</v>
          </cell>
          <cell r="B89" t="str">
            <v>311</v>
          </cell>
          <cell r="C89">
            <v>1982</v>
          </cell>
          <cell r="D89" t="str">
            <v>HW-311</v>
          </cell>
          <cell r="E89">
            <v>29952</v>
          </cell>
          <cell r="F89">
            <v>30316</v>
          </cell>
          <cell r="G89">
            <v>226</v>
          </cell>
          <cell r="H89">
            <v>591</v>
          </cell>
          <cell r="I89">
            <v>2.6150442477876106</v>
          </cell>
        </row>
        <row r="90">
          <cell r="A90" t="str">
            <v>311-1983</v>
          </cell>
          <cell r="B90" t="str">
            <v>311</v>
          </cell>
          <cell r="C90">
            <v>1983</v>
          </cell>
          <cell r="D90" t="str">
            <v>HW-311</v>
          </cell>
          <cell r="E90">
            <v>30317</v>
          </cell>
          <cell r="F90">
            <v>30681</v>
          </cell>
          <cell r="G90">
            <v>233</v>
          </cell>
          <cell r="H90">
            <v>591</v>
          </cell>
          <cell r="I90">
            <v>2.5364806866952789</v>
          </cell>
        </row>
        <row r="91">
          <cell r="A91" t="str">
            <v>311-1984</v>
          </cell>
          <cell r="B91" t="str">
            <v>311</v>
          </cell>
          <cell r="C91">
            <v>1984</v>
          </cell>
          <cell r="D91" t="str">
            <v>HW-311</v>
          </cell>
          <cell r="E91">
            <v>30682</v>
          </cell>
          <cell r="F91">
            <v>31047</v>
          </cell>
          <cell r="G91">
            <v>238</v>
          </cell>
          <cell r="H91">
            <v>591</v>
          </cell>
          <cell r="I91">
            <v>2.4831932773109244</v>
          </cell>
        </row>
        <row r="92">
          <cell r="A92" t="str">
            <v>311-1985</v>
          </cell>
          <cell r="B92" t="str">
            <v>311</v>
          </cell>
          <cell r="C92">
            <v>1985</v>
          </cell>
          <cell r="D92" t="str">
            <v>HW-311</v>
          </cell>
          <cell r="E92">
            <v>31048</v>
          </cell>
          <cell r="F92">
            <v>31412</v>
          </cell>
          <cell r="G92">
            <v>241</v>
          </cell>
          <cell r="H92">
            <v>591</v>
          </cell>
          <cell r="I92">
            <v>2.4522821576763487</v>
          </cell>
        </row>
        <row r="93">
          <cell r="A93" t="str">
            <v>311-1986</v>
          </cell>
          <cell r="B93" t="str">
            <v>311</v>
          </cell>
          <cell r="C93">
            <v>1986</v>
          </cell>
          <cell r="D93" t="str">
            <v>HW-311</v>
          </cell>
          <cell r="E93">
            <v>31413</v>
          </cell>
          <cell r="F93">
            <v>31777</v>
          </cell>
          <cell r="G93">
            <v>246</v>
          </cell>
          <cell r="H93">
            <v>591</v>
          </cell>
          <cell r="I93">
            <v>2.4024390243902438</v>
          </cell>
        </row>
        <row r="94">
          <cell r="A94" t="str">
            <v>311-1987</v>
          </cell>
          <cell r="B94" t="str">
            <v>311</v>
          </cell>
          <cell r="C94">
            <v>1987</v>
          </cell>
          <cell r="D94" t="str">
            <v>HW-311</v>
          </cell>
          <cell r="E94">
            <v>31778</v>
          </cell>
          <cell r="F94">
            <v>32142</v>
          </cell>
          <cell r="G94">
            <v>249</v>
          </cell>
          <cell r="H94">
            <v>591</v>
          </cell>
          <cell r="I94">
            <v>2.3734939759036147</v>
          </cell>
        </row>
        <row r="95">
          <cell r="A95" t="str">
            <v>311-1988</v>
          </cell>
          <cell r="B95" t="str">
            <v>311</v>
          </cell>
          <cell r="C95">
            <v>1988</v>
          </cell>
          <cell r="D95" t="str">
            <v>HW-311</v>
          </cell>
          <cell r="E95">
            <v>32143</v>
          </cell>
          <cell r="F95">
            <v>32508</v>
          </cell>
          <cell r="G95">
            <v>253</v>
          </cell>
          <cell r="H95">
            <v>591</v>
          </cell>
          <cell r="I95">
            <v>2.3359683794466402</v>
          </cell>
        </row>
        <row r="96">
          <cell r="A96" t="str">
            <v>311-1989</v>
          </cell>
          <cell r="B96" t="str">
            <v>311</v>
          </cell>
          <cell r="C96">
            <v>1989</v>
          </cell>
          <cell r="D96" t="str">
            <v>HW-311</v>
          </cell>
          <cell r="E96">
            <v>32509</v>
          </cell>
          <cell r="F96">
            <v>32873</v>
          </cell>
          <cell r="G96">
            <v>253</v>
          </cell>
          <cell r="H96">
            <v>591</v>
          </cell>
          <cell r="I96">
            <v>2.3359683794466402</v>
          </cell>
        </row>
        <row r="97">
          <cell r="A97" t="str">
            <v>311-1990</v>
          </cell>
          <cell r="B97" t="str">
            <v>311</v>
          </cell>
          <cell r="C97">
            <v>1990</v>
          </cell>
          <cell r="D97" t="str">
            <v>HW-311</v>
          </cell>
          <cell r="E97">
            <v>32874</v>
          </cell>
          <cell r="F97">
            <v>33238</v>
          </cell>
          <cell r="G97">
            <v>261</v>
          </cell>
          <cell r="H97">
            <v>591</v>
          </cell>
          <cell r="I97">
            <v>2.264367816091954</v>
          </cell>
        </row>
        <row r="98">
          <cell r="A98" t="str">
            <v>311-1991</v>
          </cell>
          <cell r="B98" t="str">
            <v>311</v>
          </cell>
          <cell r="C98">
            <v>1991</v>
          </cell>
          <cell r="D98" t="str">
            <v>HW-311</v>
          </cell>
          <cell r="E98">
            <v>33239</v>
          </cell>
          <cell r="F98">
            <v>33603</v>
          </cell>
          <cell r="G98">
            <v>261</v>
          </cell>
          <cell r="H98">
            <v>591</v>
          </cell>
          <cell r="I98">
            <v>2.264367816091954</v>
          </cell>
        </row>
        <row r="99">
          <cell r="A99" t="str">
            <v>311-1992</v>
          </cell>
          <cell r="B99" t="str">
            <v>311</v>
          </cell>
          <cell r="C99">
            <v>1992</v>
          </cell>
          <cell r="D99" t="str">
            <v>HW-311</v>
          </cell>
          <cell r="E99">
            <v>33604</v>
          </cell>
          <cell r="F99">
            <v>33969</v>
          </cell>
          <cell r="G99">
            <v>266</v>
          </cell>
          <cell r="H99">
            <v>591</v>
          </cell>
          <cell r="I99">
            <v>2.2218045112781954</v>
          </cell>
        </row>
        <row r="100">
          <cell r="A100" t="str">
            <v>311-1993</v>
          </cell>
          <cell r="B100" t="str">
            <v>311</v>
          </cell>
          <cell r="C100">
            <v>1993</v>
          </cell>
          <cell r="D100" t="str">
            <v>HW-311</v>
          </cell>
          <cell r="E100">
            <v>33970</v>
          </cell>
          <cell r="F100">
            <v>34334</v>
          </cell>
          <cell r="G100">
            <v>279</v>
          </cell>
          <cell r="H100">
            <v>591</v>
          </cell>
          <cell r="I100">
            <v>2.118279569892473</v>
          </cell>
        </row>
        <row r="101">
          <cell r="A101" t="str">
            <v>311-1994</v>
          </cell>
          <cell r="B101" t="str">
            <v>311</v>
          </cell>
          <cell r="C101">
            <v>1994</v>
          </cell>
          <cell r="D101" t="str">
            <v>HW-311</v>
          </cell>
          <cell r="E101">
            <v>34335</v>
          </cell>
          <cell r="F101">
            <v>34699</v>
          </cell>
          <cell r="G101">
            <v>290</v>
          </cell>
          <cell r="H101">
            <v>591</v>
          </cell>
          <cell r="I101">
            <v>2.0379310344827588</v>
          </cell>
        </row>
        <row r="102">
          <cell r="A102" t="str">
            <v>311-1995</v>
          </cell>
          <cell r="B102" t="str">
            <v>311</v>
          </cell>
          <cell r="C102">
            <v>1995</v>
          </cell>
          <cell r="D102" t="str">
            <v>HW-311</v>
          </cell>
          <cell r="E102">
            <v>34700</v>
          </cell>
          <cell r="F102">
            <v>35064</v>
          </cell>
          <cell r="G102">
            <v>298</v>
          </cell>
          <cell r="H102">
            <v>591</v>
          </cell>
          <cell r="I102">
            <v>1.9832214765100671</v>
          </cell>
        </row>
        <row r="103">
          <cell r="A103" t="str">
            <v>311-1996</v>
          </cell>
          <cell r="B103" t="str">
            <v>311</v>
          </cell>
          <cell r="C103">
            <v>1996</v>
          </cell>
          <cell r="D103" t="str">
            <v>HW-311</v>
          </cell>
          <cell r="E103">
            <v>35065</v>
          </cell>
          <cell r="F103">
            <v>35430</v>
          </cell>
          <cell r="G103">
            <v>306</v>
          </cell>
          <cell r="H103">
            <v>591</v>
          </cell>
          <cell r="I103">
            <v>1.9313725490196079</v>
          </cell>
        </row>
        <row r="104">
          <cell r="A104" t="str">
            <v>311-1997</v>
          </cell>
          <cell r="B104" t="str">
            <v>311</v>
          </cell>
          <cell r="C104">
            <v>1997</v>
          </cell>
          <cell r="D104" t="str">
            <v>HW-311</v>
          </cell>
          <cell r="E104">
            <v>35431</v>
          </cell>
          <cell r="F104">
            <v>35795</v>
          </cell>
          <cell r="G104">
            <v>312</v>
          </cell>
          <cell r="H104">
            <v>591</v>
          </cell>
          <cell r="I104">
            <v>1.8942307692307692</v>
          </cell>
        </row>
        <row r="105">
          <cell r="A105" t="str">
            <v>311-1998</v>
          </cell>
          <cell r="B105" t="str">
            <v>311</v>
          </cell>
          <cell r="C105">
            <v>1998</v>
          </cell>
          <cell r="D105" t="str">
            <v>HW-311</v>
          </cell>
          <cell r="E105">
            <v>35796</v>
          </cell>
          <cell r="F105">
            <v>36160</v>
          </cell>
          <cell r="G105">
            <v>318</v>
          </cell>
          <cell r="H105">
            <v>591</v>
          </cell>
          <cell r="I105">
            <v>1.8584905660377358</v>
          </cell>
        </row>
        <row r="106">
          <cell r="A106" t="str">
            <v>311-1999</v>
          </cell>
          <cell r="B106" t="str">
            <v>311</v>
          </cell>
          <cell r="C106">
            <v>1999</v>
          </cell>
          <cell r="D106" t="str">
            <v>HW-311</v>
          </cell>
          <cell r="E106">
            <v>36161</v>
          </cell>
          <cell r="F106">
            <v>36525</v>
          </cell>
          <cell r="G106">
            <v>325</v>
          </cell>
          <cell r="H106">
            <v>591</v>
          </cell>
          <cell r="I106">
            <v>1.8184615384615384</v>
          </cell>
        </row>
        <row r="107">
          <cell r="A107" t="str">
            <v>311-2000</v>
          </cell>
          <cell r="B107" t="str">
            <v>311</v>
          </cell>
          <cell r="C107">
            <v>2000</v>
          </cell>
          <cell r="D107" t="str">
            <v>HW-311</v>
          </cell>
          <cell r="E107">
            <v>36526</v>
          </cell>
          <cell r="F107">
            <v>36891</v>
          </cell>
          <cell r="G107">
            <v>337</v>
          </cell>
          <cell r="H107">
            <v>591</v>
          </cell>
          <cell r="I107">
            <v>1.7537091988130564</v>
          </cell>
        </row>
        <row r="108">
          <cell r="A108" t="str">
            <v>311-2001</v>
          </cell>
          <cell r="B108" t="str">
            <v>311</v>
          </cell>
          <cell r="C108">
            <v>2001</v>
          </cell>
          <cell r="D108" t="str">
            <v>HW-311</v>
          </cell>
          <cell r="E108">
            <v>36892</v>
          </cell>
          <cell r="F108">
            <v>37256</v>
          </cell>
          <cell r="G108">
            <v>349</v>
          </cell>
          <cell r="H108">
            <v>591</v>
          </cell>
          <cell r="I108">
            <v>1.6934097421203438</v>
          </cell>
        </row>
        <row r="109">
          <cell r="A109" t="str">
            <v>311-2002</v>
          </cell>
          <cell r="B109" t="str">
            <v>311</v>
          </cell>
          <cell r="C109">
            <v>2002</v>
          </cell>
          <cell r="D109" t="str">
            <v>HW-311</v>
          </cell>
          <cell r="E109">
            <v>37257</v>
          </cell>
          <cell r="F109">
            <v>37621</v>
          </cell>
          <cell r="G109">
            <v>365</v>
          </cell>
          <cell r="H109">
            <v>591</v>
          </cell>
          <cell r="I109">
            <v>1.6191780821917807</v>
          </cell>
        </row>
        <row r="110">
          <cell r="A110" t="str">
            <v>311-2003</v>
          </cell>
          <cell r="B110" t="str">
            <v>311</v>
          </cell>
          <cell r="C110">
            <v>2003</v>
          </cell>
          <cell r="D110" t="str">
            <v>HW-311</v>
          </cell>
          <cell r="E110">
            <v>37622</v>
          </cell>
          <cell r="F110">
            <v>37986</v>
          </cell>
          <cell r="G110">
            <v>364</v>
          </cell>
          <cell r="H110">
            <v>591</v>
          </cell>
          <cell r="I110">
            <v>1.6236263736263736</v>
          </cell>
        </row>
        <row r="111">
          <cell r="A111" t="str">
            <v>311-2004</v>
          </cell>
          <cell r="B111" t="str">
            <v>311</v>
          </cell>
          <cell r="C111">
            <v>2004</v>
          </cell>
          <cell r="D111" t="str">
            <v>HW-311</v>
          </cell>
          <cell r="E111">
            <v>37987</v>
          </cell>
          <cell r="F111">
            <v>38352</v>
          </cell>
          <cell r="G111">
            <v>392</v>
          </cell>
          <cell r="H111">
            <v>591</v>
          </cell>
          <cell r="I111">
            <v>1.5076530612244898</v>
          </cell>
        </row>
        <row r="112">
          <cell r="A112" t="str">
            <v>311-2005</v>
          </cell>
          <cell r="B112" t="str">
            <v>311</v>
          </cell>
          <cell r="C112">
            <v>2005</v>
          </cell>
          <cell r="D112" t="str">
            <v>HW-311</v>
          </cell>
          <cell r="E112">
            <v>38353</v>
          </cell>
          <cell r="F112">
            <v>38717</v>
          </cell>
          <cell r="G112">
            <v>419</v>
          </cell>
          <cell r="H112">
            <v>591</v>
          </cell>
          <cell r="I112">
            <v>1.4105011933174225</v>
          </cell>
        </row>
        <row r="113">
          <cell r="A113" t="str">
            <v>311-2006</v>
          </cell>
          <cell r="B113" t="str">
            <v>311</v>
          </cell>
          <cell r="C113">
            <v>2006</v>
          </cell>
          <cell r="D113" t="str">
            <v>HW-311</v>
          </cell>
          <cell r="E113">
            <v>38718</v>
          </cell>
          <cell r="F113">
            <v>39082</v>
          </cell>
          <cell r="G113">
            <v>434</v>
          </cell>
          <cell r="H113">
            <v>591</v>
          </cell>
          <cell r="I113">
            <v>1.3617511520737327</v>
          </cell>
        </row>
        <row r="114">
          <cell r="A114" t="str">
            <v>311-2007</v>
          </cell>
          <cell r="B114" t="str">
            <v>311</v>
          </cell>
          <cell r="C114">
            <v>2007</v>
          </cell>
          <cell r="D114" t="str">
            <v>HW-311</v>
          </cell>
          <cell r="E114">
            <v>39083</v>
          </cell>
          <cell r="F114">
            <v>39447</v>
          </cell>
          <cell r="G114">
            <v>458</v>
          </cell>
          <cell r="H114">
            <v>591</v>
          </cell>
          <cell r="I114">
            <v>1.2903930131004366</v>
          </cell>
        </row>
        <row r="115">
          <cell r="A115" t="str">
            <v>311-2008</v>
          </cell>
          <cell r="B115" t="str">
            <v>311</v>
          </cell>
          <cell r="C115">
            <v>2008</v>
          </cell>
          <cell r="D115" t="str">
            <v>HW-311</v>
          </cell>
          <cell r="E115">
            <v>39448</v>
          </cell>
          <cell r="F115">
            <v>39813</v>
          </cell>
          <cell r="G115">
            <v>505</v>
          </cell>
          <cell r="H115">
            <v>591</v>
          </cell>
          <cell r="I115">
            <v>1.1702970297029702</v>
          </cell>
        </row>
        <row r="116">
          <cell r="A116" t="str">
            <v>311-2009</v>
          </cell>
          <cell r="B116" t="str">
            <v>311</v>
          </cell>
          <cell r="C116">
            <v>2009</v>
          </cell>
          <cell r="D116" t="str">
            <v>HW-311</v>
          </cell>
          <cell r="E116">
            <v>39814</v>
          </cell>
          <cell r="F116">
            <v>40178</v>
          </cell>
          <cell r="G116">
            <v>489</v>
          </cell>
          <cell r="H116">
            <v>591</v>
          </cell>
          <cell r="I116">
            <v>1.2085889570552146</v>
          </cell>
        </row>
        <row r="117">
          <cell r="A117" t="str">
            <v>311-2010</v>
          </cell>
          <cell r="B117" t="str">
            <v>311</v>
          </cell>
          <cell r="C117">
            <v>2010</v>
          </cell>
          <cell r="D117" t="str">
            <v>HW-311</v>
          </cell>
          <cell r="E117">
            <v>40179</v>
          </cell>
          <cell r="F117">
            <v>40543</v>
          </cell>
          <cell r="G117">
            <v>518</v>
          </cell>
          <cell r="H117">
            <v>591</v>
          </cell>
          <cell r="I117">
            <v>1.140926640926641</v>
          </cell>
        </row>
        <row r="118">
          <cell r="A118" t="str">
            <v>311-2011</v>
          </cell>
          <cell r="B118" t="str">
            <v>311</v>
          </cell>
          <cell r="C118">
            <v>2011</v>
          </cell>
          <cell r="D118" t="str">
            <v>HW-311</v>
          </cell>
          <cell r="E118">
            <v>40544</v>
          </cell>
          <cell r="F118">
            <v>40908</v>
          </cell>
          <cell r="G118">
            <v>546</v>
          </cell>
          <cell r="H118">
            <v>591</v>
          </cell>
          <cell r="I118">
            <v>1.0824175824175823</v>
          </cell>
        </row>
        <row r="119">
          <cell r="A119" t="str">
            <v>311-2012</v>
          </cell>
          <cell r="B119" t="str">
            <v>311</v>
          </cell>
          <cell r="C119">
            <v>2012</v>
          </cell>
          <cell r="D119" t="str">
            <v>HW-311</v>
          </cell>
          <cell r="E119">
            <v>40909</v>
          </cell>
          <cell r="F119">
            <v>41274</v>
          </cell>
          <cell r="G119">
            <v>564</v>
          </cell>
          <cell r="H119">
            <v>591</v>
          </cell>
          <cell r="I119">
            <v>1.0478723404255319</v>
          </cell>
        </row>
        <row r="120">
          <cell r="A120" t="str">
            <v>311-2013</v>
          </cell>
          <cell r="B120" t="str">
            <v>311</v>
          </cell>
          <cell r="C120">
            <v>2013</v>
          </cell>
          <cell r="D120" t="str">
            <v>HW-311</v>
          </cell>
          <cell r="E120">
            <v>41275</v>
          </cell>
          <cell r="F120">
            <v>41639</v>
          </cell>
          <cell r="G120">
            <v>570</v>
          </cell>
          <cell r="H120">
            <v>591</v>
          </cell>
          <cell r="I120">
            <v>1.0368421052631578</v>
          </cell>
        </row>
        <row r="121">
          <cell r="A121" t="str">
            <v>311-2014</v>
          </cell>
          <cell r="B121" t="str">
            <v>311</v>
          </cell>
          <cell r="C121">
            <v>2014</v>
          </cell>
          <cell r="D121" t="str">
            <v>HW-311</v>
          </cell>
          <cell r="E121">
            <v>41640</v>
          </cell>
          <cell r="G121">
            <v>591</v>
          </cell>
          <cell r="H121">
            <v>591</v>
          </cell>
          <cell r="I121">
            <v>1</v>
          </cell>
        </row>
        <row r="122">
          <cell r="A122" t="str">
            <v>312-1920</v>
          </cell>
          <cell r="B122" t="str">
            <v>312</v>
          </cell>
          <cell r="C122">
            <v>1920</v>
          </cell>
          <cell r="D122" t="str">
            <v>HW-312</v>
          </cell>
          <cell r="E122">
            <v>7306</v>
          </cell>
          <cell r="F122">
            <v>7671</v>
          </cell>
          <cell r="G122">
            <v>18</v>
          </cell>
          <cell r="H122">
            <v>640</v>
          </cell>
          <cell r="I122">
            <v>35.555555555555557</v>
          </cell>
        </row>
        <row r="123">
          <cell r="A123" t="str">
            <v>312-1921</v>
          </cell>
          <cell r="B123" t="str">
            <v>312</v>
          </cell>
          <cell r="C123">
            <v>1921</v>
          </cell>
          <cell r="D123" t="str">
            <v>HW-312</v>
          </cell>
          <cell r="E123">
            <v>7672</v>
          </cell>
          <cell r="F123">
            <v>8036</v>
          </cell>
          <cell r="G123">
            <v>16</v>
          </cell>
          <cell r="H123">
            <v>640</v>
          </cell>
          <cell r="I123">
            <v>40</v>
          </cell>
        </row>
        <row r="124">
          <cell r="A124" t="str">
            <v>312-1922</v>
          </cell>
          <cell r="B124" t="str">
            <v>312</v>
          </cell>
          <cell r="C124">
            <v>1922</v>
          </cell>
          <cell r="D124" t="str">
            <v>HW-312</v>
          </cell>
          <cell r="E124">
            <v>8037</v>
          </cell>
          <cell r="F124">
            <v>8401</v>
          </cell>
          <cell r="G124">
            <v>14</v>
          </cell>
          <cell r="H124">
            <v>640</v>
          </cell>
          <cell r="I124">
            <v>45.714285714285715</v>
          </cell>
        </row>
        <row r="125">
          <cell r="A125" t="str">
            <v>312-1923</v>
          </cell>
          <cell r="B125" t="str">
            <v>312</v>
          </cell>
          <cell r="C125">
            <v>1923</v>
          </cell>
          <cell r="D125" t="str">
            <v>HW-312</v>
          </cell>
          <cell r="E125">
            <v>8402</v>
          </cell>
          <cell r="F125">
            <v>8766</v>
          </cell>
          <cell r="G125">
            <v>16</v>
          </cell>
          <cell r="H125">
            <v>640</v>
          </cell>
          <cell r="I125">
            <v>40</v>
          </cell>
        </row>
        <row r="126">
          <cell r="A126" t="str">
            <v>312-1924</v>
          </cell>
          <cell r="B126" t="str">
            <v>312</v>
          </cell>
          <cell r="C126">
            <v>1924</v>
          </cell>
          <cell r="D126" t="str">
            <v>HW-312</v>
          </cell>
          <cell r="E126">
            <v>8767</v>
          </cell>
          <cell r="F126">
            <v>9132</v>
          </cell>
          <cell r="G126">
            <v>17</v>
          </cell>
          <cell r="H126">
            <v>640</v>
          </cell>
          <cell r="I126">
            <v>37.647058823529413</v>
          </cell>
        </row>
        <row r="127">
          <cell r="A127" t="str">
            <v>312-1925</v>
          </cell>
          <cell r="B127" t="str">
            <v>312</v>
          </cell>
          <cell r="C127">
            <v>1925</v>
          </cell>
          <cell r="D127" t="str">
            <v>HW-312</v>
          </cell>
          <cell r="E127">
            <v>9133</v>
          </cell>
          <cell r="F127">
            <v>9497</v>
          </cell>
          <cell r="G127">
            <v>16</v>
          </cell>
          <cell r="H127">
            <v>640</v>
          </cell>
          <cell r="I127">
            <v>40</v>
          </cell>
        </row>
        <row r="128">
          <cell r="A128" t="str">
            <v>312-1926</v>
          </cell>
          <cell r="B128" t="str">
            <v>312</v>
          </cell>
          <cell r="C128">
            <v>1926</v>
          </cell>
          <cell r="D128" t="str">
            <v>HW-312</v>
          </cell>
          <cell r="E128">
            <v>9498</v>
          </cell>
          <cell r="F128">
            <v>9862</v>
          </cell>
          <cell r="G128">
            <v>16</v>
          </cell>
          <cell r="H128">
            <v>640</v>
          </cell>
          <cell r="I128">
            <v>40</v>
          </cell>
        </row>
        <row r="129">
          <cell r="A129" t="str">
            <v>312-1927</v>
          </cell>
          <cell r="B129" t="str">
            <v>312</v>
          </cell>
          <cell r="C129">
            <v>1927</v>
          </cell>
          <cell r="D129" t="str">
            <v>HW-312</v>
          </cell>
          <cell r="E129">
            <v>9863</v>
          </cell>
          <cell r="F129">
            <v>10227</v>
          </cell>
          <cell r="G129">
            <v>16</v>
          </cell>
          <cell r="H129">
            <v>640</v>
          </cell>
          <cell r="I129">
            <v>40</v>
          </cell>
        </row>
        <row r="130">
          <cell r="A130" t="str">
            <v>312-1928</v>
          </cell>
          <cell r="B130" t="str">
            <v>312</v>
          </cell>
          <cell r="C130">
            <v>1928</v>
          </cell>
          <cell r="D130" t="str">
            <v>HW-312</v>
          </cell>
          <cell r="E130">
            <v>10228</v>
          </cell>
          <cell r="F130">
            <v>10593</v>
          </cell>
          <cell r="G130">
            <v>16</v>
          </cell>
          <cell r="H130">
            <v>640</v>
          </cell>
          <cell r="I130">
            <v>40</v>
          </cell>
        </row>
        <row r="131">
          <cell r="A131" t="str">
            <v>312-1929</v>
          </cell>
          <cell r="B131" t="str">
            <v>312</v>
          </cell>
          <cell r="C131">
            <v>1929</v>
          </cell>
          <cell r="D131" t="str">
            <v>HW-312</v>
          </cell>
          <cell r="E131">
            <v>10594</v>
          </cell>
          <cell r="F131">
            <v>10958</v>
          </cell>
          <cell r="G131">
            <v>16</v>
          </cell>
          <cell r="H131">
            <v>640</v>
          </cell>
          <cell r="I131">
            <v>40</v>
          </cell>
        </row>
        <row r="132">
          <cell r="A132" t="str">
            <v>312-1930</v>
          </cell>
          <cell r="B132" t="str">
            <v>312</v>
          </cell>
          <cell r="C132">
            <v>1930</v>
          </cell>
          <cell r="D132" t="str">
            <v>HW-312</v>
          </cell>
          <cell r="E132">
            <v>10959</v>
          </cell>
          <cell r="F132">
            <v>11323</v>
          </cell>
          <cell r="G132">
            <v>16</v>
          </cell>
          <cell r="H132">
            <v>640</v>
          </cell>
          <cell r="I132">
            <v>40</v>
          </cell>
        </row>
        <row r="133">
          <cell r="A133" t="str">
            <v>312-1931</v>
          </cell>
          <cell r="B133" t="str">
            <v>312</v>
          </cell>
          <cell r="C133">
            <v>1931</v>
          </cell>
          <cell r="D133" t="str">
            <v>HW-312</v>
          </cell>
          <cell r="E133">
            <v>11324</v>
          </cell>
          <cell r="F133">
            <v>11688</v>
          </cell>
          <cell r="G133">
            <v>16</v>
          </cell>
          <cell r="H133">
            <v>640</v>
          </cell>
          <cell r="I133">
            <v>40</v>
          </cell>
        </row>
        <row r="134">
          <cell r="A134" t="str">
            <v>312-1932</v>
          </cell>
          <cell r="B134" t="str">
            <v>312</v>
          </cell>
          <cell r="C134">
            <v>1932</v>
          </cell>
          <cell r="D134" t="str">
            <v>HW-312</v>
          </cell>
          <cell r="E134">
            <v>11689</v>
          </cell>
          <cell r="F134">
            <v>12054</v>
          </cell>
          <cell r="G134">
            <v>14</v>
          </cell>
          <cell r="H134">
            <v>640</v>
          </cell>
          <cell r="I134">
            <v>45.714285714285715</v>
          </cell>
        </row>
        <row r="135">
          <cell r="A135" t="str">
            <v>312-1933</v>
          </cell>
          <cell r="B135" t="str">
            <v>312</v>
          </cell>
          <cell r="C135">
            <v>1933</v>
          </cell>
          <cell r="D135" t="str">
            <v>HW-312</v>
          </cell>
          <cell r="E135">
            <v>12055</v>
          </cell>
          <cell r="F135">
            <v>12419</v>
          </cell>
          <cell r="G135">
            <v>14</v>
          </cell>
          <cell r="H135">
            <v>640</v>
          </cell>
          <cell r="I135">
            <v>45.714285714285715</v>
          </cell>
        </row>
        <row r="136">
          <cell r="A136" t="str">
            <v>312-1934</v>
          </cell>
          <cell r="B136" t="str">
            <v>312</v>
          </cell>
          <cell r="C136">
            <v>1934</v>
          </cell>
          <cell r="D136" t="str">
            <v>HW-312</v>
          </cell>
          <cell r="E136">
            <v>12420</v>
          </cell>
          <cell r="F136">
            <v>12784</v>
          </cell>
          <cell r="G136">
            <v>16</v>
          </cell>
          <cell r="H136">
            <v>640</v>
          </cell>
          <cell r="I136">
            <v>40</v>
          </cell>
        </row>
        <row r="137">
          <cell r="A137" t="str">
            <v>312-1935</v>
          </cell>
          <cell r="B137" t="str">
            <v>312</v>
          </cell>
          <cell r="C137">
            <v>1935</v>
          </cell>
          <cell r="D137" t="str">
            <v>HW-312</v>
          </cell>
          <cell r="E137">
            <v>12785</v>
          </cell>
          <cell r="F137">
            <v>13149</v>
          </cell>
          <cell r="G137">
            <v>17</v>
          </cell>
          <cell r="H137">
            <v>640</v>
          </cell>
          <cell r="I137">
            <v>37.647058823529413</v>
          </cell>
        </row>
        <row r="138">
          <cell r="A138" t="str">
            <v>312-1936</v>
          </cell>
          <cell r="B138" t="str">
            <v>312</v>
          </cell>
          <cell r="C138">
            <v>1936</v>
          </cell>
          <cell r="D138" t="str">
            <v>HW-312</v>
          </cell>
          <cell r="E138">
            <v>13150</v>
          </cell>
          <cell r="F138">
            <v>13515</v>
          </cell>
          <cell r="G138">
            <v>17</v>
          </cell>
          <cell r="H138">
            <v>640</v>
          </cell>
          <cell r="I138">
            <v>37.647058823529413</v>
          </cell>
        </row>
        <row r="139">
          <cell r="A139" t="str">
            <v>312-1937</v>
          </cell>
          <cell r="B139" t="str">
            <v>312</v>
          </cell>
          <cell r="C139">
            <v>1937</v>
          </cell>
          <cell r="D139" t="str">
            <v>HW-312</v>
          </cell>
          <cell r="E139">
            <v>13516</v>
          </cell>
          <cell r="F139">
            <v>13880</v>
          </cell>
          <cell r="G139">
            <v>19</v>
          </cell>
          <cell r="H139">
            <v>640</v>
          </cell>
          <cell r="I139">
            <v>33.684210526315788</v>
          </cell>
        </row>
        <row r="140">
          <cell r="A140" t="str">
            <v>312-1938</v>
          </cell>
          <cell r="B140" t="str">
            <v>312</v>
          </cell>
          <cell r="C140">
            <v>1938</v>
          </cell>
          <cell r="D140" t="str">
            <v>HW-312</v>
          </cell>
          <cell r="E140">
            <v>13881</v>
          </cell>
          <cell r="F140">
            <v>14245</v>
          </cell>
          <cell r="G140">
            <v>19</v>
          </cell>
          <cell r="H140">
            <v>640</v>
          </cell>
          <cell r="I140">
            <v>33.684210526315788</v>
          </cell>
        </row>
        <row r="141">
          <cell r="A141" t="str">
            <v>312-1939</v>
          </cell>
          <cell r="B141" t="str">
            <v>312</v>
          </cell>
          <cell r="C141">
            <v>1939</v>
          </cell>
          <cell r="D141" t="str">
            <v>HW-312</v>
          </cell>
          <cell r="E141">
            <v>14246</v>
          </cell>
          <cell r="F141">
            <v>14610</v>
          </cell>
          <cell r="G141">
            <v>20</v>
          </cell>
          <cell r="H141">
            <v>640</v>
          </cell>
          <cell r="I141">
            <v>32</v>
          </cell>
        </row>
        <row r="142">
          <cell r="A142" t="str">
            <v>312-1940</v>
          </cell>
          <cell r="B142" t="str">
            <v>312</v>
          </cell>
          <cell r="C142">
            <v>1940</v>
          </cell>
          <cell r="D142" t="str">
            <v>HW-312</v>
          </cell>
          <cell r="E142">
            <v>14611</v>
          </cell>
          <cell r="F142">
            <v>14976</v>
          </cell>
          <cell r="G142">
            <v>20</v>
          </cell>
          <cell r="H142">
            <v>640</v>
          </cell>
          <cell r="I142">
            <v>32</v>
          </cell>
        </row>
        <row r="143">
          <cell r="A143" t="str">
            <v>312-1941</v>
          </cell>
          <cell r="B143" t="str">
            <v>312</v>
          </cell>
          <cell r="C143">
            <v>1941</v>
          </cell>
          <cell r="D143" t="str">
            <v>HW-312</v>
          </cell>
          <cell r="E143">
            <v>14977</v>
          </cell>
          <cell r="F143">
            <v>15341</v>
          </cell>
          <cell r="G143">
            <v>21</v>
          </cell>
          <cell r="H143">
            <v>640</v>
          </cell>
          <cell r="I143">
            <v>30.476190476190474</v>
          </cell>
        </row>
        <row r="144">
          <cell r="A144" t="str">
            <v>312-1942</v>
          </cell>
          <cell r="B144" t="str">
            <v>312</v>
          </cell>
          <cell r="C144">
            <v>1942</v>
          </cell>
          <cell r="D144" t="str">
            <v>HW-312</v>
          </cell>
          <cell r="E144">
            <v>15342</v>
          </cell>
          <cell r="F144">
            <v>15706</v>
          </cell>
          <cell r="G144">
            <v>22</v>
          </cell>
          <cell r="H144">
            <v>640</v>
          </cell>
          <cell r="I144">
            <v>29.09090909090909</v>
          </cell>
        </row>
        <row r="145">
          <cell r="A145" t="str">
            <v>312-1943</v>
          </cell>
          <cell r="B145" t="str">
            <v>312</v>
          </cell>
          <cell r="C145">
            <v>1943</v>
          </cell>
          <cell r="D145" t="str">
            <v>HW-312</v>
          </cell>
          <cell r="E145">
            <v>15707</v>
          </cell>
          <cell r="F145">
            <v>16071</v>
          </cell>
          <cell r="G145">
            <v>22</v>
          </cell>
          <cell r="H145">
            <v>640</v>
          </cell>
          <cell r="I145">
            <v>29.09090909090909</v>
          </cell>
        </row>
        <row r="146">
          <cell r="A146" t="str">
            <v>312-1944</v>
          </cell>
          <cell r="B146" t="str">
            <v>312</v>
          </cell>
          <cell r="C146">
            <v>1944</v>
          </cell>
          <cell r="D146" t="str">
            <v>HW-312</v>
          </cell>
          <cell r="E146">
            <v>16072</v>
          </cell>
          <cell r="F146">
            <v>16437</v>
          </cell>
          <cell r="G146">
            <v>22</v>
          </cell>
          <cell r="H146">
            <v>640</v>
          </cell>
          <cell r="I146">
            <v>29.09090909090909</v>
          </cell>
        </row>
        <row r="147">
          <cell r="A147" t="str">
            <v>312-1945</v>
          </cell>
          <cell r="B147" t="str">
            <v>312</v>
          </cell>
          <cell r="C147">
            <v>1945</v>
          </cell>
          <cell r="D147" t="str">
            <v>HW-312</v>
          </cell>
          <cell r="E147">
            <v>16438</v>
          </cell>
          <cell r="F147">
            <v>16802</v>
          </cell>
          <cell r="G147">
            <v>22</v>
          </cell>
          <cell r="H147">
            <v>640</v>
          </cell>
          <cell r="I147">
            <v>29.09090909090909</v>
          </cell>
        </row>
        <row r="148">
          <cell r="A148" t="str">
            <v>312-1946</v>
          </cell>
          <cell r="B148" t="str">
            <v>312</v>
          </cell>
          <cell r="C148">
            <v>1946</v>
          </cell>
          <cell r="D148" t="str">
            <v>HW-312</v>
          </cell>
          <cell r="E148">
            <v>16803</v>
          </cell>
          <cell r="F148">
            <v>17167</v>
          </cell>
          <cell r="G148">
            <v>25</v>
          </cell>
          <cell r="H148">
            <v>640</v>
          </cell>
          <cell r="I148">
            <v>25.6</v>
          </cell>
        </row>
        <row r="149">
          <cell r="A149" t="str">
            <v>312-1947</v>
          </cell>
          <cell r="B149" t="str">
            <v>312</v>
          </cell>
          <cell r="C149">
            <v>1947</v>
          </cell>
          <cell r="D149" t="str">
            <v>HW-312</v>
          </cell>
          <cell r="E149">
            <v>17168</v>
          </cell>
          <cell r="F149">
            <v>17532</v>
          </cell>
          <cell r="G149">
            <v>28</v>
          </cell>
          <cell r="H149">
            <v>640</v>
          </cell>
          <cell r="I149">
            <v>22.857142857142858</v>
          </cell>
        </row>
        <row r="150">
          <cell r="A150" t="str">
            <v>312-1948</v>
          </cell>
          <cell r="B150" t="str">
            <v>312</v>
          </cell>
          <cell r="C150">
            <v>1948</v>
          </cell>
          <cell r="D150" t="str">
            <v>HW-312</v>
          </cell>
          <cell r="E150">
            <v>17533</v>
          </cell>
          <cell r="F150">
            <v>17898</v>
          </cell>
          <cell r="G150">
            <v>30</v>
          </cell>
          <cell r="H150">
            <v>640</v>
          </cell>
          <cell r="I150">
            <v>21.333333333333332</v>
          </cell>
        </row>
        <row r="151">
          <cell r="A151" t="str">
            <v>312-1949</v>
          </cell>
          <cell r="B151" t="str">
            <v>312</v>
          </cell>
          <cell r="C151">
            <v>1949</v>
          </cell>
          <cell r="D151" t="str">
            <v>HW-312</v>
          </cell>
          <cell r="E151">
            <v>17899</v>
          </cell>
          <cell r="F151">
            <v>18263</v>
          </cell>
          <cell r="G151">
            <v>36</v>
          </cell>
          <cell r="H151">
            <v>640</v>
          </cell>
          <cell r="I151">
            <v>17.777777777777779</v>
          </cell>
        </row>
        <row r="152">
          <cell r="A152" t="str">
            <v>312-1950</v>
          </cell>
          <cell r="B152" t="str">
            <v>312</v>
          </cell>
          <cell r="C152">
            <v>1950</v>
          </cell>
          <cell r="D152" t="str">
            <v>HW-312</v>
          </cell>
          <cell r="E152">
            <v>18264</v>
          </cell>
          <cell r="F152">
            <v>18628</v>
          </cell>
          <cell r="G152">
            <v>38</v>
          </cell>
          <cell r="H152">
            <v>640</v>
          </cell>
          <cell r="I152">
            <v>16.842105263157894</v>
          </cell>
        </row>
        <row r="153">
          <cell r="A153" t="str">
            <v>312-1951</v>
          </cell>
          <cell r="B153" t="str">
            <v>312</v>
          </cell>
          <cell r="C153">
            <v>1951</v>
          </cell>
          <cell r="D153" t="str">
            <v>HW-312</v>
          </cell>
          <cell r="E153">
            <v>18629</v>
          </cell>
          <cell r="F153">
            <v>18993</v>
          </cell>
          <cell r="G153">
            <v>42</v>
          </cell>
          <cell r="H153">
            <v>640</v>
          </cell>
          <cell r="I153">
            <v>15.238095238095237</v>
          </cell>
        </row>
        <row r="154">
          <cell r="A154" t="str">
            <v>312-1952</v>
          </cell>
          <cell r="B154" t="str">
            <v>312</v>
          </cell>
          <cell r="C154">
            <v>1952</v>
          </cell>
          <cell r="D154" t="str">
            <v>HW-312</v>
          </cell>
          <cell r="E154">
            <v>18994</v>
          </cell>
          <cell r="F154">
            <v>19359</v>
          </cell>
          <cell r="G154">
            <v>43</v>
          </cell>
          <cell r="H154">
            <v>640</v>
          </cell>
          <cell r="I154">
            <v>14.883720930232558</v>
          </cell>
        </row>
        <row r="155">
          <cell r="A155" t="str">
            <v>312-1953</v>
          </cell>
          <cell r="B155" t="str">
            <v>312</v>
          </cell>
          <cell r="C155">
            <v>1953</v>
          </cell>
          <cell r="D155" t="str">
            <v>HW-312</v>
          </cell>
          <cell r="E155">
            <v>19360</v>
          </cell>
          <cell r="F155">
            <v>19724</v>
          </cell>
          <cell r="G155">
            <v>44</v>
          </cell>
          <cell r="H155">
            <v>640</v>
          </cell>
          <cell r="I155">
            <v>14.545454545454545</v>
          </cell>
        </row>
        <row r="156">
          <cell r="A156" t="str">
            <v>312-1954</v>
          </cell>
          <cell r="B156" t="str">
            <v>312</v>
          </cell>
          <cell r="C156">
            <v>1954</v>
          </cell>
          <cell r="D156" t="str">
            <v>HW-312</v>
          </cell>
          <cell r="E156">
            <v>19725</v>
          </cell>
          <cell r="F156">
            <v>20089</v>
          </cell>
          <cell r="G156">
            <v>46</v>
          </cell>
          <cell r="H156">
            <v>640</v>
          </cell>
          <cell r="I156">
            <v>13.913043478260869</v>
          </cell>
        </row>
        <row r="157">
          <cell r="A157" t="str">
            <v>312-1955</v>
          </cell>
          <cell r="B157" t="str">
            <v>312</v>
          </cell>
          <cell r="C157">
            <v>1955</v>
          </cell>
          <cell r="D157" t="str">
            <v>HW-312</v>
          </cell>
          <cell r="E157">
            <v>20090</v>
          </cell>
          <cell r="F157">
            <v>20454</v>
          </cell>
          <cell r="G157">
            <v>48</v>
          </cell>
          <cell r="H157">
            <v>640</v>
          </cell>
          <cell r="I157">
            <v>13.333333333333334</v>
          </cell>
        </row>
        <row r="158">
          <cell r="A158" t="str">
            <v>312-1956</v>
          </cell>
          <cell r="B158" t="str">
            <v>312</v>
          </cell>
          <cell r="C158">
            <v>1956</v>
          </cell>
          <cell r="D158" t="str">
            <v>HW-312</v>
          </cell>
          <cell r="E158">
            <v>20455</v>
          </cell>
          <cell r="F158">
            <v>20820</v>
          </cell>
          <cell r="G158">
            <v>55</v>
          </cell>
          <cell r="H158">
            <v>640</v>
          </cell>
          <cell r="I158">
            <v>11.636363636363637</v>
          </cell>
        </row>
        <row r="159">
          <cell r="A159" t="str">
            <v>312-1957</v>
          </cell>
          <cell r="B159" t="str">
            <v>312</v>
          </cell>
          <cell r="C159">
            <v>1957</v>
          </cell>
          <cell r="D159" t="str">
            <v>HW-312</v>
          </cell>
          <cell r="E159">
            <v>20821</v>
          </cell>
          <cell r="F159">
            <v>21185</v>
          </cell>
          <cell r="G159">
            <v>61</v>
          </cell>
          <cell r="H159">
            <v>640</v>
          </cell>
          <cell r="I159">
            <v>10.491803278688524</v>
          </cell>
        </row>
        <row r="160">
          <cell r="A160" t="str">
            <v>312-1958</v>
          </cell>
          <cell r="B160" t="str">
            <v>312</v>
          </cell>
          <cell r="C160">
            <v>1958</v>
          </cell>
          <cell r="D160" t="str">
            <v>HW-312</v>
          </cell>
          <cell r="E160">
            <v>21186</v>
          </cell>
          <cell r="F160">
            <v>21550</v>
          </cell>
          <cell r="G160">
            <v>63</v>
          </cell>
          <cell r="H160">
            <v>640</v>
          </cell>
          <cell r="I160">
            <v>10.158730158730158</v>
          </cell>
        </row>
        <row r="161">
          <cell r="A161" t="str">
            <v>312-1959</v>
          </cell>
          <cell r="B161" t="str">
            <v>312</v>
          </cell>
          <cell r="C161">
            <v>1959</v>
          </cell>
          <cell r="D161" t="str">
            <v>HW-312</v>
          </cell>
          <cell r="E161">
            <v>21551</v>
          </cell>
          <cell r="F161">
            <v>21915</v>
          </cell>
          <cell r="G161">
            <v>65</v>
          </cell>
          <cell r="H161">
            <v>640</v>
          </cell>
          <cell r="I161">
            <v>9.8461538461538467</v>
          </cell>
        </row>
        <row r="162">
          <cell r="A162" t="str">
            <v>312-1960</v>
          </cell>
          <cell r="B162" t="str">
            <v>312</v>
          </cell>
          <cell r="C162">
            <v>1960</v>
          </cell>
          <cell r="D162" t="str">
            <v>HW-312</v>
          </cell>
          <cell r="E162">
            <v>21916</v>
          </cell>
          <cell r="F162">
            <v>22281</v>
          </cell>
          <cell r="G162">
            <v>66</v>
          </cell>
          <cell r="H162">
            <v>640</v>
          </cell>
          <cell r="I162">
            <v>9.6969696969696972</v>
          </cell>
        </row>
        <row r="163">
          <cell r="A163" t="str">
            <v>312-1961</v>
          </cell>
          <cell r="B163" t="str">
            <v>312</v>
          </cell>
          <cell r="C163">
            <v>1961</v>
          </cell>
          <cell r="D163" t="str">
            <v>HW-312</v>
          </cell>
          <cell r="E163">
            <v>22282</v>
          </cell>
          <cell r="F163">
            <v>22646</v>
          </cell>
          <cell r="G163">
            <v>65</v>
          </cell>
          <cell r="H163">
            <v>640</v>
          </cell>
          <cell r="I163">
            <v>9.8461538461538467</v>
          </cell>
        </row>
        <row r="164">
          <cell r="A164" t="str">
            <v>312-1962</v>
          </cell>
          <cell r="B164" t="str">
            <v>312</v>
          </cell>
          <cell r="C164">
            <v>1962</v>
          </cell>
          <cell r="D164" t="str">
            <v>HW-312</v>
          </cell>
          <cell r="E164">
            <v>22647</v>
          </cell>
          <cell r="F164">
            <v>23011</v>
          </cell>
          <cell r="G164">
            <v>66</v>
          </cell>
          <cell r="H164">
            <v>640</v>
          </cell>
          <cell r="I164">
            <v>9.6969696969696972</v>
          </cell>
        </row>
        <row r="165">
          <cell r="A165" t="str">
            <v>312-1963</v>
          </cell>
          <cell r="B165" t="str">
            <v>312</v>
          </cell>
          <cell r="C165">
            <v>1963</v>
          </cell>
          <cell r="D165" t="str">
            <v>HW-312</v>
          </cell>
          <cell r="E165">
            <v>23012</v>
          </cell>
          <cell r="F165">
            <v>23376</v>
          </cell>
          <cell r="G165">
            <v>66</v>
          </cell>
          <cell r="H165">
            <v>640</v>
          </cell>
          <cell r="I165">
            <v>9.6969696969696972</v>
          </cell>
        </row>
        <row r="166">
          <cell r="A166" t="str">
            <v>312-1964</v>
          </cell>
          <cell r="B166" t="str">
            <v>312</v>
          </cell>
          <cell r="C166">
            <v>1964</v>
          </cell>
          <cell r="D166" t="str">
            <v>HW-312</v>
          </cell>
          <cell r="E166">
            <v>23377</v>
          </cell>
          <cell r="F166">
            <v>23742</v>
          </cell>
          <cell r="G166">
            <v>67</v>
          </cell>
          <cell r="H166">
            <v>640</v>
          </cell>
          <cell r="I166">
            <v>9.5522388059701484</v>
          </cell>
        </row>
        <row r="167">
          <cell r="A167" t="str">
            <v>312-1965</v>
          </cell>
          <cell r="B167" t="str">
            <v>312</v>
          </cell>
          <cell r="C167">
            <v>1965</v>
          </cell>
          <cell r="D167" t="str">
            <v>HW-312</v>
          </cell>
          <cell r="E167">
            <v>23743</v>
          </cell>
          <cell r="F167">
            <v>24107</v>
          </cell>
          <cell r="G167">
            <v>69</v>
          </cell>
          <cell r="H167">
            <v>640</v>
          </cell>
          <cell r="I167">
            <v>9.27536231884058</v>
          </cell>
        </row>
        <row r="168">
          <cell r="A168" t="str">
            <v>312-1966</v>
          </cell>
          <cell r="B168" t="str">
            <v>312</v>
          </cell>
          <cell r="C168">
            <v>1966</v>
          </cell>
          <cell r="D168" t="str">
            <v>HW-312</v>
          </cell>
          <cell r="E168">
            <v>24108</v>
          </cell>
          <cell r="F168">
            <v>24472</v>
          </cell>
          <cell r="G168">
            <v>70</v>
          </cell>
          <cell r="H168">
            <v>640</v>
          </cell>
          <cell r="I168">
            <v>9.1428571428571423</v>
          </cell>
        </row>
        <row r="169">
          <cell r="A169" t="str">
            <v>312-1967</v>
          </cell>
          <cell r="B169" t="str">
            <v>312</v>
          </cell>
          <cell r="C169">
            <v>1967</v>
          </cell>
          <cell r="D169" t="str">
            <v>HW-312</v>
          </cell>
          <cell r="E169">
            <v>24473</v>
          </cell>
          <cell r="F169">
            <v>24837</v>
          </cell>
          <cell r="G169">
            <v>72</v>
          </cell>
          <cell r="H169">
            <v>640</v>
          </cell>
          <cell r="I169">
            <v>8.8888888888888893</v>
          </cell>
        </row>
        <row r="170">
          <cell r="A170" t="str">
            <v>312-1968</v>
          </cell>
          <cell r="B170" t="str">
            <v>312</v>
          </cell>
          <cell r="C170">
            <v>1968</v>
          </cell>
          <cell r="D170" t="str">
            <v>HW-312</v>
          </cell>
          <cell r="E170">
            <v>24838</v>
          </cell>
          <cell r="F170">
            <v>25203</v>
          </cell>
          <cell r="G170">
            <v>75</v>
          </cell>
          <cell r="H170">
            <v>640</v>
          </cell>
          <cell r="I170">
            <v>8.5333333333333332</v>
          </cell>
        </row>
        <row r="171">
          <cell r="A171" t="str">
            <v>312-1969</v>
          </cell>
          <cell r="B171" t="str">
            <v>312</v>
          </cell>
          <cell r="C171">
            <v>1969</v>
          </cell>
          <cell r="D171" t="str">
            <v>HW-312</v>
          </cell>
          <cell r="E171">
            <v>25204</v>
          </cell>
          <cell r="F171">
            <v>25568</v>
          </cell>
          <cell r="G171">
            <v>78</v>
          </cell>
          <cell r="H171">
            <v>640</v>
          </cell>
          <cell r="I171">
            <v>8.2051282051282044</v>
          </cell>
        </row>
        <row r="172">
          <cell r="A172" t="str">
            <v>312-1970</v>
          </cell>
          <cell r="B172" t="str">
            <v>312</v>
          </cell>
          <cell r="C172">
            <v>1970</v>
          </cell>
          <cell r="D172" t="str">
            <v>HW-312</v>
          </cell>
          <cell r="E172">
            <v>25569</v>
          </cell>
          <cell r="F172">
            <v>25933</v>
          </cell>
          <cell r="G172">
            <v>83</v>
          </cell>
          <cell r="H172">
            <v>640</v>
          </cell>
          <cell r="I172">
            <v>7.7108433734939759</v>
          </cell>
        </row>
        <row r="173">
          <cell r="A173" t="str">
            <v>312-1971</v>
          </cell>
          <cell r="B173" t="str">
            <v>312</v>
          </cell>
          <cell r="C173">
            <v>1971</v>
          </cell>
          <cell r="D173" t="str">
            <v>HW-312</v>
          </cell>
          <cell r="E173">
            <v>25934</v>
          </cell>
          <cell r="F173">
            <v>26298</v>
          </cell>
          <cell r="G173">
            <v>89</v>
          </cell>
          <cell r="H173">
            <v>640</v>
          </cell>
          <cell r="I173">
            <v>7.191011235955056</v>
          </cell>
        </row>
        <row r="174">
          <cell r="A174" t="str">
            <v>312-1972</v>
          </cell>
          <cell r="B174" t="str">
            <v>312</v>
          </cell>
          <cell r="C174">
            <v>1972</v>
          </cell>
          <cell r="D174" t="str">
            <v>HW-312</v>
          </cell>
          <cell r="E174">
            <v>26299</v>
          </cell>
          <cell r="F174">
            <v>26664</v>
          </cell>
          <cell r="G174">
            <v>94</v>
          </cell>
          <cell r="H174">
            <v>640</v>
          </cell>
          <cell r="I174">
            <v>6.8085106382978724</v>
          </cell>
        </row>
        <row r="175">
          <cell r="A175" t="str">
            <v>312-1973</v>
          </cell>
          <cell r="B175" t="str">
            <v>312</v>
          </cell>
          <cell r="C175">
            <v>1973</v>
          </cell>
          <cell r="D175" t="str">
            <v>HW-312</v>
          </cell>
          <cell r="E175">
            <v>26665</v>
          </cell>
          <cell r="F175">
            <v>27029</v>
          </cell>
          <cell r="G175">
            <v>100</v>
          </cell>
          <cell r="H175">
            <v>640</v>
          </cell>
          <cell r="I175">
            <v>6.4</v>
          </cell>
        </row>
        <row r="176">
          <cell r="A176" t="str">
            <v>312-1974</v>
          </cell>
          <cell r="B176" t="str">
            <v>312</v>
          </cell>
          <cell r="C176">
            <v>1974</v>
          </cell>
          <cell r="D176" t="str">
            <v>HW-312</v>
          </cell>
          <cell r="E176">
            <v>27030</v>
          </cell>
          <cell r="F176">
            <v>27394</v>
          </cell>
          <cell r="G176">
            <v>121</v>
          </cell>
          <cell r="H176">
            <v>640</v>
          </cell>
          <cell r="I176">
            <v>5.2892561983471076</v>
          </cell>
        </row>
        <row r="177">
          <cell r="A177" t="str">
            <v>312-1975</v>
          </cell>
          <cell r="B177" t="str">
            <v>312</v>
          </cell>
          <cell r="C177">
            <v>1975</v>
          </cell>
          <cell r="D177" t="str">
            <v>HW-312</v>
          </cell>
          <cell r="E177">
            <v>27395</v>
          </cell>
          <cell r="F177">
            <v>27759</v>
          </cell>
          <cell r="G177">
            <v>143</v>
          </cell>
          <cell r="H177">
            <v>640</v>
          </cell>
          <cell r="I177">
            <v>4.4755244755244759</v>
          </cell>
        </row>
        <row r="178">
          <cell r="A178" t="str">
            <v>312-1976</v>
          </cell>
          <cell r="B178" t="str">
            <v>312</v>
          </cell>
          <cell r="C178">
            <v>1976</v>
          </cell>
          <cell r="D178" t="str">
            <v>HW-312</v>
          </cell>
          <cell r="E178">
            <v>27760</v>
          </cell>
          <cell r="F178">
            <v>28125</v>
          </cell>
          <cell r="G178">
            <v>154</v>
          </cell>
          <cell r="H178">
            <v>640</v>
          </cell>
          <cell r="I178">
            <v>4.1558441558441555</v>
          </cell>
        </row>
        <row r="179">
          <cell r="A179" t="str">
            <v>312-1977</v>
          </cell>
          <cell r="B179" t="str">
            <v>312</v>
          </cell>
          <cell r="C179">
            <v>1977</v>
          </cell>
          <cell r="D179" t="str">
            <v>HW-312</v>
          </cell>
          <cell r="E179">
            <v>28126</v>
          </cell>
          <cell r="F179">
            <v>28490</v>
          </cell>
          <cell r="G179">
            <v>165</v>
          </cell>
          <cell r="H179">
            <v>640</v>
          </cell>
          <cell r="I179">
            <v>3.8787878787878789</v>
          </cell>
        </row>
        <row r="180">
          <cell r="A180" t="str">
            <v>312-1978</v>
          </cell>
          <cell r="B180" t="str">
            <v>312</v>
          </cell>
          <cell r="C180">
            <v>1978</v>
          </cell>
          <cell r="D180" t="str">
            <v>HW-312</v>
          </cell>
          <cell r="E180">
            <v>28491</v>
          </cell>
          <cell r="F180">
            <v>28855</v>
          </cell>
          <cell r="G180">
            <v>180</v>
          </cell>
          <cell r="H180">
            <v>640</v>
          </cell>
          <cell r="I180">
            <v>3.5555555555555554</v>
          </cell>
        </row>
        <row r="181">
          <cell r="A181" t="str">
            <v>312-1979</v>
          </cell>
          <cell r="B181" t="str">
            <v>312</v>
          </cell>
          <cell r="C181">
            <v>1979</v>
          </cell>
          <cell r="D181" t="str">
            <v>HW-312</v>
          </cell>
          <cell r="E181">
            <v>28856</v>
          </cell>
          <cell r="F181">
            <v>29220</v>
          </cell>
          <cell r="G181">
            <v>198</v>
          </cell>
          <cell r="H181">
            <v>640</v>
          </cell>
          <cell r="I181">
            <v>3.2323232323232323</v>
          </cell>
        </row>
        <row r="182">
          <cell r="A182" t="str">
            <v>312-1980</v>
          </cell>
          <cell r="B182" t="str">
            <v>312</v>
          </cell>
          <cell r="C182">
            <v>1980</v>
          </cell>
          <cell r="D182" t="str">
            <v>HW-312</v>
          </cell>
          <cell r="E182">
            <v>29221</v>
          </cell>
          <cell r="F182">
            <v>29586</v>
          </cell>
          <cell r="G182">
            <v>215</v>
          </cell>
          <cell r="H182">
            <v>640</v>
          </cell>
          <cell r="I182">
            <v>2.9767441860465116</v>
          </cell>
        </row>
        <row r="183">
          <cell r="A183" t="str">
            <v>312-1981</v>
          </cell>
          <cell r="B183" t="str">
            <v>312</v>
          </cell>
          <cell r="C183">
            <v>1981</v>
          </cell>
          <cell r="D183" t="str">
            <v>HW-312</v>
          </cell>
          <cell r="E183">
            <v>29587</v>
          </cell>
          <cell r="F183">
            <v>29951</v>
          </cell>
          <cell r="G183">
            <v>234</v>
          </cell>
          <cell r="H183">
            <v>640</v>
          </cell>
          <cell r="I183">
            <v>2.7350427350427351</v>
          </cell>
        </row>
        <row r="184">
          <cell r="A184" t="str">
            <v>312-1982</v>
          </cell>
          <cell r="B184" t="str">
            <v>312</v>
          </cell>
          <cell r="C184">
            <v>1982</v>
          </cell>
          <cell r="D184" t="str">
            <v>HW-312</v>
          </cell>
          <cell r="E184">
            <v>29952</v>
          </cell>
          <cell r="F184">
            <v>30316</v>
          </cell>
          <cell r="G184">
            <v>247</v>
          </cell>
          <cell r="H184">
            <v>640</v>
          </cell>
          <cell r="I184">
            <v>2.5910931174089069</v>
          </cell>
        </row>
        <row r="185">
          <cell r="A185" t="str">
            <v>312-1983</v>
          </cell>
          <cell r="B185" t="str">
            <v>312</v>
          </cell>
          <cell r="C185">
            <v>1983</v>
          </cell>
          <cell r="D185" t="str">
            <v>HW-312</v>
          </cell>
          <cell r="E185">
            <v>30317</v>
          </cell>
          <cell r="F185">
            <v>30681</v>
          </cell>
          <cell r="G185">
            <v>253</v>
          </cell>
          <cell r="H185">
            <v>640</v>
          </cell>
          <cell r="I185">
            <v>2.5296442687747036</v>
          </cell>
        </row>
        <row r="186">
          <cell r="A186" t="str">
            <v>312-1984</v>
          </cell>
          <cell r="B186" t="str">
            <v>312</v>
          </cell>
          <cell r="C186">
            <v>1984</v>
          </cell>
          <cell r="D186" t="str">
            <v>HW-312</v>
          </cell>
          <cell r="E186">
            <v>30682</v>
          </cell>
          <cell r="F186">
            <v>31047</v>
          </cell>
          <cell r="G186">
            <v>263</v>
          </cell>
          <cell r="H186">
            <v>640</v>
          </cell>
          <cell r="I186">
            <v>2.4334600760456273</v>
          </cell>
        </row>
        <row r="187">
          <cell r="A187" t="str">
            <v>312-1985</v>
          </cell>
          <cell r="B187" t="str">
            <v>312</v>
          </cell>
          <cell r="C187">
            <v>1985</v>
          </cell>
          <cell r="D187" t="str">
            <v>HW-312</v>
          </cell>
          <cell r="E187">
            <v>31048</v>
          </cell>
          <cell r="F187">
            <v>31412</v>
          </cell>
          <cell r="G187">
            <v>268</v>
          </cell>
          <cell r="H187">
            <v>640</v>
          </cell>
          <cell r="I187">
            <v>2.3880597014925371</v>
          </cell>
        </row>
        <row r="188">
          <cell r="A188" t="str">
            <v>312-1986</v>
          </cell>
          <cell r="B188" t="str">
            <v>312</v>
          </cell>
          <cell r="C188">
            <v>1986</v>
          </cell>
          <cell r="D188" t="str">
            <v>HW-312</v>
          </cell>
          <cell r="E188">
            <v>31413</v>
          </cell>
          <cell r="F188">
            <v>31777</v>
          </cell>
          <cell r="G188">
            <v>271</v>
          </cell>
          <cell r="H188">
            <v>640</v>
          </cell>
          <cell r="I188">
            <v>2.3616236162361623</v>
          </cell>
        </row>
        <row r="189">
          <cell r="A189" t="str">
            <v>312-1987</v>
          </cell>
          <cell r="B189" t="str">
            <v>312</v>
          </cell>
          <cell r="C189">
            <v>1987</v>
          </cell>
          <cell r="D189" t="str">
            <v>HW-312</v>
          </cell>
          <cell r="E189">
            <v>31778</v>
          </cell>
          <cell r="F189">
            <v>32142</v>
          </cell>
          <cell r="G189">
            <v>280</v>
          </cell>
          <cell r="H189">
            <v>640</v>
          </cell>
          <cell r="I189">
            <v>2.2857142857142856</v>
          </cell>
        </row>
        <row r="190">
          <cell r="A190" t="str">
            <v>312-1988</v>
          </cell>
          <cell r="B190" t="str">
            <v>312</v>
          </cell>
          <cell r="C190">
            <v>1988</v>
          </cell>
          <cell r="D190" t="str">
            <v>HW-312</v>
          </cell>
          <cell r="E190">
            <v>32143</v>
          </cell>
          <cell r="F190">
            <v>32508</v>
          </cell>
          <cell r="G190">
            <v>298</v>
          </cell>
          <cell r="H190">
            <v>640</v>
          </cell>
          <cell r="I190">
            <v>2.1476510067114094</v>
          </cell>
        </row>
        <row r="191">
          <cell r="A191" t="str">
            <v>312-1989</v>
          </cell>
          <cell r="B191" t="str">
            <v>312</v>
          </cell>
          <cell r="C191">
            <v>1989</v>
          </cell>
          <cell r="D191" t="str">
            <v>HW-312</v>
          </cell>
          <cell r="E191">
            <v>32509</v>
          </cell>
          <cell r="F191">
            <v>32873</v>
          </cell>
          <cell r="G191">
            <v>307</v>
          </cell>
          <cell r="H191">
            <v>640</v>
          </cell>
          <cell r="I191">
            <v>2.0846905537459284</v>
          </cell>
        </row>
        <row r="192">
          <cell r="A192" t="str">
            <v>312-1990</v>
          </cell>
          <cell r="B192" t="str">
            <v>312</v>
          </cell>
          <cell r="C192">
            <v>1990</v>
          </cell>
          <cell r="D192" t="str">
            <v>HW-312</v>
          </cell>
          <cell r="E192">
            <v>32874</v>
          </cell>
          <cell r="F192">
            <v>33238</v>
          </cell>
          <cell r="G192">
            <v>318</v>
          </cell>
          <cell r="H192">
            <v>640</v>
          </cell>
          <cell r="I192">
            <v>2.0125786163522013</v>
          </cell>
        </row>
        <row r="193">
          <cell r="A193" t="str">
            <v>312-1991</v>
          </cell>
          <cell r="B193" t="str">
            <v>312</v>
          </cell>
          <cell r="C193">
            <v>1991</v>
          </cell>
          <cell r="D193" t="str">
            <v>HW-312</v>
          </cell>
          <cell r="E193">
            <v>33239</v>
          </cell>
          <cell r="F193">
            <v>33603</v>
          </cell>
          <cell r="G193">
            <v>324</v>
          </cell>
          <cell r="H193">
            <v>640</v>
          </cell>
          <cell r="I193">
            <v>1.9753086419753085</v>
          </cell>
        </row>
        <row r="194">
          <cell r="A194" t="str">
            <v>312-1992</v>
          </cell>
          <cell r="B194" t="str">
            <v>312</v>
          </cell>
          <cell r="C194">
            <v>1992</v>
          </cell>
          <cell r="D194" t="str">
            <v>HW-312</v>
          </cell>
          <cell r="E194">
            <v>33604</v>
          </cell>
          <cell r="F194">
            <v>33969</v>
          </cell>
          <cell r="G194">
            <v>330</v>
          </cell>
          <cell r="H194">
            <v>640</v>
          </cell>
          <cell r="I194">
            <v>1.9393939393939394</v>
          </cell>
        </row>
        <row r="195">
          <cell r="A195" t="str">
            <v>312-1993</v>
          </cell>
          <cell r="B195" t="str">
            <v>312</v>
          </cell>
          <cell r="C195">
            <v>1993</v>
          </cell>
          <cell r="D195" t="str">
            <v>HW-312</v>
          </cell>
          <cell r="E195">
            <v>33970</v>
          </cell>
          <cell r="F195">
            <v>34334</v>
          </cell>
          <cell r="G195">
            <v>341</v>
          </cell>
          <cell r="H195">
            <v>640</v>
          </cell>
          <cell r="I195">
            <v>1.8768328445747802</v>
          </cell>
        </row>
        <row r="196">
          <cell r="A196" t="str">
            <v>312-1994</v>
          </cell>
          <cell r="B196" t="str">
            <v>312</v>
          </cell>
          <cell r="C196">
            <v>1994</v>
          </cell>
          <cell r="D196" t="str">
            <v>HW-312</v>
          </cell>
          <cell r="E196">
            <v>34335</v>
          </cell>
          <cell r="F196">
            <v>34699</v>
          </cell>
          <cell r="G196">
            <v>352</v>
          </cell>
          <cell r="H196">
            <v>640</v>
          </cell>
          <cell r="I196">
            <v>1.8181818181818181</v>
          </cell>
        </row>
        <row r="197">
          <cell r="A197" t="str">
            <v>312-1995</v>
          </cell>
          <cell r="B197" t="str">
            <v>312</v>
          </cell>
          <cell r="C197">
            <v>1995</v>
          </cell>
          <cell r="D197" t="str">
            <v>HW-312</v>
          </cell>
          <cell r="E197">
            <v>34700</v>
          </cell>
          <cell r="F197">
            <v>35064</v>
          </cell>
          <cell r="G197">
            <v>358</v>
          </cell>
          <cell r="H197">
            <v>640</v>
          </cell>
          <cell r="I197">
            <v>1.7877094972067038</v>
          </cell>
        </row>
        <row r="198">
          <cell r="A198" t="str">
            <v>312-1996</v>
          </cell>
          <cell r="B198" t="str">
            <v>312</v>
          </cell>
          <cell r="C198">
            <v>1996</v>
          </cell>
          <cell r="D198" t="str">
            <v>HW-312</v>
          </cell>
          <cell r="E198">
            <v>35065</v>
          </cell>
          <cell r="F198">
            <v>35430</v>
          </cell>
          <cell r="G198">
            <v>367</v>
          </cell>
          <cell r="H198">
            <v>640</v>
          </cell>
          <cell r="I198">
            <v>1.7438692098092643</v>
          </cell>
        </row>
        <row r="199">
          <cell r="A199" t="str">
            <v>312-1997</v>
          </cell>
          <cell r="B199" t="str">
            <v>312</v>
          </cell>
          <cell r="C199">
            <v>1997</v>
          </cell>
          <cell r="D199" t="str">
            <v>HW-312</v>
          </cell>
          <cell r="E199">
            <v>35431</v>
          </cell>
          <cell r="F199">
            <v>35795</v>
          </cell>
          <cell r="G199">
            <v>376</v>
          </cell>
          <cell r="H199">
            <v>640</v>
          </cell>
          <cell r="I199">
            <v>1.7021276595744681</v>
          </cell>
        </row>
        <row r="200">
          <cell r="A200" t="str">
            <v>312-1998</v>
          </cell>
          <cell r="B200" t="str">
            <v>312</v>
          </cell>
          <cell r="C200">
            <v>1998</v>
          </cell>
          <cell r="D200" t="str">
            <v>HW-312</v>
          </cell>
          <cell r="E200">
            <v>35796</v>
          </cell>
          <cell r="F200">
            <v>36160</v>
          </cell>
          <cell r="G200">
            <v>382</v>
          </cell>
          <cell r="H200">
            <v>640</v>
          </cell>
          <cell r="I200">
            <v>1.6753926701570681</v>
          </cell>
        </row>
        <row r="201">
          <cell r="A201" t="str">
            <v>312-1999</v>
          </cell>
          <cell r="B201" t="str">
            <v>312</v>
          </cell>
          <cell r="C201">
            <v>1999</v>
          </cell>
          <cell r="D201" t="str">
            <v>HW-312</v>
          </cell>
          <cell r="E201">
            <v>36161</v>
          </cell>
          <cell r="F201">
            <v>36525</v>
          </cell>
          <cell r="G201">
            <v>389</v>
          </cell>
          <cell r="H201">
            <v>640</v>
          </cell>
          <cell r="I201">
            <v>1.6452442159383034</v>
          </cell>
        </row>
        <row r="202">
          <cell r="A202" t="str">
            <v>312-2000</v>
          </cell>
          <cell r="B202" t="str">
            <v>312</v>
          </cell>
          <cell r="C202">
            <v>2000</v>
          </cell>
          <cell r="D202" t="str">
            <v>HW-312</v>
          </cell>
          <cell r="E202">
            <v>36526</v>
          </cell>
          <cell r="F202">
            <v>36891</v>
          </cell>
          <cell r="G202">
            <v>401</v>
          </cell>
          <cell r="H202">
            <v>640</v>
          </cell>
          <cell r="I202">
            <v>1.5960099750623442</v>
          </cell>
        </row>
        <row r="203">
          <cell r="A203" t="str">
            <v>312-2001</v>
          </cell>
          <cell r="B203" t="str">
            <v>312</v>
          </cell>
          <cell r="C203">
            <v>2001</v>
          </cell>
          <cell r="D203" t="str">
            <v>HW-312</v>
          </cell>
          <cell r="E203">
            <v>36892</v>
          </cell>
          <cell r="F203">
            <v>37256</v>
          </cell>
          <cell r="G203">
            <v>412</v>
          </cell>
          <cell r="H203">
            <v>640</v>
          </cell>
          <cell r="I203">
            <v>1.5533980582524272</v>
          </cell>
        </row>
        <row r="204">
          <cell r="A204" t="str">
            <v>312-2002</v>
          </cell>
          <cell r="B204" t="str">
            <v>312</v>
          </cell>
          <cell r="C204">
            <v>2002</v>
          </cell>
          <cell r="D204" t="str">
            <v>HW-312</v>
          </cell>
          <cell r="E204">
            <v>37257</v>
          </cell>
          <cell r="F204">
            <v>37621</v>
          </cell>
          <cell r="G204">
            <v>433</v>
          </cell>
          <cell r="H204">
            <v>640</v>
          </cell>
          <cell r="I204">
            <v>1.4780600461893765</v>
          </cell>
        </row>
        <row r="205">
          <cell r="A205" t="str">
            <v>312-2003</v>
          </cell>
          <cell r="B205" t="str">
            <v>312</v>
          </cell>
          <cell r="C205">
            <v>2003</v>
          </cell>
          <cell r="D205" t="str">
            <v>HW-312</v>
          </cell>
          <cell r="E205">
            <v>37622</v>
          </cell>
          <cell r="F205">
            <v>37986</v>
          </cell>
          <cell r="G205">
            <v>433</v>
          </cell>
          <cell r="H205">
            <v>640</v>
          </cell>
          <cell r="I205">
            <v>1.4780600461893765</v>
          </cell>
        </row>
        <row r="206">
          <cell r="A206" t="str">
            <v>312-2004</v>
          </cell>
          <cell r="B206" t="str">
            <v>312</v>
          </cell>
          <cell r="C206">
            <v>2004</v>
          </cell>
          <cell r="D206" t="str">
            <v>HW-312</v>
          </cell>
          <cell r="E206">
            <v>37987</v>
          </cell>
          <cell r="F206">
            <v>38352</v>
          </cell>
          <cell r="G206">
            <v>452</v>
          </cell>
          <cell r="H206">
            <v>640</v>
          </cell>
          <cell r="I206">
            <v>1.415929203539823</v>
          </cell>
        </row>
        <row r="207">
          <cell r="A207" t="str">
            <v>312-2005</v>
          </cell>
          <cell r="B207" t="str">
            <v>312</v>
          </cell>
          <cell r="C207">
            <v>2005</v>
          </cell>
          <cell r="D207" t="str">
            <v>HW-312</v>
          </cell>
          <cell r="E207">
            <v>38353</v>
          </cell>
          <cell r="F207">
            <v>38717</v>
          </cell>
          <cell r="G207">
            <v>476</v>
          </cell>
          <cell r="H207">
            <v>640</v>
          </cell>
          <cell r="I207">
            <v>1.3445378151260505</v>
          </cell>
        </row>
        <row r="208">
          <cell r="A208" t="str">
            <v>312-2006</v>
          </cell>
          <cell r="B208" t="str">
            <v>312</v>
          </cell>
          <cell r="C208">
            <v>2006</v>
          </cell>
          <cell r="D208" t="str">
            <v>HW-312</v>
          </cell>
          <cell r="E208">
            <v>38718</v>
          </cell>
          <cell r="F208">
            <v>39082</v>
          </cell>
          <cell r="G208">
            <v>493</v>
          </cell>
          <cell r="H208">
            <v>640</v>
          </cell>
          <cell r="I208">
            <v>1.2981744421906694</v>
          </cell>
        </row>
        <row r="209">
          <cell r="A209" t="str">
            <v>312-2007</v>
          </cell>
          <cell r="B209" t="str">
            <v>312</v>
          </cell>
          <cell r="C209">
            <v>2007</v>
          </cell>
          <cell r="D209" t="str">
            <v>HW-312</v>
          </cell>
          <cell r="E209">
            <v>39083</v>
          </cell>
          <cell r="F209">
            <v>39447</v>
          </cell>
          <cell r="G209">
            <v>515</v>
          </cell>
          <cell r="H209">
            <v>640</v>
          </cell>
          <cell r="I209">
            <v>1.2427184466019416</v>
          </cell>
        </row>
        <row r="210">
          <cell r="A210" t="str">
            <v>312-2008</v>
          </cell>
          <cell r="B210" t="str">
            <v>312</v>
          </cell>
          <cell r="C210">
            <v>2008</v>
          </cell>
          <cell r="D210" t="str">
            <v>HW-312</v>
          </cell>
          <cell r="E210">
            <v>39448</v>
          </cell>
          <cell r="F210">
            <v>39813</v>
          </cell>
          <cell r="G210">
            <v>556</v>
          </cell>
          <cell r="H210">
            <v>640</v>
          </cell>
          <cell r="I210">
            <v>1.1510791366906474</v>
          </cell>
        </row>
        <row r="211">
          <cell r="A211" t="str">
            <v>312-2009</v>
          </cell>
          <cell r="B211" t="str">
            <v>312</v>
          </cell>
          <cell r="C211">
            <v>2009</v>
          </cell>
          <cell r="D211" t="str">
            <v>HW-312</v>
          </cell>
          <cell r="E211">
            <v>39814</v>
          </cell>
          <cell r="F211">
            <v>40178</v>
          </cell>
          <cell r="G211">
            <v>549</v>
          </cell>
          <cell r="H211">
            <v>640</v>
          </cell>
          <cell r="I211">
            <v>1.1657559198542806</v>
          </cell>
        </row>
        <row r="212">
          <cell r="A212" t="str">
            <v>312-2010</v>
          </cell>
          <cell r="B212" t="str">
            <v>312</v>
          </cell>
          <cell r="C212">
            <v>2010</v>
          </cell>
          <cell r="D212" t="str">
            <v>HW-312</v>
          </cell>
          <cell r="E212">
            <v>40179</v>
          </cell>
          <cell r="F212">
            <v>40543</v>
          </cell>
          <cell r="G212">
            <v>574</v>
          </cell>
          <cell r="H212">
            <v>640</v>
          </cell>
          <cell r="I212">
            <v>1.1149825783972125</v>
          </cell>
        </row>
        <row r="213">
          <cell r="A213" t="str">
            <v>312-2011</v>
          </cell>
          <cell r="B213" t="str">
            <v>312</v>
          </cell>
          <cell r="C213">
            <v>2011</v>
          </cell>
          <cell r="D213" t="str">
            <v>HW-312</v>
          </cell>
          <cell r="E213">
            <v>40544</v>
          </cell>
          <cell r="F213">
            <v>40908</v>
          </cell>
          <cell r="G213">
            <v>607</v>
          </cell>
          <cell r="H213">
            <v>640</v>
          </cell>
          <cell r="I213">
            <v>1.0543657331136738</v>
          </cell>
        </row>
        <row r="214">
          <cell r="A214" t="str">
            <v>312-2012</v>
          </cell>
          <cell r="B214" t="str">
            <v>312</v>
          </cell>
          <cell r="C214">
            <v>2012</v>
          </cell>
          <cell r="D214" t="str">
            <v>HW-312</v>
          </cell>
          <cell r="E214">
            <v>40909</v>
          </cell>
          <cell r="F214">
            <v>41274</v>
          </cell>
          <cell r="G214">
            <v>619</v>
          </cell>
          <cell r="H214">
            <v>640</v>
          </cell>
          <cell r="I214">
            <v>1.0339256865912763</v>
          </cell>
        </row>
        <row r="215">
          <cell r="A215" t="str">
            <v>312-2013</v>
          </cell>
          <cell r="B215" t="str">
            <v>312</v>
          </cell>
          <cell r="C215">
            <v>2013</v>
          </cell>
          <cell r="D215" t="str">
            <v>HW-312</v>
          </cell>
          <cell r="E215">
            <v>41275</v>
          </cell>
          <cell r="F215">
            <v>41639</v>
          </cell>
          <cell r="G215">
            <v>624</v>
          </cell>
          <cell r="H215">
            <v>640</v>
          </cell>
          <cell r="I215">
            <v>1.0256410256410255</v>
          </cell>
        </row>
        <row r="216">
          <cell r="A216" t="str">
            <v>312-2014</v>
          </cell>
          <cell r="B216" t="str">
            <v>312</v>
          </cell>
          <cell r="C216">
            <v>2014</v>
          </cell>
          <cell r="D216" t="str">
            <v>HW-312</v>
          </cell>
          <cell r="E216">
            <v>41640</v>
          </cell>
          <cell r="G216">
            <v>640</v>
          </cell>
          <cell r="H216">
            <v>640</v>
          </cell>
          <cell r="I216">
            <v>1</v>
          </cell>
        </row>
        <row r="217">
          <cell r="A217" t="str">
            <v>314-1920</v>
          </cell>
          <cell r="B217" t="str">
            <v>314</v>
          </cell>
          <cell r="C217">
            <v>1920</v>
          </cell>
          <cell r="D217" t="str">
            <v>HW-314</v>
          </cell>
          <cell r="E217">
            <v>7306</v>
          </cell>
          <cell r="F217">
            <v>7671</v>
          </cell>
          <cell r="G217">
            <v>22</v>
          </cell>
          <cell r="H217">
            <v>547</v>
          </cell>
          <cell r="I217">
            <v>24.863636363636363</v>
          </cell>
        </row>
        <row r="218">
          <cell r="A218" t="str">
            <v>314-1921</v>
          </cell>
          <cell r="B218" t="str">
            <v>314</v>
          </cell>
          <cell r="C218">
            <v>1921</v>
          </cell>
          <cell r="D218" t="str">
            <v>HW-314</v>
          </cell>
          <cell r="E218">
            <v>7672</v>
          </cell>
          <cell r="F218">
            <v>8036</v>
          </cell>
          <cell r="G218">
            <v>23</v>
          </cell>
          <cell r="H218">
            <v>547</v>
          </cell>
          <cell r="I218">
            <v>23.782608695652176</v>
          </cell>
        </row>
        <row r="219">
          <cell r="A219" t="str">
            <v>314-1922</v>
          </cell>
          <cell r="B219" t="str">
            <v>314</v>
          </cell>
          <cell r="C219">
            <v>1922</v>
          </cell>
          <cell r="D219" t="str">
            <v>HW-314</v>
          </cell>
          <cell r="E219">
            <v>8037</v>
          </cell>
          <cell r="F219">
            <v>8401</v>
          </cell>
          <cell r="G219">
            <v>20</v>
          </cell>
          <cell r="H219">
            <v>547</v>
          </cell>
          <cell r="I219">
            <v>27.35</v>
          </cell>
        </row>
        <row r="220">
          <cell r="A220" t="str">
            <v>314-1923</v>
          </cell>
          <cell r="B220" t="str">
            <v>314</v>
          </cell>
          <cell r="C220">
            <v>1923</v>
          </cell>
          <cell r="D220" t="str">
            <v>HW-314</v>
          </cell>
          <cell r="E220">
            <v>8402</v>
          </cell>
          <cell r="F220">
            <v>8766</v>
          </cell>
          <cell r="G220">
            <v>19</v>
          </cell>
          <cell r="H220">
            <v>547</v>
          </cell>
          <cell r="I220">
            <v>28.789473684210527</v>
          </cell>
        </row>
        <row r="221">
          <cell r="A221" t="str">
            <v>314-1924</v>
          </cell>
          <cell r="B221" t="str">
            <v>314</v>
          </cell>
          <cell r="C221">
            <v>1924</v>
          </cell>
          <cell r="D221" t="str">
            <v>HW-314</v>
          </cell>
          <cell r="E221">
            <v>8767</v>
          </cell>
          <cell r="F221">
            <v>9132</v>
          </cell>
          <cell r="G221">
            <v>19</v>
          </cell>
          <cell r="H221">
            <v>547</v>
          </cell>
          <cell r="I221">
            <v>28.789473684210527</v>
          </cell>
        </row>
        <row r="222">
          <cell r="A222" t="str">
            <v>314-1925</v>
          </cell>
          <cell r="B222" t="str">
            <v>314</v>
          </cell>
          <cell r="C222">
            <v>1925</v>
          </cell>
          <cell r="D222" t="str">
            <v>HW-314</v>
          </cell>
          <cell r="E222">
            <v>9133</v>
          </cell>
          <cell r="F222">
            <v>9497</v>
          </cell>
          <cell r="G222">
            <v>19</v>
          </cell>
          <cell r="H222">
            <v>547</v>
          </cell>
          <cell r="I222">
            <v>28.789473684210527</v>
          </cell>
        </row>
        <row r="223">
          <cell r="A223" t="str">
            <v>314-1926</v>
          </cell>
          <cell r="B223" t="str">
            <v>314</v>
          </cell>
          <cell r="C223">
            <v>1926</v>
          </cell>
          <cell r="D223" t="str">
            <v>HW-314</v>
          </cell>
          <cell r="E223">
            <v>9498</v>
          </cell>
          <cell r="F223">
            <v>9862</v>
          </cell>
          <cell r="G223">
            <v>19</v>
          </cell>
          <cell r="H223">
            <v>547</v>
          </cell>
          <cell r="I223">
            <v>28.789473684210527</v>
          </cell>
        </row>
        <row r="224">
          <cell r="A224" t="str">
            <v>314-1927</v>
          </cell>
          <cell r="B224" t="str">
            <v>314</v>
          </cell>
          <cell r="C224">
            <v>1927</v>
          </cell>
          <cell r="D224" t="str">
            <v>HW-314</v>
          </cell>
          <cell r="E224">
            <v>9863</v>
          </cell>
          <cell r="F224">
            <v>10227</v>
          </cell>
          <cell r="G224">
            <v>19</v>
          </cell>
          <cell r="H224">
            <v>547</v>
          </cell>
          <cell r="I224">
            <v>28.789473684210527</v>
          </cell>
        </row>
        <row r="225">
          <cell r="A225" t="str">
            <v>314-1928</v>
          </cell>
          <cell r="B225" t="str">
            <v>314</v>
          </cell>
          <cell r="C225">
            <v>1928</v>
          </cell>
          <cell r="D225" t="str">
            <v>HW-314</v>
          </cell>
          <cell r="E225">
            <v>10228</v>
          </cell>
          <cell r="F225">
            <v>10593</v>
          </cell>
          <cell r="G225">
            <v>19</v>
          </cell>
          <cell r="H225">
            <v>547</v>
          </cell>
          <cell r="I225">
            <v>28.789473684210527</v>
          </cell>
        </row>
        <row r="226">
          <cell r="A226" t="str">
            <v>314-1929</v>
          </cell>
          <cell r="B226" t="str">
            <v>314</v>
          </cell>
          <cell r="C226">
            <v>1929</v>
          </cell>
          <cell r="D226" t="str">
            <v>HW-314</v>
          </cell>
          <cell r="E226">
            <v>10594</v>
          </cell>
          <cell r="F226">
            <v>10958</v>
          </cell>
          <cell r="G226">
            <v>21</v>
          </cell>
          <cell r="H226">
            <v>547</v>
          </cell>
          <cell r="I226">
            <v>26.047619047619047</v>
          </cell>
        </row>
        <row r="227">
          <cell r="A227" t="str">
            <v>314-1930</v>
          </cell>
          <cell r="B227" t="str">
            <v>314</v>
          </cell>
          <cell r="C227">
            <v>1930</v>
          </cell>
          <cell r="D227" t="str">
            <v>HW-314</v>
          </cell>
          <cell r="E227">
            <v>10959</v>
          </cell>
          <cell r="F227">
            <v>11323</v>
          </cell>
          <cell r="G227">
            <v>22</v>
          </cell>
          <cell r="H227">
            <v>547</v>
          </cell>
          <cell r="I227">
            <v>24.863636363636363</v>
          </cell>
        </row>
        <row r="228">
          <cell r="A228" t="str">
            <v>314-1931</v>
          </cell>
          <cell r="B228" t="str">
            <v>314</v>
          </cell>
          <cell r="C228">
            <v>1931</v>
          </cell>
          <cell r="D228" t="str">
            <v>HW-314</v>
          </cell>
          <cell r="E228">
            <v>11324</v>
          </cell>
          <cell r="F228">
            <v>11688</v>
          </cell>
          <cell r="G228">
            <v>22</v>
          </cell>
          <cell r="H228">
            <v>547</v>
          </cell>
          <cell r="I228">
            <v>24.863636363636363</v>
          </cell>
        </row>
        <row r="229">
          <cell r="A229" t="str">
            <v>314-1932</v>
          </cell>
          <cell r="B229" t="str">
            <v>314</v>
          </cell>
          <cell r="C229">
            <v>1932</v>
          </cell>
          <cell r="D229" t="str">
            <v>HW-314</v>
          </cell>
          <cell r="E229">
            <v>11689</v>
          </cell>
          <cell r="F229">
            <v>12054</v>
          </cell>
          <cell r="G229">
            <v>21</v>
          </cell>
          <cell r="H229">
            <v>547</v>
          </cell>
          <cell r="I229">
            <v>26.047619047619047</v>
          </cell>
        </row>
        <row r="230">
          <cell r="A230" t="str">
            <v>314-1933</v>
          </cell>
          <cell r="B230" t="str">
            <v>314</v>
          </cell>
          <cell r="C230">
            <v>1933</v>
          </cell>
          <cell r="D230" t="str">
            <v>HW-314</v>
          </cell>
          <cell r="E230">
            <v>12055</v>
          </cell>
          <cell r="F230">
            <v>12419</v>
          </cell>
          <cell r="G230">
            <v>22</v>
          </cell>
          <cell r="H230">
            <v>547</v>
          </cell>
          <cell r="I230">
            <v>24.863636363636363</v>
          </cell>
        </row>
        <row r="231">
          <cell r="A231" t="str">
            <v>314-1934</v>
          </cell>
          <cell r="B231" t="str">
            <v>314</v>
          </cell>
          <cell r="C231">
            <v>1934</v>
          </cell>
          <cell r="D231" t="str">
            <v>HW-314</v>
          </cell>
          <cell r="E231">
            <v>12420</v>
          </cell>
          <cell r="F231">
            <v>12784</v>
          </cell>
          <cell r="G231">
            <v>25</v>
          </cell>
          <cell r="H231">
            <v>547</v>
          </cell>
          <cell r="I231">
            <v>21.88</v>
          </cell>
        </row>
        <row r="232">
          <cell r="A232" t="str">
            <v>314-1935</v>
          </cell>
          <cell r="B232" t="str">
            <v>314</v>
          </cell>
          <cell r="C232">
            <v>1935</v>
          </cell>
          <cell r="D232" t="str">
            <v>HW-314</v>
          </cell>
          <cell r="E232">
            <v>12785</v>
          </cell>
          <cell r="F232">
            <v>13149</v>
          </cell>
          <cell r="G232">
            <v>26</v>
          </cell>
          <cell r="H232">
            <v>547</v>
          </cell>
          <cell r="I232">
            <v>21.03846153846154</v>
          </cell>
        </row>
        <row r="233">
          <cell r="A233" t="str">
            <v>314-1936</v>
          </cell>
          <cell r="B233" t="str">
            <v>314</v>
          </cell>
          <cell r="C233">
            <v>1936</v>
          </cell>
          <cell r="D233" t="str">
            <v>HW-314</v>
          </cell>
          <cell r="E233">
            <v>13150</v>
          </cell>
          <cell r="F233">
            <v>13515</v>
          </cell>
          <cell r="G233">
            <v>26</v>
          </cell>
          <cell r="H233">
            <v>547</v>
          </cell>
          <cell r="I233">
            <v>21.03846153846154</v>
          </cell>
        </row>
        <row r="234">
          <cell r="A234" t="str">
            <v>314-1937</v>
          </cell>
          <cell r="B234" t="str">
            <v>314</v>
          </cell>
          <cell r="C234">
            <v>1937</v>
          </cell>
          <cell r="D234" t="str">
            <v>HW-314</v>
          </cell>
          <cell r="E234">
            <v>13516</v>
          </cell>
          <cell r="F234">
            <v>13880</v>
          </cell>
          <cell r="G234">
            <v>29</v>
          </cell>
          <cell r="H234">
            <v>547</v>
          </cell>
          <cell r="I234">
            <v>18.862068965517242</v>
          </cell>
        </row>
        <row r="235">
          <cell r="A235" t="str">
            <v>314-1938</v>
          </cell>
          <cell r="B235" t="str">
            <v>314</v>
          </cell>
          <cell r="C235">
            <v>1938</v>
          </cell>
          <cell r="D235" t="str">
            <v>HW-314</v>
          </cell>
          <cell r="E235">
            <v>13881</v>
          </cell>
          <cell r="F235">
            <v>14245</v>
          </cell>
          <cell r="G235">
            <v>30</v>
          </cell>
          <cell r="H235">
            <v>547</v>
          </cell>
          <cell r="I235">
            <v>18.233333333333334</v>
          </cell>
        </row>
        <row r="236">
          <cell r="A236" t="str">
            <v>314-1939</v>
          </cell>
          <cell r="B236" t="str">
            <v>314</v>
          </cell>
          <cell r="C236">
            <v>1939</v>
          </cell>
          <cell r="D236" t="str">
            <v>HW-314</v>
          </cell>
          <cell r="E236">
            <v>14246</v>
          </cell>
          <cell r="F236">
            <v>14610</v>
          </cell>
          <cell r="G236">
            <v>30</v>
          </cell>
          <cell r="H236">
            <v>547</v>
          </cell>
          <cell r="I236">
            <v>18.233333333333334</v>
          </cell>
        </row>
        <row r="237">
          <cell r="A237" t="str">
            <v>314-1940</v>
          </cell>
          <cell r="B237" t="str">
            <v>314</v>
          </cell>
          <cell r="C237">
            <v>1940</v>
          </cell>
          <cell r="D237" t="str">
            <v>HW-314</v>
          </cell>
          <cell r="E237">
            <v>14611</v>
          </cell>
          <cell r="F237">
            <v>14976</v>
          </cell>
          <cell r="G237">
            <v>30</v>
          </cell>
          <cell r="H237">
            <v>547</v>
          </cell>
          <cell r="I237">
            <v>18.233333333333334</v>
          </cell>
        </row>
        <row r="238">
          <cell r="A238" t="str">
            <v>314-1941</v>
          </cell>
          <cell r="B238" t="str">
            <v>314</v>
          </cell>
          <cell r="C238">
            <v>1941</v>
          </cell>
          <cell r="D238" t="str">
            <v>HW-314</v>
          </cell>
          <cell r="E238">
            <v>14977</v>
          </cell>
          <cell r="F238">
            <v>15341</v>
          </cell>
          <cell r="G238">
            <v>30</v>
          </cell>
          <cell r="H238">
            <v>547</v>
          </cell>
          <cell r="I238">
            <v>18.233333333333334</v>
          </cell>
        </row>
        <row r="239">
          <cell r="A239" t="str">
            <v>314-1942</v>
          </cell>
          <cell r="B239" t="str">
            <v>314</v>
          </cell>
          <cell r="C239">
            <v>1942</v>
          </cell>
          <cell r="D239" t="str">
            <v>HW-314</v>
          </cell>
          <cell r="E239">
            <v>15342</v>
          </cell>
          <cell r="F239">
            <v>15706</v>
          </cell>
          <cell r="G239">
            <v>30</v>
          </cell>
          <cell r="H239">
            <v>547</v>
          </cell>
          <cell r="I239">
            <v>18.233333333333334</v>
          </cell>
        </row>
        <row r="240">
          <cell r="A240" t="str">
            <v>314-1943</v>
          </cell>
          <cell r="B240" t="str">
            <v>314</v>
          </cell>
          <cell r="C240">
            <v>1943</v>
          </cell>
          <cell r="D240" t="str">
            <v>HW-314</v>
          </cell>
          <cell r="E240">
            <v>15707</v>
          </cell>
          <cell r="F240">
            <v>16071</v>
          </cell>
          <cell r="G240">
            <v>30</v>
          </cell>
          <cell r="H240">
            <v>547</v>
          </cell>
          <cell r="I240">
            <v>18.233333333333334</v>
          </cell>
        </row>
        <row r="241">
          <cell r="A241" t="str">
            <v>314-1944</v>
          </cell>
          <cell r="B241" t="str">
            <v>314</v>
          </cell>
          <cell r="C241">
            <v>1944</v>
          </cell>
          <cell r="D241" t="str">
            <v>HW-314</v>
          </cell>
          <cell r="E241">
            <v>16072</v>
          </cell>
          <cell r="F241">
            <v>16437</v>
          </cell>
          <cell r="G241">
            <v>30</v>
          </cell>
          <cell r="H241">
            <v>547</v>
          </cell>
          <cell r="I241">
            <v>18.233333333333334</v>
          </cell>
        </row>
        <row r="242">
          <cell r="A242" t="str">
            <v>314-1945</v>
          </cell>
          <cell r="B242" t="str">
            <v>314</v>
          </cell>
          <cell r="C242">
            <v>1945</v>
          </cell>
          <cell r="D242" t="str">
            <v>HW-314</v>
          </cell>
          <cell r="E242">
            <v>16438</v>
          </cell>
          <cell r="F242">
            <v>16802</v>
          </cell>
          <cell r="G242">
            <v>31</v>
          </cell>
          <cell r="H242">
            <v>547</v>
          </cell>
          <cell r="I242">
            <v>17.64516129032258</v>
          </cell>
        </row>
        <row r="243">
          <cell r="A243" t="str">
            <v>314-1946</v>
          </cell>
          <cell r="B243" t="str">
            <v>314</v>
          </cell>
          <cell r="C243">
            <v>1946</v>
          </cell>
          <cell r="D243" t="str">
            <v>HW-314</v>
          </cell>
          <cell r="E243">
            <v>16803</v>
          </cell>
          <cell r="F243">
            <v>17167</v>
          </cell>
          <cell r="G243">
            <v>36</v>
          </cell>
          <cell r="H243">
            <v>547</v>
          </cell>
          <cell r="I243">
            <v>15.194444444444445</v>
          </cell>
        </row>
        <row r="244">
          <cell r="A244" t="str">
            <v>314-1947</v>
          </cell>
          <cell r="B244" t="str">
            <v>314</v>
          </cell>
          <cell r="C244">
            <v>1947</v>
          </cell>
          <cell r="D244" t="str">
            <v>HW-314</v>
          </cell>
          <cell r="E244">
            <v>17168</v>
          </cell>
          <cell r="F244">
            <v>17532</v>
          </cell>
          <cell r="G244">
            <v>43</v>
          </cell>
          <cell r="H244">
            <v>547</v>
          </cell>
          <cell r="I244">
            <v>12.720930232558139</v>
          </cell>
        </row>
        <row r="245">
          <cell r="A245" t="str">
            <v>314-1948</v>
          </cell>
          <cell r="B245" t="str">
            <v>314</v>
          </cell>
          <cell r="C245">
            <v>1948</v>
          </cell>
          <cell r="D245" t="str">
            <v>HW-314</v>
          </cell>
          <cell r="E245">
            <v>17533</v>
          </cell>
          <cell r="F245">
            <v>17898</v>
          </cell>
          <cell r="G245">
            <v>46</v>
          </cell>
          <cell r="H245">
            <v>547</v>
          </cell>
          <cell r="I245">
            <v>11.891304347826088</v>
          </cell>
        </row>
        <row r="246">
          <cell r="A246" t="str">
            <v>314-1949</v>
          </cell>
          <cell r="B246" t="str">
            <v>314</v>
          </cell>
          <cell r="C246">
            <v>1949</v>
          </cell>
          <cell r="D246" t="str">
            <v>HW-314</v>
          </cell>
          <cell r="E246">
            <v>17899</v>
          </cell>
          <cell r="F246">
            <v>18263</v>
          </cell>
          <cell r="G246">
            <v>47</v>
          </cell>
          <cell r="H246">
            <v>547</v>
          </cell>
          <cell r="I246">
            <v>11.638297872340425</v>
          </cell>
        </row>
        <row r="247">
          <cell r="A247" t="str">
            <v>314-1950</v>
          </cell>
          <cell r="B247" t="str">
            <v>314</v>
          </cell>
          <cell r="C247">
            <v>1950</v>
          </cell>
          <cell r="D247" t="str">
            <v>HW-314</v>
          </cell>
          <cell r="E247">
            <v>18264</v>
          </cell>
          <cell r="F247">
            <v>18628</v>
          </cell>
          <cell r="G247">
            <v>48</v>
          </cell>
          <cell r="H247">
            <v>547</v>
          </cell>
          <cell r="I247">
            <v>11.395833333333334</v>
          </cell>
        </row>
        <row r="248">
          <cell r="A248" t="str">
            <v>314-1951</v>
          </cell>
          <cell r="B248" t="str">
            <v>314</v>
          </cell>
          <cell r="C248">
            <v>1951</v>
          </cell>
          <cell r="D248" t="str">
            <v>HW-314</v>
          </cell>
          <cell r="E248">
            <v>18629</v>
          </cell>
          <cell r="F248">
            <v>18993</v>
          </cell>
          <cell r="G248">
            <v>52</v>
          </cell>
          <cell r="H248">
            <v>547</v>
          </cell>
          <cell r="I248">
            <v>10.51923076923077</v>
          </cell>
        </row>
        <row r="249">
          <cell r="A249" t="str">
            <v>314-1952</v>
          </cell>
          <cell r="B249" t="str">
            <v>314</v>
          </cell>
          <cell r="C249">
            <v>1952</v>
          </cell>
          <cell r="D249" t="str">
            <v>HW-314</v>
          </cell>
          <cell r="E249">
            <v>18994</v>
          </cell>
          <cell r="F249">
            <v>19359</v>
          </cell>
          <cell r="G249">
            <v>52</v>
          </cell>
          <cell r="H249">
            <v>547</v>
          </cell>
          <cell r="I249">
            <v>10.51923076923077</v>
          </cell>
        </row>
        <row r="250">
          <cell r="A250" t="str">
            <v>314-1953</v>
          </cell>
          <cell r="B250" t="str">
            <v>314</v>
          </cell>
          <cell r="C250">
            <v>1953</v>
          </cell>
          <cell r="D250" t="str">
            <v>HW-314</v>
          </cell>
          <cell r="E250">
            <v>19360</v>
          </cell>
          <cell r="F250">
            <v>19724</v>
          </cell>
          <cell r="G250">
            <v>56</v>
          </cell>
          <cell r="H250">
            <v>547</v>
          </cell>
          <cell r="I250">
            <v>9.7678571428571423</v>
          </cell>
        </row>
        <row r="251">
          <cell r="A251" t="str">
            <v>314-1954</v>
          </cell>
          <cell r="B251" t="str">
            <v>314</v>
          </cell>
          <cell r="C251">
            <v>1954</v>
          </cell>
          <cell r="D251" t="str">
            <v>HW-314</v>
          </cell>
          <cell r="E251">
            <v>19725</v>
          </cell>
          <cell r="F251">
            <v>20089</v>
          </cell>
          <cell r="G251">
            <v>57</v>
          </cell>
          <cell r="H251">
            <v>547</v>
          </cell>
          <cell r="I251">
            <v>9.5964912280701746</v>
          </cell>
        </row>
        <row r="252">
          <cell r="A252" t="str">
            <v>314-1955</v>
          </cell>
          <cell r="B252" t="str">
            <v>314</v>
          </cell>
          <cell r="C252">
            <v>1955</v>
          </cell>
          <cell r="D252" t="str">
            <v>HW-314</v>
          </cell>
          <cell r="E252">
            <v>20090</v>
          </cell>
          <cell r="F252">
            <v>20454</v>
          </cell>
          <cell r="G252">
            <v>59</v>
          </cell>
          <cell r="H252">
            <v>547</v>
          </cell>
          <cell r="I252">
            <v>9.2711864406779654</v>
          </cell>
        </row>
        <row r="253">
          <cell r="A253" t="str">
            <v>314-1956</v>
          </cell>
          <cell r="B253" t="str">
            <v>314</v>
          </cell>
          <cell r="C253">
            <v>1956</v>
          </cell>
          <cell r="D253" t="str">
            <v>HW-314</v>
          </cell>
          <cell r="E253">
            <v>20455</v>
          </cell>
          <cell r="F253">
            <v>20820</v>
          </cell>
          <cell r="G253">
            <v>68</v>
          </cell>
          <cell r="H253">
            <v>547</v>
          </cell>
          <cell r="I253">
            <v>8.0441176470588243</v>
          </cell>
        </row>
        <row r="254">
          <cell r="A254" t="str">
            <v>314-1957</v>
          </cell>
          <cell r="B254" t="str">
            <v>314</v>
          </cell>
          <cell r="C254">
            <v>1957</v>
          </cell>
          <cell r="D254" t="str">
            <v>HW-314</v>
          </cell>
          <cell r="E254">
            <v>20821</v>
          </cell>
          <cell r="F254">
            <v>21185</v>
          </cell>
          <cell r="G254">
            <v>76</v>
          </cell>
          <cell r="H254">
            <v>547</v>
          </cell>
          <cell r="I254">
            <v>7.1973684210526319</v>
          </cell>
        </row>
        <row r="255">
          <cell r="A255" t="str">
            <v>314-1958</v>
          </cell>
          <cell r="B255" t="str">
            <v>314</v>
          </cell>
          <cell r="C255">
            <v>1958</v>
          </cell>
          <cell r="D255" t="str">
            <v>HW-314</v>
          </cell>
          <cell r="E255">
            <v>21186</v>
          </cell>
          <cell r="F255">
            <v>21550</v>
          </cell>
          <cell r="G255">
            <v>81</v>
          </cell>
          <cell r="H255">
            <v>547</v>
          </cell>
          <cell r="I255">
            <v>6.7530864197530862</v>
          </cell>
        </row>
        <row r="256">
          <cell r="A256" t="str">
            <v>314-1959</v>
          </cell>
          <cell r="B256" t="str">
            <v>314</v>
          </cell>
          <cell r="C256">
            <v>1959</v>
          </cell>
          <cell r="D256" t="str">
            <v>HW-314</v>
          </cell>
          <cell r="E256">
            <v>21551</v>
          </cell>
          <cell r="F256">
            <v>21915</v>
          </cell>
          <cell r="G256">
            <v>80</v>
          </cell>
          <cell r="H256">
            <v>547</v>
          </cell>
          <cell r="I256">
            <v>6.8375000000000004</v>
          </cell>
        </row>
        <row r="257">
          <cell r="A257" t="str">
            <v>314-1960</v>
          </cell>
          <cell r="B257" t="str">
            <v>314</v>
          </cell>
          <cell r="C257">
            <v>1960</v>
          </cell>
          <cell r="D257" t="str">
            <v>HW-314</v>
          </cell>
          <cell r="E257">
            <v>21916</v>
          </cell>
          <cell r="F257">
            <v>22281</v>
          </cell>
          <cell r="G257">
            <v>75</v>
          </cell>
          <cell r="H257">
            <v>547</v>
          </cell>
          <cell r="I257">
            <v>7.293333333333333</v>
          </cell>
        </row>
        <row r="258">
          <cell r="A258" t="str">
            <v>314-1961</v>
          </cell>
          <cell r="B258" t="str">
            <v>314</v>
          </cell>
          <cell r="C258">
            <v>1961</v>
          </cell>
          <cell r="D258" t="str">
            <v>HW-314</v>
          </cell>
          <cell r="E258">
            <v>22282</v>
          </cell>
          <cell r="F258">
            <v>22646</v>
          </cell>
          <cell r="G258">
            <v>70</v>
          </cell>
          <cell r="H258">
            <v>547</v>
          </cell>
          <cell r="I258">
            <v>7.8142857142857141</v>
          </cell>
        </row>
        <row r="259">
          <cell r="A259" t="str">
            <v>314-1962</v>
          </cell>
          <cell r="B259" t="str">
            <v>314</v>
          </cell>
          <cell r="C259">
            <v>1962</v>
          </cell>
          <cell r="D259" t="str">
            <v>HW-314</v>
          </cell>
          <cell r="E259">
            <v>22647</v>
          </cell>
          <cell r="F259">
            <v>23011</v>
          </cell>
          <cell r="G259">
            <v>68</v>
          </cell>
          <cell r="H259">
            <v>547</v>
          </cell>
          <cell r="I259">
            <v>8.0441176470588243</v>
          </cell>
        </row>
        <row r="260">
          <cell r="A260" t="str">
            <v>314-1963</v>
          </cell>
          <cell r="B260" t="str">
            <v>314</v>
          </cell>
          <cell r="C260">
            <v>1963</v>
          </cell>
          <cell r="D260" t="str">
            <v>HW-314</v>
          </cell>
          <cell r="E260">
            <v>23012</v>
          </cell>
          <cell r="F260">
            <v>23376</v>
          </cell>
          <cell r="G260">
            <v>68</v>
          </cell>
          <cell r="H260">
            <v>547</v>
          </cell>
          <cell r="I260">
            <v>8.0441176470588243</v>
          </cell>
        </row>
        <row r="261">
          <cell r="A261" t="str">
            <v>314-1964</v>
          </cell>
          <cell r="B261" t="str">
            <v>314</v>
          </cell>
          <cell r="C261">
            <v>1964</v>
          </cell>
          <cell r="D261" t="str">
            <v>HW-314</v>
          </cell>
          <cell r="E261">
            <v>23377</v>
          </cell>
          <cell r="F261">
            <v>23742</v>
          </cell>
          <cell r="G261">
            <v>69</v>
          </cell>
          <cell r="H261">
            <v>547</v>
          </cell>
          <cell r="I261">
            <v>7.9275362318840576</v>
          </cell>
        </row>
        <row r="262">
          <cell r="A262" t="str">
            <v>314-1965</v>
          </cell>
          <cell r="B262" t="str">
            <v>314</v>
          </cell>
          <cell r="C262">
            <v>1965</v>
          </cell>
          <cell r="D262" t="str">
            <v>HW-314</v>
          </cell>
          <cell r="E262">
            <v>23743</v>
          </cell>
          <cell r="F262">
            <v>24107</v>
          </cell>
          <cell r="G262">
            <v>70</v>
          </cell>
          <cell r="H262">
            <v>547</v>
          </cell>
          <cell r="I262">
            <v>7.8142857142857141</v>
          </cell>
        </row>
        <row r="263">
          <cell r="A263" t="str">
            <v>314-1966</v>
          </cell>
          <cell r="B263" t="str">
            <v>314</v>
          </cell>
          <cell r="C263">
            <v>1966</v>
          </cell>
          <cell r="D263" t="str">
            <v>HW-314</v>
          </cell>
          <cell r="E263">
            <v>24108</v>
          </cell>
          <cell r="F263">
            <v>24472</v>
          </cell>
          <cell r="G263">
            <v>71</v>
          </cell>
          <cell r="H263">
            <v>547</v>
          </cell>
          <cell r="I263">
            <v>7.704225352112676</v>
          </cell>
        </row>
        <row r="264">
          <cell r="A264" t="str">
            <v>314-1967</v>
          </cell>
          <cell r="B264" t="str">
            <v>314</v>
          </cell>
          <cell r="C264">
            <v>1967</v>
          </cell>
          <cell r="D264" t="str">
            <v>HW-314</v>
          </cell>
          <cell r="E264">
            <v>24473</v>
          </cell>
          <cell r="F264">
            <v>24837</v>
          </cell>
          <cell r="G264">
            <v>73</v>
          </cell>
          <cell r="H264">
            <v>547</v>
          </cell>
          <cell r="I264">
            <v>7.493150684931507</v>
          </cell>
        </row>
        <row r="265">
          <cell r="A265" t="str">
            <v>314-1968</v>
          </cell>
          <cell r="B265" t="str">
            <v>314</v>
          </cell>
          <cell r="C265">
            <v>1968</v>
          </cell>
          <cell r="D265" t="str">
            <v>HW-314</v>
          </cell>
          <cell r="E265">
            <v>24838</v>
          </cell>
          <cell r="F265">
            <v>25203</v>
          </cell>
          <cell r="G265">
            <v>73</v>
          </cell>
          <cell r="H265">
            <v>547</v>
          </cell>
          <cell r="I265">
            <v>7.493150684931507</v>
          </cell>
        </row>
        <row r="266">
          <cell r="A266" t="str">
            <v>314-1969</v>
          </cell>
          <cell r="B266" t="str">
            <v>314</v>
          </cell>
          <cell r="C266">
            <v>1969</v>
          </cell>
          <cell r="D266" t="str">
            <v>HW-314</v>
          </cell>
          <cell r="E266">
            <v>25204</v>
          </cell>
          <cell r="F266">
            <v>25568</v>
          </cell>
          <cell r="G266">
            <v>75</v>
          </cell>
          <cell r="H266">
            <v>547</v>
          </cell>
          <cell r="I266">
            <v>7.293333333333333</v>
          </cell>
        </row>
        <row r="267">
          <cell r="A267" t="str">
            <v>314-1970</v>
          </cell>
          <cell r="B267" t="str">
            <v>314</v>
          </cell>
          <cell r="C267">
            <v>1970</v>
          </cell>
          <cell r="D267" t="str">
            <v>HW-314</v>
          </cell>
          <cell r="E267">
            <v>25569</v>
          </cell>
          <cell r="F267">
            <v>25933</v>
          </cell>
          <cell r="G267">
            <v>81</v>
          </cell>
          <cell r="H267">
            <v>547</v>
          </cell>
          <cell r="I267">
            <v>6.7530864197530862</v>
          </cell>
        </row>
        <row r="268">
          <cell r="A268" t="str">
            <v>314-1971</v>
          </cell>
          <cell r="B268" t="str">
            <v>314</v>
          </cell>
          <cell r="C268">
            <v>1971</v>
          </cell>
          <cell r="D268" t="str">
            <v>HW-314</v>
          </cell>
          <cell r="E268">
            <v>25934</v>
          </cell>
          <cell r="F268">
            <v>26298</v>
          </cell>
          <cell r="G268">
            <v>89</v>
          </cell>
          <cell r="H268">
            <v>547</v>
          </cell>
          <cell r="I268">
            <v>6.1460674157303368</v>
          </cell>
        </row>
        <row r="269">
          <cell r="A269" t="str">
            <v>314-1972</v>
          </cell>
          <cell r="B269" t="str">
            <v>314</v>
          </cell>
          <cell r="C269">
            <v>1972</v>
          </cell>
          <cell r="D269" t="str">
            <v>HW-314</v>
          </cell>
          <cell r="E269">
            <v>26299</v>
          </cell>
          <cell r="F269">
            <v>26664</v>
          </cell>
          <cell r="G269">
            <v>98</v>
          </cell>
          <cell r="H269">
            <v>547</v>
          </cell>
          <cell r="I269">
            <v>5.5816326530612246</v>
          </cell>
        </row>
        <row r="270">
          <cell r="A270" t="str">
            <v>314-1973</v>
          </cell>
          <cell r="B270" t="str">
            <v>314</v>
          </cell>
          <cell r="C270">
            <v>1973</v>
          </cell>
          <cell r="D270" t="str">
            <v>HW-314</v>
          </cell>
          <cell r="E270">
            <v>26665</v>
          </cell>
          <cell r="F270">
            <v>27029</v>
          </cell>
          <cell r="G270">
            <v>100</v>
          </cell>
          <cell r="H270">
            <v>547</v>
          </cell>
          <cell r="I270">
            <v>5.47</v>
          </cell>
        </row>
        <row r="271">
          <cell r="A271" t="str">
            <v>314-1974</v>
          </cell>
          <cell r="B271" t="str">
            <v>314</v>
          </cell>
          <cell r="C271">
            <v>1974</v>
          </cell>
          <cell r="D271" t="str">
            <v>HW-314</v>
          </cell>
          <cell r="E271">
            <v>27030</v>
          </cell>
          <cell r="F271">
            <v>27394</v>
          </cell>
          <cell r="G271">
            <v>111</v>
          </cell>
          <cell r="H271">
            <v>547</v>
          </cell>
          <cell r="I271">
            <v>4.9279279279279278</v>
          </cell>
        </row>
        <row r="272">
          <cell r="A272" t="str">
            <v>314-1975</v>
          </cell>
          <cell r="B272" t="str">
            <v>314</v>
          </cell>
          <cell r="C272">
            <v>1975</v>
          </cell>
          <cell r="D272" t="str">
            <v>HW-314</v>
          </cell>
          <cell r="E272">
            <v>27395</v>
          </cell>
          <cell r="F272">
            <v>27759</v>
          </cell>
          <cell r="G272">
            <v>129</v>
          </cell>
          <cell r="H272">
            <v>547</v>
          </cell>
          <cell r="I272">
            <v>4.2403100775193803</v>
          </cell>
        </row>
        <row r="273">
          <cell r="A273" t="str">
            <v>314-1976</v>
          </cell>
          <cell r="B273" t="str">
            <v>314</v>
          </cell>
          <cell r="C273">
            <v>1976</v>
          </cell>
          <cell r="D273" t="str">
            <v>HW-314</v>
          </cell>
          <cell r="E273">
            <v>27760</v>
          </cell>
          <cell r="F273">
            <v>28125</v>
          </cell>
          <cell r="G273">
            <v>143</v>
          </cell>
          <cell r="H273">
            <v>547</v>
          </cell>
          <cell r="I273">
            <v>3.825174825174825</v>
          </cell>
        </row>
        <row r="274">
          <cell r="A274" t="str">
            <v>314-1977</v>
          </cell>
          <cell r="B274" t="str">
            <v>314</v>
          </cell>
          <cell r="C274">
            <v>1977</v>
          </cell>
          <cell r="D274" t="str">
            <v>HW-314</v>
          </cell>
          <cell r="E274">
            <v>28126</v>
          </cell>
          <cell r="F274">
            <v>28490</v>
          </cell>
          <cell r="G274">
            <v>156</v>
          </cell>
          <cell r="H274">
            <v>547</v>
          </cell>
          <cell r="I274">
            <v>3.5064102564102564</v>
          </cell>
        </row>
        <row r="275">
          <cell r="A275" t="str">
            <v>314-1978</v>
          </cell>
          <cell r="B275" t="str">
            <v>314</v>
          </cell>
          <cell r="C275">
            <v>1978</v>
          </cell>
          <cell r="D275" t="str">
            <v>HW-314</v>
          </cell>
          <cell r="E275">
            <v>28491</v>
          </cell>
          <cell r="F275">
            <v>28855</v>
          </cell>
          <cell r="G275">
            <v>168</v>
          </cell>
          <cell r="H275">
            <v>547</v>
          </cell>
          <cell r="I275">
            <v>3.2559523809523809</v>
          </cell>
        </row>
        <row r="276">
          <cell r="A276" t="str">
            <v>314-1979</v>
          </cell>
          <cell r="B276" t="str">
            <v>314</v>
          </cell>
          <cell r="C276">
            <v>1979</v>
          </cell>
          <cell r="D276" t="str">
            <v>HW-314</v>
          </cell>
          <cell r="E276">
            <v>28856</v>
          </cell>
          <cell r="F276">
            <v>29220</v>
          </cell>
          <cell r="G276">
            <v>186</v>
          </cell>
          <cell r="H276">
            <v>547</v>
          </cell>
          <cell r="I276">
            <v>2.9408602150537635</v>
          </cell>
        </row>
        <row r="277">
          <cell r="A277" t="str">
            <v>314-1980</v>
          </cell>
          <cell r="B277" t="str">
            <v>314</v>
          </cell>
          <cell r="C277">
            <v>1980</v>
          </cell>
          <cell r="D277" t="str">
            <v>HW-314</v>
          </cell>
          <cell r="E277">
            <v>29221</v>
          </cell>
          <cell r="F277">
            <v>29586</v>
          </cell>
          <cell r="G277">
            <v>202</v>
          </cell>
          <cell r="H277">
            <v>547</v>
          </cell>
          <cell r="I277">
            <v>2.7079207920792081</v>
          </cell>
        </row>
        <row r="278">
          <cell r="A278" t="str">
            <v>314-1981</v>
          </cell>
          <cell r="B278" t="str">
            <v>314</v>
          </cell>
          <cell r="C278">
            <v>1981</v>
          </cell>
          <cell r="D278" t="str">
            <v>HW-314</v>
          </cell>
          <cell r="E278">
            <v>29587</v>
          </cell>
          <cell r="F278">
            <v>29951</v>
          </cell>
          <cell r="G278">
            <v>223</v>
          </cell>
          <cell r="H278">
            <v>547</v>
          </cell>
          <cell r="I278">
            <v>2.4529147982062782</v>
          </cell>
        </row>
        <row r="279">
          <cell r="A279" t="str">
            <v>314-1982</v>
          </cell>
          <cell r="B279" t="str">
            <v>314</v>
          </cell>
          <cell r="C279">
            <v>1982</v>
          </cell>
          <cell r="D279" t="str">
            <v>HW-314</v>
          </cell>
          <cell r="E279">
            <v>29952</v>
          </cell>
          <cell r="F279">
            <v>30316</v>
          </cell>
          <cell r="G279">
            <v>238</v>
          </cell>
          <cell r="H279">
            <v>547</v>
          </cell>
          <cell r="I279">
            <v>2.2983193277310923</v>
          </cell>
        </row>
        <row r="280">
          <cell r="A280" t="str">
            <v>314-1983</v>
          </cell>
          <cell r="B280" t="str">
            <v>314</v>
          </cell>
          <cell r="C280">
            <v>1983</v>
          </cell>
          <cell r="D280" t="str">
            <v>HW-314</v>
          </cell>
          <cell r="E280">
            <v>30317</v>
          </cell>
          <cell r="F280">
            <v>30681</v>
          </cell>
          <cell r="G280">
            <v>251</v>
          </cell>
          <cell r="H280">
            <v>547</v>
          </cell>
          <cell r="I280">
            <v>2.1792828685258963</v>
          </cell>
        </row>
        <row r="281">
          <cell r="A281" t="str">
            <v>314-1984</v>
          </cell>
          <cell r="B281" t="str">
            <v>314</v>
          </cell>
          <cell r="C281">
            <v>1984</v>
          </cell>
          <cell r="D281" t="str">
            <v>HW-314</v>
          </cell>
          <cell r="E281">
            <v>30682</v>
          </cell>
          <cell r="F281">
            <v>31047</v>
          </cell>
          <cell r="G281">
            <v>258</v>
          </cell>
          <cell r="H281">
            <v>547</v>
          </cell>
          <cell r="I281">
            <v>2.1201550387596901</v>
          </cell>
        </row>
        <row r="282">
          <cell r="A282" t="str">
            <v>314-1985</v>
          </cell>
          <cell r="B282" t="str">
            <v>314</v>
          </cell>
          <cell r="C282">
            <v>1985</v>
          </cell>
          <cell r="D282" t="str">
            <v>HW-314</v>
          </cell>
          <cell r="E282">
            <v>31048</v>
          </cell>
          <cell r="F282">
            <v>31412</v>
          </cell>
          <cell r="G282">
            <v>259</v>
          </cell>
          <cell r="H282">
            <v>547</v>
          </cell>
          <cell r="I282">
            <v>2.111969111969112</v>
          </cell>
        </row>
        <row r="283">
          <cell r="A283" t="str">
            <v>314-1986</v>
          </cell>
          <cell r="B283" t="str">
            <v>314</v>
          </cell>
          <cell r="C283">
            <v>1986</v>
          </cell>
          <cell r="D283" t="str">
            <v>HW-314</v>
          </cell>
          <cell r="E283">
            <v>31413</v>
          </cell>
          <cell r="F283">
            <v>31777</v>
          </cell>
          <cell r="G283">
            <v>256</v>
          </cell>
          <cell r="H283">
            <v>547</v>
          </cell>
          <cell r="I283">
            <v>2.13671875</v>
          </cell>
        </row>
        <row r="284">
          <cell r="A284" t="str">
            <v>314-1987</v>
          </cell>
          <cell r="B284" t="str">
            <v>314</v>
          </cell>
          <cell r="C284">
            <v>1987</v>
          </cell>
          <cell r="D284" t="str">
            <v>HW-314</v>
          </cell>
          <cell r="E284">
            <v>31778</v>
          </cell>
          <cell r="F284">
            <v>32142</v>
          </cell>
          <cell r="G284">
            <v>262</v>
          </cell>
          <cell r="H284">
            <v>547</v>
          </cell>
          <cell r="I284">
            <v>2.0877862595419847</v>
          </cell>
        </row>
        <row r="285">
          <cell r="A285" t="str">
            <v>314-1988</v>
          </cell>
          <cell r="B285" t="str">
            <v>314</v>
          </cell>
          <cell r="C285">
            <v>1988</v>
          </cell>
          <cell r="D285" t="str">
            <v>HW-314</v>
          </cell>
          <cell r="E285">
            <v>32143</v>
          </cell>
          <cell r="F285">
            <v>32508</v>
          </cell>
          <cell r="G285">
            <v>279</v>
          </cell>
          <cell r="H285">
            <v>547</v>
          </cell>
          <cell r="I285">
            <v>1.9605734767025089</v>
          </cell>
        </row>
        <row r="286">
          <cell r="A286" t="str">
            <v>314-1989</v>
          </cell>
          <cell r="B286" t="str">
            <v>314</v>
          </cell>
          <cell r="C286">
            <v>1989</v>
          </cell>
          <cell r="D286" t="str">
            <v>HW-314</v>
          </cell>
          <cell r="E286">
            <v>32509</v>
          </cell>
          <cell r="F286">
            <v>32873</v>
          </cell>
          <cell r="G286">
            <v>287</v>
          </cell>
          <cell r="H286">
            <v>547</v>
          </cell>
          <cell r="I286">
            <v>1.9059233449477353</v>
          </cell>
        </row>
        <row r="287">
          <cell r="A287" t="str">
            <v>314-1990</v>
          </cell>
          <cell r="B287" t="str">
            <v>314</v>
          </cell>
          <cell r="C287">
            <v>1990</v>
          </cell>
          <cell r="D287" t="str">
            <v>HW-314</v>
          </cell>
          <cell r="E287">
            <v>32874</v>
          </cell>
          <cell r="F287">
            <v>33238</v>
          </cell>
          <cell r="G287">
            <v>292</v>
          </cell>
          <cell r="H287">
            <v>547</v>
          </cell>
          <cell r="I287">
            <v>1.8732876712328768</v>
          </cell>
        </row>
        <row r="288">
          <cell r="A288" t="str">
            <v>314-1991</v>
          </cell>
          <cell r="B288" t="str">
            <v>314</v>
          </cell>
          <cell r="C288">
            <v>1991</v>
          </cell>
          <cell r="D288" t="str">
            <v>HW-314</v>
          </cell>
          <cell r="E288">
            <v>33239</v>
          </cell>
          <cell r="F288">
            <v>33603</v>
          </cell>
          <cell r="G288">
            <v>298</v>
          </cell>
          <cell r="H288">
            <v>547</v>
          </cell>
          <cell r="I288">
            <v>1.8355704697986577</v>
          </cell>
        </row>
        <row r="289">
          <cell r="A289" t="str">
            <v>314-1992</v>
          </cell>
          <cell r="B289" t="str">
            <v>314</v>
          </cell>
          <cell r="C289">
            <v>1992</v>
          </cell>
          <cell r="D289" t="str">
            <v>HW-314</v>
          </cell>
          <cell r="E289">
            <v>33604</v>
          </cell>
          <cell r="F289">
            <v>33969</v>
          </cell>
          <cell r="G289">
            <v>302</v>
          </cell>
          <cell r="H289">
            <v>547</v>
          </cell>
          <cell r="I289">
            <v>1.8112582781456954</v>
          </cell>
        </row>
        <row r="290">
          <cell r="A290" t="str">
            <v>314-1993</v>
          </cell>
          <cell r="B290" t="str">
            <v>314</v>
          </cell>
          <cell r="C290">
            <v>1993</v>
          </cell>
          <cell r="D290" t="str">
            <v>HW-314</v>
          </cell>
          <cell r="E290">
            <v>33970</v>
          </cell>
          <cell r="F290">
            <v>34334</v>
          </cell>
          <cell r="G290">
            <v>313</v>
          </cell>
          <cell r="H290">
            <v>547</v>
          </cell>
          <cell r="I290">
            <v>1.7476038338658146</v>
          </cell>
        </row>
        <row r="291">
          <cell r="A291" t="str">
            <v>314-1994</v>
          </cell>
          <cell r="B291" t="str">
            <v>314</v>
          </cell>
          <cell r="C291">
            <v>1994</v>
          </cell>
          <cell r="D291" t="str">
            <v>HW-314</v>
          </cell>
          <cell r="E291">
            <v>34335</v>
          </cell>
          <cell r="F291">
            <v>34699</v>
          </cell>
          <cell r="G291">
            <v>328</v>
          </cell>
          <cell r="H291">
            <v>547</v>
          </cell>
          <cell r="I291">
            <v>1.6676829268292683</v>
          </cell>
        </row>
        <row r="292">
          <cell r="A292" t="str">
            <v>314-1995</v>
          </cell>
          <cell r="B292" t="str">
            <v>314</v>
          </cell>
          <cell r="C292">
            <v>1995</v>
          </cell>
          <cell r="D292" t="str">
            <v>HW-314</v>
          </cell>
          <cell r="E292">
            <v>34700</v>
          </cell>
          <cell r="F292">
            <v>35064</v>
          </cell>
          <cell r="G292">
            <v>339</v>
          </cell>
          <cell r="H292">
            <v>547</v>
          </cell>
          <cell r="I292">
            <v>1.6135693215339233</v>
          </cell>
        </row>
        <row r="293">
          <cell r="A293" t="str">
            <v>314-1996</v>
          </cell>
          <cell r="B293" t="str">
            <v>314</v>
          </cell>
          <cell r="C293">
            <v>1996</v>
          </cell>
          <cell r="D293" t="str">
            <v>HW-314</v>
          </cell>
          <cell r="E293">
            <v>35065</v>
          </cell>
          <cell r="F293">
            <v>35430</v>
          </cell>
          <cell r="G293">
            <v>346</v>
          </cell>
          <cell r="H293">
            <v>547</v>
          </cell>
          <cell r="I293">
            <v>1.5809248554913296</v>
          </cell>
        </row>
        <row r="294">
          <cell r="A294" t="str">
            <v>314-1997</v>
          </cell>
          <cell r="B294" t="str">
            <v>314</v>
          </cell>
          <cell r="C294">
            <v>1997</v>
          </cell>
          <cell r="D294" t="str">
            <v>HW-314</v>
          </cell>
          <cell r="E294">
            <v>35431</v>
          </cell>
          <cell r="F294">
            <v>35795</v>
          </cell>
          <cell r="G294">
            <v>358</v>
          </cell>
          <cell r="H294">
            <v>547</v>
          </cell>
          <cell r="I294">
            <v>1.5279329608938548</v>
          </cell>
        </row>
        <row r="295">
          <cell r="A295" t="str">
            <v>314-1998</v>
          </cell>
          <cell r="B295" t="str">
            <v>314</v>
          </cell>
          <cell r="C295">
            <v>1998</v>
          </cell>
          <cell r="D295" t="str">
            <v>HW-314</v>
          </cell>
          <cell r="E295">
            <v>35796</v>
          </cell>
          <cell r="F295">
            <v>36160</v>
          </cell>
          <cell r="G295">
            <v>364</v>
          </cell>
          <cell r="H295">
            <v>547</v>
          </cell>
          <cell r="I295">
            <v>1.5027472527472527</v>
          </cell>
        </row>
        <row r="296">
          <cell r="A296" t="str">
            <v>314-1999</v>
          </cell>
          <cell r="B296" t="str">
            <v>314</v>
          </cell>
          <cell r="C296">
            <v>1999</v>
          </cell>
          <cell r="D296" t="str">
            <v>HW-314</v>
          </cell>
          <cell r="E296">
            <v>36161</v>
          </cell>
          <cell r="F296">
            <v>36525</v>
          </cell>
          <cell r="G296">
            <v>368</v>
          </cell>
          <cell r="H296">
            <v>547</v>
          </cell>
          <cell r="I296">
            <v>1.486413043478261</v>
          </cell>
        </row>
        <row r="297">
          <cell r="A297" t="str">
            <v>314-2000</v>
          </cell>
          <cell r="B297" t="str">
            <v>314</v>
          </cell>
          <cell r="C297">
            <v>2000</v>
          </cell>
          <cell r="D297" t="str">
            <v>HW-314</v>
          </cell>
          <cell r="E297">
            <v>36526</v>
          </cell>
          <cell r="F297">
            <v>36891</v>
          </cell>
          <cell r="G297">
            <v>383</v>
          </cell>
          <cell r="H297">
            <v>547</v>
          </cell>
          <cell r="I297">
            <v>1.4281984334203655</v>
          </cell>
        </row>
        <row r="298">
          <cell r="A298" t="str">
            <v>314-2001</v>
          </cell>
          <cell r="B298" t="str">
            <v>314</v>
          </cell>
          <cell r="C298">
            <v>2001</v>
          </cell>
          <cell r="D298" t="str">
            <v>HW-314</v>
          </cell>
          <cell r="E298">
            <v>36892</v>
          </cell>
          <cell r="F298">
            <v>37256</v>
          </cell>
          <cell r="G298">
            <v>378</v>
          </cell>
          <cell r="H298">
            <v>547</v>
          </cell>
          <cell r="I298">
            <v>1.447089947089947</v>
          </cell>
        </row>
        <row r="299">
          <cell r="A299" t="str">
            <v>314-2002</v>
          </cell>
          <cell r="B299" t="str">
            <v>314</v>
          </cell>
          <cell r="C299">
            <v>2002</v>
          </cell>
          <cell r="D299" t="str">
            <v>HW-314</v>
          </cell>
          <cell r="E299">
            <v>37257</v>
          </cell>
          <cell r="F299">
            <v>37621</v>
          </cell>
          <cell r="G299">
            <v>400</v>
          </cell>
          <cell r="H299">
            <v>547</v>
          </cell>
          <cell r="I299">
            <v>1.3674999999999999</v>
          </cell>
        </row>
        <row r="300">
          <cell r="A300" t="str">
            <v>314-2003</v>
          </cell>
          <cell r="B300" t="str">
            <v>314</v>
          </cell>
          <cell r="C300">
            <v>2003</v>
          </cell>
          <cell r="D300" t="str">
            <v>HW-314</v>
          </cell>
          <cell r="E300">
            <v>37622</v>
          </cell>
          <cell r="F300">
            <v>37986</v>
          </cell>
          <cell r="G300">
            <v>422</v>
          </cell>
          <cell r="H300">
            <v>547</v>
          </cell>
          <cell r="I300">
            <v>1.2962085308056872</v>
          </cell>
        </row>
        <row r="301">
          <cell r="A301" t="str">
            <v>314-2004</v>
          </cell>
          <cell r="B301" t="str">
            <v>314</v>
          </cell>
          <cell r="C301">
            <v>2004</v>
          </cell>
          <cell r="D301" t="str">
            <v>HW-314</v>
          </cell>
          <cell r="E301">
            <v>37987</v>
          </cell>
          <cell r="F301">
            <v>38352</v>
          </cell>
          <cell r="G301">
            <v>429</v>
          </cell>
          <cell r="H301">
            <v>547</v>
          </cell>
          <cell r="I301">
            <v>1.2750582750582751</v>
          </cell>
        </row>
        <row r="302">
          <cell r="A302" t="str">
            <v>314-2005</v>
          </cell>
          <cell r="B302" t="str">
            <v>314</v>
          </cell>
          <cell r="C302">
            <v>2005</v>
          </cell>
          <cell r="D302" t="str">
            <v>HW-314</v>
          </cell>
          <cell r="E302">
            <v>38353</v>
          </cell>
          <cell r="F302">
            <v>38717</v>
          </cell>
          <cell r="G302">
            <v>449</v>
          </cell>
          <cell r="H302">
            <v>547</v>
          </cell>
          <cell r="I302">
            <v>1.2182628062360801</v>
          </cell>
        </row>
        <row r="303">
          <cell r="A303" t="str">
            <v>314-2006</v>
          </cell>
          <cell r="B303" t="str">
            <v>314</v>
          </cell>
          <cell r="C303">
            <v>2006</v>
          </cell>
          <cell r="D303" t="str">
            <v>HW-314</v>
          </cell>
          <cell r="E303">
            <v>38718</v>
          </cell>
          <cell r="F303">
            <v>39082</v>
          </cell>
          <cell r="G303">
            <v>467</v>
          </cell>
          <cell r="H303">
            <v>547</v>
          </cell>
          <cell r="I303">
            <v>1.171306209850107</v>
          </cell>
        </row>
        <row r="304">
          <cell r="A304" t="str">
            <v>314-2007</v>
          </cell>
          <cell r="B304" t="str">
            <v>314</v>
          </cell>
          <cell r="C304">
            <v>2007</v>
          </cell>
          <cell r="D304" t="str">
            <v>HW-314</v>
          </cell>
          <cell r="E304">
            <v>39083</v>
          </cell>
          <cell r="F304">
            <v>39447</v>
          </cell>
          <cell r="G304">
            <v>485</v>
          </cell>
          <cell r="H304">
            <v>547</v>
          </cell>
          <cell r="I304">
            <v>1.1278350515463917</v>
          </cell>
        </row>
        <row r="305">
          <cell r="A305" t="str">
            <v>314-2008</v>
          </cell>
          <cell r="B305" t="str">
            <v>314</v>
          </cell>
          <cell r="C305">
            <v>2008</v>
          </cell>
          <cell r="D305" t="str">
            <v>HW-314</v>
          </cell>
          <cell r="E305">
            <v>39448</v>
          </cell>
          <cell r="F305">
            <v>39813</v>
          </cell>
          <cell r="G305">
            <v>543</v>
          </cell>
          <cell r="H305">
            <v>547</v>
          </cell>
          <cell r="I305">
            <v>1.007366482504604</v>
          </cell>
        </row>
        <row r="306">
          <cell r="A306" t="str">
            <v>314-2009</v>
          </cell>
          <cell r="B306" t="str">
            <v>314</v>
          </cell>
          <cell r="C306">
            <v>2009</v>
          </cell>
          <cell r="D306" t="str">
            <v>HW-314</v>
          </cell>
          <cell r="E306">
            <v>39814</v>
          </cell>
          <cell r="F306">
            <v>40178</v>
          </cell>
          <cell r="G306">
            <v>470</v>
          </cell>
          <cell r="H306">
            <v>547</v>
          </cell>
          <cell r="I306">
            <v>1.1638297872340426</v>
          </cell>
        </row>
        <row r="307">
          <cell r="A307" t="str">
            <v>314-2010</v>
          </cell>
          <cell r="B307" t="str">
            <v>314</v>
          </cell>
          <cell r="C307">
            <v>2010</v>
          </cell>
          <cell r="D307" t="str">
            <v>HW-314</v>
          </cell>
          <cell r="E307">
            <v>40179</v>
          </cell>
          <cell r="F307">
            <v>40543</v>
          </cell>
          <cell r="G307">
            <v>511</v>
          </cell>
          <cell r="H307">
            <v>547</v>
          </cell>
          <cell r="I307">
            <v>1.0704500978473581</v>
          </cell>
        </row>
        <row r="308">
          <cell r="A308" t="str">
            <v>314-2011</v>
          </cell>
          <cell r="B308" t="str">
            <v>314</v>
          </cell>
          <cell r="C308">
            <v>2011</v>
          </cell>
          <cell r="D308" t="str">
            <v>HW-314</v>
          </cell>
          <cell r="E308">
            <v>40544</v>
          </cell>
          <cell r="F308">
            <v>40908</v>
          </cell>
          <cell r="G308">
            <v>535</v>
          </cell>
          <cell r="H308">
            <v>547</v>
          </cell>
          <cell r="I308">
            <v>1.0224299065420561</v>
          </cell>
        </row>
        <row r="309">
          <cell r="A309" t="str">
            <v>314-2012</v>
          </cell>
          <cell r="B309" t="str">
            <v>314</v>
          </cell>
          <cell r="C309">
            <v>2012</v>
          </cell>
          <cell r="D309" t="str">
            <v>HW-314</v>
          </cell>
          <cell r="E309">
            <v>40909</v>
          </cell>
          <cell r="F309">
            <v>41274</v>
          </cell>
          <cell r="G309">
            <v>534</v>
          </cell>
          <cell r="H309">
            <v>547</v>
          </cell>
          <cell r="I309">
            <v>1.0243445692883895</v>
          </cell>
        </row>
        <row r="310">
          <cell r="A310" t="str">
            <v>314-2013</v>
          </cell>
          <cell r="B310" t="str">
            <v>314</v>
          </cell>
          <cell r="C310">
            <v>2013</v>
          </cell>
          <cell r="D310" t="str">
            <v>HW-314</v>
          </cell>
          <cell r="E310">
            <v>41275</v>
          </cell>
          <cell r="F310">
            <v>41639</v>
          </cell>
          <cell r="G310">
            <v>536</v>
          </cell>
          <cell r="H310">
            <v>547</v>
          </cell>
          <cell r="I310">
            <v>1.0205223880597014</v>
          </cell>
        </row>
        <row r="311">
          <cell r="A311" t="str">
            <v>314-2014</v>
          </cell>
          <cell r="B311" t="str">
            <v>314</v>
          </cell>
          <cell r="C311">
            <v>2014</v>
          </cell>
          <cell r="D311" t="str">
            <v>HW-314</v>
          </cell>
          <cell r="E311">
            <v>41640</v>
          </cell>
          <cell r="G311">
            <v>547</v>
          </cell>
          <cell r="H311">
            <v>547</v>
          </cell>
          <cell r="I311">
            <v>1</v>
          </cell>
        </row>
        <row r="312">
          <cell r="A312" t="str">
            <v>315-1920</v>
          </cell>
          <cell r="B312" t="str">
            <v>315</v>
          </cell>
          <cell r="C312">
            <v>1920</v>
          </cell>
          <cell r="D312" t="str">
            <v>HW-315</v>
          </cell>
          <cell r="E312">
            <v>7306</v>
          </cell>
          <cell r="F312">
            <v>7671</v>
          </cell>
          <cell r="G312">
            <v>27</v>
          </cell>
          <cell r="H312">
            <v>989</v>
          </cell>
          <cell r="I312">
            <v>36.629629629629626</v>
          </cell>
        </row>
        <row r="313">
          <cell r="A313" t="str">
            <v>315-1921</v>
          </cell>
          <cell r="B313" t="str">
            <v>315</v>
          </cell>
          <cell r="C313">
            <v>1921</v>
          </cell>
          <cell r="D313" t="str">
            <v>HW-315</v>
          </cell>
          <cell r="E313">
            <v>7672</v>
          </cell>
          <cell r="F313">
            <v>8036</v>
          </cell>
          <cell r="G313">
            <v>27</v>
          </cell>
          <cell r="H313">
            <v>989</v>
          </cell>
          <cell r="I313">
            <v>36.629629629629626</v>
          </cell>
        </row>
        <row r="314">
          <cell r="A314" t="str">
            <v>315-1922</v>
          </cell>
          <cell r="B314" t="str">
            <v>315</v>
          </cell>
          <cell r="C314">
            <v>1922</v>
          </cell>
          <cell r="D314" t="str">
            <v>HW-315</v>
          </cell>
          <cell r="E314">
            <v>8037</v>
          </cell>
          <cell r="F314">
            <v>8401</v>
          </cell>
          <cell r="G314">
            <v>25</v>
          </cell>
          <cell r="H314">
            <v>989</v>
          </cell>
          <cell r="I314">
            <v>39.56</v>
          </cell>
        </row>
        <row r="315">
          <cell r="A315" t="str">
            <v>315-1923</v>
          </cell>
          <cell r="B315" t="str">
            <v>315</v>
          </cell>
          <cell r="C315">
            <v>1923</v>
          </cell>
          <cell r="D315" t="str">
            <v>HW-315</v>
          </cell>
          <cell r="E315">
            <v>8402</v>
          </cell>
          <cell r="F315">
            <v>8766</v>
          </cell>
          <cell r="G315">
            <v>26</v>
          </cell>
          <cell r="H315">
            <v>989</v>
          </cell>
          <cell r="I315">
            <v>38.03846153846154</v>
          </cell>
        </row>
        <row r="316">
          <cell r="A316" t="str">
            <v>315-1924</v>
          </cell>
          <cell r="B316" t="str">
            <v>315</v>
          </cell>
          <cell r="C316">
            <v>1924</v>
          </cell>
          <cell r="D316" t="str">
            <v>HW-315</v>
          </cell>
          <cell r="E316">
            <v>8767</v>
          </cell>
          <cell r="F316">
            <v>9132</v>
          </cell>
          <cell r="G316">
            <v>27</v>
          </cell>
          <cell r="H316">
            <v>989</v>
          </cell>
          <cell r="I316">
            <v>36.629629629629626</v>
          </cell>
        </row>
        <row r="317">
          <cell r="A317" t="str">
            <v>315-1925</v>
          </cell>
          <cell r="B317" t="str">
            <v>315</v>
          </cell>
          <cell r="C317">
            <v>1925</v>
          </cell>
          <cell r="D317" t="str">
            <v>HW-315</v>
          </cell>
          <cell r="E317">
            <v>9133</v>
          </cell>
          <cell r="F317">
            <v>9497</v>
          </cell>
          <cell r="G317">
            <v>27</v>
          </cell>
          <cell r="H317">
            <v>989</v>
          </cell>
          <cell r="I317">
            <v>36.629629629629626</v>
          </cell>
        </row>
        <row r="318">
          <cell r="A318" t="str">
            <v>315-1926</v>
          </cell>
          <cell r="B318" t="str">
            <v>315</v>
          </cell>
          <cell r="C318">
            <v>1926</v>
          </cell>
          <cell r="D318" t="str">
            <v>HW-315</v>
          </cell>
          <cell r="E318">
            <v>9498</v>
          </cell>
          <cell r="F318">
            <v>9862</v>
          </cell>
          <cell r="G318">
            <v>27</v>
          </cell>
          <cell r="H318">
            <v>989</v>
          </cell>
          <cell r="I318">
            <v>36.629629629629626</v>
          </cell>
        </row>
        <row r="319">
          <cell r="A319" t="str">
            <v>315-1927</v>
          </cell>
          <cell r="B319" t="str">
            <v>315</v>
          </cell>
          <cell r="C319">
            <v>1927</v>
          </cell>
          <cell r="D319" t="str">
            <v>HW-315</v>
          </cell>
          <cell r="E319">
            <v>9863</v>
          </cell>
          <cell r="F319">
            <v>10227</v>
          </cell>
          <cell r="G319">
            <v>27</v>
          </cell>
          <cell r="H319">
            <v>989</v>
          </cell>
          <cell r="I319">
            <v>36.629629629629626</v>
          </cell>
        </row>
        <row r="320">
          <cell r="A320" t="str">
            <v>315-1928</v>
          </cell>
          <cell r="B320" t="str">
            <v>315</v>
          </cell>
          <cell r="C320">
            <v>1928</v>
          </cell>
          <cell r="D320" t="str">
            <v>HW-315</v>
          </cell>
          <cell r="E320">
            <v>10228</v>
          </cell>
          <cell r="F320">
            <v>10593</v>
          </cell>
          <cell r="G320">
            <v>27</v>
          </cell>
          <cell r="H320">
            <v>989</v>
          </cell>
          <cell r="I320">
            <v>36.629629629629626</v>
          </cell>
        </row>
        <row r="321">
          <cell r="A321" t="str">
            <v>315-1929</v>
          </cell>
          <cell r="B321" t="str">
            <v>315</v>
          </cell>
          <cell r="C321">
            <v>1929</v>
          </cell>
          <cell r="D321" t="str">
            <v>HW-315</v>
          </cell>
          <cell r="E321">
            <v>10594</v>
          </cell>
          <cell r="F321">
            <v>10958</v>
          </cell>
          <cell r="G321">
            <v>29</v>
          </cell>
          <cell r="H321">
            <v>989</v>
          </cell>
          <cell r="I321">
            <v>34.103448275862071</v>
          </cell>
        </row>
        <row r="322">
          <cell r="A322" t="str">
            <v>315-1930</v>
          </cell>
          <cell r="B322" t="str">
            <v>315</v>
          </cell>
          <cell r="C322">
            <v>1930</v>
          </cell>
          <cell r="D322" t="str">
            <v>HW-315</v>
          </cell>
          <cell r="E322">
            <v>10959</v>
          </cell>
          <cell r="F322">
            <v>11323</v>
          </cell>
          <cell r="G322">
            <v>28</v>
          </cell>
          <cell r="H322">
            <v>989</v>
          </cell>
          <cell r="I322">
            <v>35.321428571428569</v>
          </cell>
        </row>
        <row r="323">
          <cell r="A323" t="str">
            <v>315-1931</v>
          </cell>
          <cell r="B323" t="str">
            <v>315</v>
          </cell>
          <cell r="C323">
            <v>1931</v>
          </cell>
          <cell r="D323" t="str">
            <v>HW-315</v>
          </cell>
          <cell r="E323">
            <v>11324</v>
          </cell>
          <cell r="F323">
            <v>11688</v>
          </cell>
          <cell r="G323">
            <v>28</v>
          </cell>
          <cell r="H323">
            <v>989</v>
          </cell>
          <cell r="I323">
            <v>35.321428571428569</v>
          </cell>
        </row>
        <row r="324">
          <cell r="A324" t="str">
            <v>315-1932</v>
          </cell>
          <cell r="B324" t="str">
            <v>315</v>
          </cell>
          <cell r="C324">
            <v>1932</v>
          </cell>
          <cell r="D324" t="str">
            <v>HW-315</v>
          </cell>
          <cell r="E324">
            <v>11689</v>
          </cell>
          <cell r="F324">
            <v>12054</v>
          </cell>
          <cell r="G324">
            <v>26</v>
          </cell>
          <cell r="H324">
            <v>989</v>
          </cell>
          <cell r="I324">
            <v>38.03846153846154</v>
          </cell>
        </row>
        <row r="325">
          <cell r="A325" t="str">
            <v>315-1933</v>
          </cell>
          <cell r="B325" t="str">
            <v>315</v>
          </cell>
          <cell r="C325">
            <v>1933</v>
          </cell>
          <cell r="D325" t="str">
            <v>HW-315</v>
          </cell>
          <cell r="E325">
            <v>12055</v>
          </cell>
          <cell r="F325">
            <v>12419</v>
          </cell>
          <cell r="G325">
            <v>28</v>
          </cell>
          <cell r="H325">
            <v>989</v>
          </cell>
          <cell r="I325">
            <v>35.321428571428569</v>
          </cell>
        </row>
        <row r="326">
          <cell r="A326" t="str">
            <v>315-1934</v>
          </cell>
          <cell r="B326" t="str">
            <v>315</v>
          </cell>
          <cell r="C326">
            <v>1934</v>
          </cell>
          <cell r="D326" t="str">
            <v>HW-315</v>
          </cell>
          <cell r="E326">
            <v>12420</v>
          </cell>
          <cell r="F326">
            <v>12784</v>
          </cell>
          <cell r="G326">
            <v>30</v>
          </cell>
          <cell r="H326">
            <v>989</v>
          </cell>
          <cell r="I326">
            <v>32.966666666666669</v>
          </cell>
        </row>
        <row r="327">
          <cell r="A327" t="str">
            <v>315-1935</v>
          </cell>
          <cell r="B327" t="str">
            <v>315</v>
          </cell>
          <cell r="C327">
            <v>1935</v>
          </cell>
          <cell r="D327" t="str">
            <v>HW-315</v>
          </cell>
          <cell r="E327">
            <v>12785</v>
          </cell>
          <cell r="F327">
            <v>13149</v>
          </cell>
          <cell r="G327">
            <v>30</v>
          </cell>
          <cell r="H327">
            <v>989</v>
          </cell>
          <cell r="I327">
            <v>32.966666666666669</v>
          </cell>
        </row>
        <row r="328">
          <cell r="A328" t="str">
            <v>315-1936</v>
          </cell>
          <cell r="B328" t="str">
            <v>315</v>
          </cell>
          <cell r="C328">
            <v>1936</v>
          </cell>
          <cell r="D328" t="str">
            <v>HW-315</v>
          </cell>
          <cell r="E328">
            <v>13150</v>
          </cell>
          <cell r="F328">
            <v>13515</v>
          </cell>
          <cell r="G328">
            <v>30</v>
          </cell>
          <cell r="H328">
            <v>989</v>
          </cell>
          <cell r="I328">
            <v>32.966666666666669</v>
          </cell>
        </row>
        <row r="329">
          <cell r="A329" t="str">
            <v>315-1937</v>
          </cell>
          <cell r="B329" t="str">
            <v>315</v>
          </cell>
          <cell r="C329">
            <v>1937</v>
          </cell>
          <cell r="D329" t="str">
            <v>HW-315</v>
          </cell>
          <cell r="E329">
            <v>13516</v>
          </cell>
          <cell r="F329">
            <v>13880</v>
          </cell>
          <cell r="G329">
            <v>32</v>
          </cell>
          <cell r="H329">
            <v>989</v>
          </cell>
          <cell r="I329">
            <v>30.90625</v>
          </cell>
        </row>
        <row r="330">
          <cell r="A330" t="str">
            <v>315-1938</v>
          </cell>
          <cell r="B330" t="str">
            <v>315</v>
          </cell>
          <cell r="C330">
            <v>1938</v>
          </cell>
          <cell r="D330" t="str">
            <v>HW-315</v>
          </cell>
          <cell r="E330">
            <v>13881</v>
          </cell>
          <cell r="F330">
            <v>14245</v>
          </cell>
          <cell r="G330">
            <v>32</v>
          </cell>
          <cell r="H330">
            <v>989</v>
          </cell>
          <cell r="I330">
            <v>30.90625</v>
          </cell>
        </row>
        <row r="331">
          <cell r="A331" t="str">
            <v>315-1939</v>
          </cell>
          <cell r="B331" t="str">
            <v>315</v>
          </cell>
          <cell r="C331">
            <v>1939</v>
          </cell>
          <cell r="D331" t="str">
            <v>HW-315</v>
          </cell>
          <cell r="E331">
            <v>14246</v>
          </cell>
          <cell r="F331">
            <v>14610</v>
          </cell>
          <cell r="G331">
            <v>33</v>
          </cell>
          <cell r="H331">
            <v>989</v>
          </cell>
          <cell r="I331">
            <v>29.969696969696969</v>
          </cell>
        </row>
        <row r="332">
          <cell r="A332" t="str">
            <v>315-1940</v>
          </cell>
          <cell r="B332" t="str">
            <v>315</v>
          </cell>
          <cell r="C332">
            <v>1940</v>
          </cell>
          <cell r="D332" t="str">
            <v>HW-315</v>
          </cell>
          <cell r="E332">
            <v>14611</v>
          </cell>
          <cell r="F332">
            <v>14976</v>
          </cell>
          <cell r="G332">
            <v>33</v>
          </cell>
          <cell r="H332">
            <v>989</v>
          </cell>
          <cell r="I332">
            <v>29.969696969696969</v>
          </cell>
        </row>
        <row r="333">
          <cell r="A333" t="str">
            <v>315-1941</v>
          </cell>
          <cell r="B333" t="str">
            <v>315</v>
          </cell>
          <cell r="C333">
            <v>1941</v>
          </cell>
          <cell r="D333" t="str">
            <v>HW-315</v>
          </cell>
          <cell r="E333">
            <v>14977</v>
          </cell>
          <cell r="F333">
            <v>15341</v>
          </cell>
          <cell r="G333">
            <v>33</v>
          </cell>
          <cell r="H333">
            <v>989</v>
          </cell>
          <cell r="I333">
            <v>29.969696969696969</v>
          </cell>
        </row>
        <row r="334">
          <cell r="A334" t="str">
            <v>315-1942</v>
          </cell>
          <cell r="B334" t="str">
            <v>315</v>
          </cell>
          <cell r="C334">
            <v>1942</v>
          </cell>
          <cell r="D334" t="str">
            <v>HW-315</v>
          </cell>
          <cell r="E334">
            <v>15342</v>
          </cell>
          <cell r="F334">
            <v>15706</v>
          </cell>
          <cell r="G334">
            <v>33</v>
          </cell>
          <cell r="H334">
            <v>989</v>
          </cell>
          <cell r="I334">
            <v>29.969696969696969</v>
          </cell>
        </row>
        <row r="335">
          <cell r="A335" t="str">
            <v>315-1943</v>
          </cell>
          <cell r="B335" t="str">
            <v>315</v>
          </cell>
          <cell r="C335">
            <v>1943</v>
          </cell>
          <cell r="D335" t="str">
            <v>HW-315</v>
          </cell>
          <cell r="E335">
            <v>15707</v>
          </cell>
          <cell r="F335">
            <v>16071</v>
          </cell>
          <cell r="G335">
            <v>33</v>
          </cell>
          <cell r="H335">
            <v>989</v>
          </cell>
          <cell r="I335">
            <v>29.969696969696969</v>
          </cell>
        </row>
        <row r="336">
          <cell r="A336" t="str">
            <v>315-1944</v>
          </cell>
          <cell r="B336" t="str">
            <v>315</v>
          </cell>
          <cell r="C336">
            <v>1944</v>
          </cell>
          <cell r="D336" t="str">
            <v>HW-315</v>
          </cell>
          <cell r="E336">
            <v>16072</v>
          </cell>
          <cell r="F336">
            <v>16437</v>
          </cell>
          <cell r="G336">
            <v>31</v>
          </cell>
          <cell r="H336">
            <v>989</v>
          </cell>
          <cell r="I336">
            <v>31.903225806451612</v>
          </cell>
        </row>
        <row r="337">
          <cell r="A337" t="str">
            <v>315-1945</v>
          </cell>
          <cell r="B337" t="str">
            <v>315</v>
          </cell>
          <cell r="C337">
            <v>1945</v>
          </cell>
          <cell r="D337" t="str">
            <v>HW-315</v>
          </cell>
          <cell r="E337">
            <v>16438</v>
          </cell>
          <cell r="F337">
            <v>16802</v>
          </cell>
          <cell r="G337">
            <v>32</v>
          </cell>
          <cell r="H337">
            <v>989</v>
          </cell>
          <cell r="I337">
            <v>30.90625</v>
          </cell>
        </row>
        <row r="338">
          <cell r="A338" t="str">
            <v>315-1946</v>
          </cell>
          <cell r="B338" t="str">
            <v>315</v>
          </cell>
          <cell r="C338">
            <v>1946</v>
          </cell>
          <cell r="D338" t="str">
            <v>HW-315</v>
          </cell>
          <cell r="E338">
            <v>16803</v>
          </cell>
          <cell r="F338">
            <v>17167</v>
          </cell>
          <cell r="G338">
            <v>36</v>
          </cell>
          <cell r="H338">
            <v>989</v>
          </cell>
          <cell r="I338">
            <v>27.472222222222221</v>
          </cell>
        </row>
        <row r="339">
          <cell r="A339" t="str">
            <v>315-1947</v>
          </cell>
          <cell r="B339" t="str">
            <v>315</v>
          </cell>
          <cell r="C339">
            <v>1947</v>
          </cell>
          <cell r="D339" t="str">
            <v>HW-315</v>
          </cell>
          <cell r="E339">
            <v>17168</v>
          </cell>
          <cell r="F339">
            <v>17532</v>
          </cell>
          <cell r="G339">
            <v>42</v>
          </cell>
          <cell r="H339">
            <v>989</v>
          </cell>
          <cell r="I339">
            <v>23.547619047619047</v>
          </cell>
        </row>
        <row r="340">
          <cell r="A340" t="str">
            <v>315-1948</v>
          </cell>
          <cell r="B340" t="str">
            <v>315</v>
          </cell>
          <cell r="C340">
            <v>1948</v>
          </cell>
          <cell r="D340" t="str">
            <v>HW-315</v>
          </cell>
          <cell r="E340">
            <v>17533</v>
          </cell>
          <cell r="F340">
            <v>17898</v>
          </cell>
          <cell r="G340">
            <v>44</v>
          </cell>
          <cell r="H340">
            <v>989</v>
          </cell>
          <cell r="I340">
            <v>22.477272727272727</v>
          </cell>
        </row>
        <row r="341">
          <cell r="A341" t="str">
            <v>315-1949</v>
          </cell>
          <cell r="B341" t="str">
            <v>315</v>
          </cell>
          <cell r="C341">
            <v>1949</v>
          </cell>
          <cell r="D341" t="str">
            <v>HW-315</v>
          </cell>
          <cell r="E341">
            <v>17899</v>
          </cell>
          <cell r="F341">
            <v>18263</v>
          </cell>
          <cell r="G341">
            <v>46</v>
          </cell>
          <cell r="H341">
            <v>989</v>
          </cell>
          <cell r="I341">
            <v>21.5</v>
          </cell>
        </row>
        <row r="342">
          <cell r="A342" t="str">
            <v>315-1950</v>
          </cell>
          <cell r="B342" t="str">
            <v>315</v>
          </cell>
          <cell r="C342">
            <v>1950</v>
          </cell>
          <cell r="D342" t="str">
            <v>HW-315</v>
          </cell>
          <cell r="E342">
            <v>18264</v>
          </cell>
          <cell r="F342">
            <v>18628</v>
          </cell>
          <cell r="G342">
            <v>49</v>
          </cell>
          <cell r="H342">
            <v>989</v>
          </cell>
          <cell r="I342">
            <v>20.183673469387756</v>
          </cell>
        </row>
        <row r="343">
          <cell r="A343" t="str">
            <v>315-1951</v>
          </cell>
          <cell r="B343" t="str">
            <v>315</v>
          </cell>
          <cell r="C343">
            <v>1951</v>
          </cell>
          <cell r="D343" t="str">
            <v>HW-315</v>
          </cell>
          <cell r="E343">
            <v>18629</v>
          </cell>
          <cell r="F343">
            <v>18993</v>
          </cell>
          <cell r="G343">
            <v>56</v>
          </cell>
          <cell r="H343">
            <v>989</v>
          </cell>
          <cell r="I343">
            <v>17.660714285714285</v>
          </cell>
        </row>
        <row r="344">
          <cell r="A344" t="str">
            <v>315-1952</v>
          </cell>
          <cell r="B344" t="str">
            <v>315</v>
          </cell>
          <cell r="C344">
            <v>1952</v>
          </cell>
          <cell r="D344" t="str">
            <v>HW-315</v>
          </cell>
          <cell r="E344">
            <v>18994</v>
          </cell>
          <cell r="F344">
            <v>19359</v>
          </cell>
          <cell r="G344">
            <v>57</v>
          </cell>
          <cell r="H344">
            <v>989</v>
          </cell>
          <cell r="I344">
            <v>17.350877192982455</v>
          </cell>
        </row>
        <row r="345">
          <cell r="A345" t="str">
            <v>315-1953</v>
          </cell>
          <cell r="B345" t="str">
            <v>315</v>
          </cell>
          <cell r="C345">
            <v>1953</v>
          </cell>
          <cell r="D345" t="str">
            <v>HW-315</v>
          </cell>
          <cell r="E345">
            <v>19360</v>
          </cell>
          <cell r="F345">
            <v>19724</v>
          </cell>
          <cell r="G345">
            <v>61</v>
          </cell>
          <cell r="H345">
            <v>989</v>
          </cell>
          <cell r="I345">
            <v>16.21311475409836</v>
          </cell>
        </row>
        <row r="346">
          <cell r="A346" t="str">
            <v>315-1954</v>
          </cell>
          <cell r="B346" t="str">
            <v>315</v>
          </cell>
          <cell r="C346">
            <v>1954</v>
          </cell>
          <cell r="D346" t="str">
            <v>HW-315</v>
          </cell>
          <cell r="E346">
            <v>19725</v>
          </cell>
          <cell r="F346">
            <v>20089</v>
          </cell>
          <cell r="G346">
            <v>62</v>
          </cell>
          <cell r="H346">
            <v>989</v>
          </cell>
          <cell r="I346">
            <v>15.951612903225806</v>
          </cell>
        </row>
        <row r="347">
          <cell r="A347" t="str">
            <v>315-1955</v>
          </cell>
          <cell r="B347" t="str">
            <v>315</v>
          </cell>
          <cell r="C347">
            <v>1955</v>
          </cell>
          <cell r="D347" t="str">
            <v>HW-315</v>
          </cell>
          <cell r="E347">
            <v>20090</v>
          </cell>
          <cell r="F347">
            <v>20454</v>
          </cell>
          <cell r="G347">
            <v>62</v>
          </cell>
          <cell r="H347">
            <v>989</v>
          </cell>
          <cell r="I347">
            <v>15.951612903225806</v>
          </cell>
        </row>
        <row r="348">
          <cell r="A348" t="str">
            <v>315-1956</v>
          </cell>
          <cell r="B348" t="str">
            <v>315</v>
          </cell>
          <cell r="C348">
            <v>1956</v>
          </cell>
          <cell r="D348" t="str">
            <v>HW-315</v>
          </cell>
          <cell r="E348">
            <v>20455</v>
          </cell>
          <cell r="F348">
            <v>20820</v>
          </cell>
          <cell r="G348">
            <v>65</v>
          </cell>
          <cell r="H348">
            <v>989</v>
          </cell>
          <cell r="I348">
            <v>15.215384615384615</v>
          </cell>
        </row>
        <row r="349">
          <cell r="A349" t="str">
            <v>315-1957</v>
          </cell>
          <cell r="B349" t="str">
            <v>315</v>
          </cell>
          <cell r="C349">
            <v>1957</v>
          </cell>
          <cell r="D349" t="str">
            <v>HW-315</v>
          </cell>
          <cell r="E349">
            <v>20821</v>
          </cell>
          <cell r="F349">
            <v>21185</v>
          </cell>
          <cell r="G349">
            <v>70</v>
          </cell>
          <cell r="H349">
            <v>989</v>
          </cell>
          <cell r="I349">
            <v>14.128571428571428</v>
          </cell>
        </row>
        <row r="350">
          <cell r="A350" t="str">
            <v>315-1958</v>
          </cell>
          <cell r="B350" t="str">
            <v>315</v>
          </cell>
          <cell r="C350">
            <v>1958</v>
          </cell>
          <cell r="D350" t="str">
            <v>HW-315</v>
          </cell>
          <cell r="E350">
            <v>21186</v>
          </cell>
          <cell r="F350">
            <v>21550</v>
          </cell>
          <cell r="G350">
            <v>72</v>
          </cell>
          <cell r="H350">
            <v>989</v>
          </cell>
          <cell r="I350">
            <v>13.736111111111111</v>
          </cell>
        </row>
        <row r="351">
          <cell r="A351" t="str">
            <v>315-1959</v>
          </cell>
          <cell r="B351" t="str">
            <v>315</v>
          </cell>
          <cell r="C351">
            <v>1959</v>
          </cell>
          <cell r="D351" t="str">
            <v>HW-315</v>
          </cell>
          <cell r="E351">
            <v>21551</v>
          </cell>
          <cell r="F351">
            <v>21915</v>
          </cell>
          <cell r="G351">
            <v>72</v>
          </cell>
          <cell r="H351">
            <v>989</v>
          </cell>
          <cell r="I351">
            <v>13.736111111111111</v>
          </cell>
        </row>
        <row r="352">
          <cell r="A352" t="str">
            <v>315-1960</v>
          </cell>
          <cell r="B352" t="str">
            <v>315</v>
          </cell>
          <cell r="C352">
            <v>1960</v>
          </cell>
          <cell r="D352" t="str">
            <v>HW-315</v>
          </cell>
          <cell r="E352">
            <v>21916</v>
          </cell>
          <cell r="F352">
            <v>22281</v>
          </cell>
          <cell r="G352">
            <v>67</v>
          </cell>
          <cell r="H352">
            <v>989</v>
          </cell>
          <cell r="I352">
            <v>14.761194029850746</v>
          </cell>
        </row>
        <row r="353">
          <cell r="A353" t="str">
            <v>315-1961</v>
          </cell>
          <cell r="B353" t="str">
            <v>315</v>
          </cell>
          <cell r="C353">
            <v>1961</v>
          </cell>
          <cell r="D353" t="str">
            <v>HW-315</v>
          </cell>
          <cell r="E353">
            <v>22282</v>
          </cell>
          <cell r="F353">
            <v>22646</v>
          </cell>
          <cell r="G353">
            <v>59</v>
          </cell>
          <cell r="H353">
            <v>989</v>
          </cell>
          <cell r="I353">
            <v>16.762711864406779</v>
          </cell>
        </row>
        <row r="354">
          <cell r="A354" t="str">
            <v>315-1962</v>
          </cell>
          <cell r="B354" t="str">
            <v>315</v>
          </cell>
          <cell r="C354">
            <v>1962</v>
          </cell>
          <cell r="D354" t="str">
            <v>HW-315</v>
          </cell>
          <cell r="E354">
            <v>22647</v>
          </cell>
          <cell r="F354">
            <v>23011</v>
          </cell>
          <cell r="G354">
            <v>60</v>
          </cell>
          <cell r="H354">
            <v>989</v>
          </cell>
          <cell r="I354">
            <v>16.483333333333334</v>
          </cell>
        </row>
        <row r="355">
          <cell r="A355" t="str">
            <v>315-1963</v>
          </cell>
          <cell r="B355" t="str">
            <v>315</v>
          </cell>
          <cell r="C355">
            <v>1963</v>
          </cell>
          <cell r="D355" t="str">
            <v>HW-315</v>
          </cell>
          <cell r="E355">
            <v>23012</v>
          </cell>
          <cell r="F355">
            <v>23376</v>
          </cell>
          <cell r="G355">
            <v>58</v>
          </cell>
          <cell r="H355">
            <v>989</v>
          </cell>
          <cell r="I355">
            <v>17.051724137931036</v>
          </cell>
        </row>
        <row r="356">
          <cell r="A356" t="str">
            <v>315-1964</v>
          </cell>
          <cell r="B356" t="str">
            <v>315</v>
          </cell>
          <cell r="C356">
            <v>1964</v>
          </cell>
          <cell r="D356" t="str">
            <v>HW-315</v>
          </cell>
          <cell r="E356">
            <v>23377</v>
          </cell>
          <cell r="F356">
            <v>23742</v>
          </cell>
          <cell r="G356">
            <v>61</v>
          </cell>
          <cell r="H356">
            <v>989</v>
          </cell>
          <cell r="I356">
            <v>16.21311475409836</v>
          </cell>
        </row>
        <row r="357">
          <cell r="A357" t="str">
            <v>315-1965</v>
          </cell>
          <cell r="B357" t="str">
            <v>315</v>
          </cell>
          <cell r="C357">
            <v>1965</v>
          </cell>
          <cell r="D357" t="str">
            <v>HW-315</v>
          </cell>
          <cell r="E357">
            <v>23743</v>
          </cell>
          <cell r="F357">
            <v>24107</v>
          </cell>
          <cell r="G357">
            <v>65</v>
          </cell>
          <cell r="H357">
            <v>989</v>
          </cell>
          <cell r="I357">
            <v>15.215384615384615</v>
          </cell>
        </row>
        <row r="358">
          <cell r="A358" t="str">
            <v>315-1966</v>
          </cell>
          <cell r="B358" t="str">
            <v>315</v>
          </cell>
          <cell r="C358">
            <v>1966</v>
          </cell>
          <cell r="D358" t="str">
            <v>HW-315</v>
          </cell>
          <cell r="E358">
            <v>24108</v>
          </cell>
          <cell r="F358">
            <v>24472</v>
          </cell>
          <cell r="G358">
            <v>66</v>
          </cell>
          <cell r="H358">
            <v>989</v>
          </cell>
          <cell r="I358">
            <v>14.984848484848484</v>
          </cell>
        </row>
        <row r="359">
          <cell r="A359" t="str">
            <v>315-1967</v>
          </cell>
          <cell r="B359" t="str">
            <v>315</v>
          </cell>
          <cell r="C359">
            <v>1967</v>
          </cell>
          <cell r="D359" t="str">
            <v>HW-315</v>
          </cell>
          <cell r="E359">
            <v>24473</v>
          </cell>
          <cell r="F359">
            <v>24837</v>
          </cell>
          <cell r="G359">
            <v>71</v>
          </cell>
          <cell r="H359">
            <v>989</v>
          </cell>
          <cell r="I359">
            <v>13.929577464788732</v>
          </cell>
        </row>
        <row r="360">
          <cell r="A360" t="str">
            <v>315-1968</v>
          </cell>
          <cell r="B360" t="str">
            <v>315</v>
          </cell>
          <cell r="C360">
            <v>1968</v>
          </cell>
          <cell r="D360" t="str">
            <v>HW-315</v>
          </cell>
          <cell r="E360">
            <v>24838</v>
          </cell>
          <cell r="F360">
            <v>25203</v>
          </cell>
          <cell r="G360">
            <v>75</v>
          </cell>
          <cell r="H360">
            <v>989</v>
          </cell>
          <cell r="I360">
            <v>13.186666666666667</v>
          </cell>
        </row>
        <row r="361">
          <cell r="A361" t="str">
            <v>315-1969</v>
          </cell>
          <cell r="B361" t="str">
            <v>315</v>
          </cell>
          <cell r="C361">
            <v>1969</v>
          </cell>
          <cell r="D361" t="str">
            <v>HW-315</v>
          </cell>
          <cell r="E361">
            <v>25204</v>
          </cell>
          <cell r="F361">
            <v>25568</v>
          </cell>
          <cell r="G361">
            <v>77</v>
          </cell>
          <cell r="H361">
            <v>989</v>
          </cell>
          <cell r="I361">
            <v>12.844155844155845</v>
          </cell>
        </row>
        <row r="362">
          <cell r="A362" t="str">
            <v>315-1970</v>
          </cell>
          <cell r="B362" t="str">
            <v>315</v>
          </cell>
          <cell r="C362">
            <v>1970</v>
          </cell>
          <cell r="D362" t="str">
            <v>HW-315</v>
          </cell>
          <cell r="E362">
            <v>25569</v>
          </cell>
          <cell r="F362">
            <v>25933</v>
          </cell>
          <cell r="G362">
            <v>82</v>
          </cell>
          <cell r="H362">
            <v>989</v>
          </cell>
          <cell r="I362">
            <v>12.060975609756097</v>
          </cell>
        </row>
        <row r="363">
          <cell r="A363" t="str">
            <v>315-1971</v>
          </cell>
          <cell r="B363" t="str">
            <v>315</v>
          </cell>
          <cell r="C363">
            <v>1971</v>
          </cell>
          <cell r="D363" t="str">
            <v>HW-315</v>
          </cell>
          <cell r="E363">
            <v>25934</v>
          </cell>
          <cell r="F363">
            <v>26298</v>
          </cell>
          <cell r="G363">
            <v>89</v>
          </cell>
          <cell r="H363">
            <v>989</v>
          </cell>
          <cell r="I363">
            <v>11.112359550561798</v>
          </cell>
        </row>
        <row r="364">
          <cell r="A364" t="str">
            <v>315-1972</v>
          </cell>
          <cell r="B364" t="str">
            <v>315</v>
          </cell>
          <cell r="C364">
            <v>1972</v>
          </cell>
          <cell r="D364" t="str">
            <v>HW-315</v>
          </cell>
          <cell r="E364">
            <v>26299</v>
          </cell>
          <cell r="F364">
            <v>26664</v>
          </cell>
          <cell r="G364">
            <v>95</v>
          </cell>
          <cell r="H364">
            <v>989</v>
          </cell>
          <cell r="I364">
            <v>10.410526315789474</v>
          </cell>
        </row>
        <row r="365">
          <cell r="A365" t="str">
            <v>315-1973</v>
          </cell>
          <cell r="B365" t="str">
            <v>315</v>
          </cell>
          <cell r="C365">
            <v>1973</v>
          </cell>
          <cell r="D365" t="str">
            <v>HW-315</v>
          </cell>
          <cell r="E365">
            <v>26665</v>
          </cell>
          <cell r="F365">
            <v>27029</v>
          </cell>
          <cell r="G365">
            <v>100</v>
          </cell>
          <cell r="H365">
            <v>989</v>
          </cell>
          <cell r="I365">
            <v>9.89</v>
          </cell>
        </row>
        <row r="366">
          <cell r="A366" t="str">
            <v>315-1974</v>
          </cell>
          <cell r="B366" t="str">
            <v>315</v>
          </cell>
          <cell r="C366">
            <v>1974</v>
          </cell>
          <cell r="D366" t="str">
            <v>HW-315</v>
          </cell>
          <cell r="E366">
            <v>27030</v>
          </cell>
          <cell r="F366">
            <v>27394</v>
          </cell>
          <cell r="G366">
            <v>118</v>
          </cell>
          <cell r="H366">
            <v>989</v>
          </cell>
          <cell r="I366">
            <v>8.3813559322033893</v>
          </cell>
        </row>
        <row r="367">
          <cell r="A367" t="str">
            <v>315-1975</v>
          </cell>
          <cell r="B367" t="str">
            <v>315</v>
          </cell>
          <cell r="C367">
            <v>1975</v>
          </cell>
          <cell r="D367" t="str">
            <v>HW-315</v>
          </cell>
          <cell r="E367">
            <v>27395</v>
          </cell>
          <cell r="F367">
            <v>27759</v>
          </cell>
          <cell r="G367">
            <v>137</v>
          </cell>
          <cell r="H367">
            <v>989</v>
          </cell>
          <cell r="I367">
            <v>7.218978102189781</v>
          </cell>
        </row>
        <row r="368">
          <cell r="A368" t="str">
            <v>315-1976</v>
          </cell>
          <cell r="B368" t="str">
            <v>315</v>
          </cell>
          <cell r="C368">
            <v>1976</v>
          </cell>
          <cell r="D368" t="str">
            <v>HW-315</v>
          </cell>
          <cell r="E368">
            <v>27760</v>
          </cell>
          <cell r="F368">
            <v>28125</v>
          </cell>
          <cell r="G368">
            <v>148</v>
          </cell>
          <cell r="H368">
            <v>989</v>
          </cell>
          <cell r="I368">
            <v>6.6824324324324325</v>
          </cell>
        </row>
        <row r="369">
          <cell r="A369" t="str">
            <v>315-1977</v>
          </cell>
          <cell r="B369" t="str">
            <v>315</v>
          </cell>
          <cell r="C369">
            <v>1977</v>
          </cell>
          <cell r="D369" t="str">
            <v>HW-315</v>
          </cell>
          <cell r="E369">
            <v>28126</v>
          </cell>
          <cell r="F369">
            <v>28490</v>
          </cell>
          <cell r="G369">
            <v>163</v>
          </cell>
          <cell r="H369">
            <v>989</v>
          </cell>
          <cell r="I369">
            <v>6.0674846625766872</v>
          </cell>
        </row>
        <row r="370">
          <cell r="A370" t="str">
            <v>315-1978</v>
          </cell>
          <cell r="B370" t="str">
            <v>315</v>
          </cell>
          <cell r="C370">
            <v>1978</v>
          </cell>
          <cell r="D370" t="str">
            <v>HW-315</v>
          </cell>
          <cell r="E370">
            <v>28491</v>
          </cell>
          <cell r="F370">
            <v>28855</v>
          </cell>
          <cell r="G370">
            <v>171</v>
          </cell>
          <cell r="H370">
            <v>989</v>
          </cell>
          <cell r="I370">
            <v>5.7836257309941521</v>
          </cell>
        </row>
        <row r="371">
          <cell r="A371" t="str">
            <v>315-1979</v>
          </cell>
          <cell r="B371" t="str">
            <v>315</v>
          </cell>
          <cell r="C371">
            <v>1979</v>
          </cell>
          <cell r="D371" t="str">
            <v>HW-315</v>
          </cell>
          <cell r="E371">
            <v>28856</v>
          </cell>
          <cell r="F371">
            <v>29220</v>
          </cell>
          <cell r="G371">
            <v>185</v>
          </cell>
          <cell r="H371">
            <v>989</v>
          </cell>
          <cell r="I371">
            <v>5.345945945945946</v>
          </cell>
        </row>
        <row r="372">
          <cell r="A372" t="str">
            <v>315-1980</v>
          </cell>
          <cell r="B372" t="str">
            <v>315</v>
          </cell>
          <cell r="C372">
            <v>1980</v>
          </cell>
          <cell r="D372" t="str">
            <v>HW-315</v>
          </cell>
          <cell r="E372">
            <v>29221</v>
          </cell>
          <cell r="F372">
            <v>29586</v>
          </cell>
          <cell r="G372">
            <v>200</v>
          </cell>
          <cell r="H372">
            <v>989</v>
          </cell>
          <cell r="I372">
            <v>4.9450000000000003</v>
          </cell>
        </row>
        <row r="373">
          <cell r="A373" t="str">
            <v>315-1981</v>
          </cell>
          <cell r="B373" t="str">
            <v>315</v>
          </cell>
          <cell r="C373">
            <v>1981</v>
          </cell>
          <cell r="D373" t="str">
            <v>HW-315</v>
          </cell>
          <cell r="E373">
            <v>29587</v>
          </cell>
          <cell r="F373">
            <v>29951</v>
          </cell>
          <cell r="G373">
            <v>221</v>
          </cell>
          <cell r="H373">
            <v>989</v>
          </cell>
          <cell r="I373">
            <v>4.4751131221719458</v>
          </cell>
        </row>
        <row r="374">
          <cell r="A374" t="str">
            <v>315-1982</v>
          </cell>
          <cell r="B374" t="str">
            <v>315</v>
          </cell>
          <cell r="C374">
            <v>1982</v>
          </cell>
          <cell r="D374" t="str">
            <v>HW-315</v>
          </cell>
          <cell r="E374">
            <v>29952</v>
          </cell>
          <cell r="F374">
            <v>30316</v>
          </cell>
          <cell r="G374">
            <v>251</v>
          </cell>
          <cell r="H374">
            <v>989</v>
          </cell>
          <cell r="I374">
            <v>3.9402390438247012</v>
          </cell>
        </row>
        <row r="375">
          <cell r="A375" t="str">
            <v>315-1983</v>
          </cell>
          <cell r="B375" t="str">
            <v>315</v>
          </cell>
          <cell r="C375">
            <v>1983</v>
          </cell>
          <cell r="D375" t="str">
            <v>HW-315</v>
          </cell>
          <cell r="E375">
            <v>30317</v>
          </cell>
          <cell r="F375">
            <v>30681</v>
          </cell>
          <cell r="G375">
            <v>260</v>
          </cell>
          <cell r="H375">
            <v>989</v>
          </cell>
          <cell r="I375">
            <v>3.8038461538461537</v>
          </cell>
        </row>
        <row r="376">
          <cell r="A376" t="str">
            <v>315-1984</v>
          </cell>
          <cell r="B376" t="str">
            <v>315</v>
          </cell>
          <cell r="C376">
            <v>1984</v>
          </cell>
          <cell r="D376" t="str">
            <v>HW-315</v>
          </cell>
          <cell r="E376">
            <v>30682</v>
          </cell>
          <cell r="F376">
            <v>31047</v>
          </cell>
          <cell r="G376">
            <v>252</v>
          </cell>
          <cell r="H376">
            <v>989</v>
          </cell>
          <cell r="I376">
            <v>3.9246031746031744</v>
          </cell>
        </row>
        <row r="377">
          <cell r="A377" t="str">
            <v>315-1985</v>
          </cell>
          <cell r="B377" t="str">
            <v>315</v>
          </cell>
          <cell r="C377">
            <v>1985</v>
          </cell>
          <cell r="D377" t="str">
            <v>HW-315</v>
          </cell>
          <cell r="E377">
            <v>31048</v>
          </cell>
          <cell r="F377">
            <v>31412</v>
          </cell>
          <cell r="G377">
            <v>245</v>
          </cell>
          <cell r="H377">
            <v>989</v>
          </cell>
          <cell r="I377">
            <v>4.036734693877551</v>
          </cell>
        </row>
        <row r="378">
          <cell r="A378" t="str">
            <v>315-1986</v>
          </cell>
          <cell r="B378" t="str">
            <v>315</v>
          </cell>
          <cell r="C378">
            <v>1986</v>
          </cell>
          <cell r="D378" t="str">
            <v>HW-315</v>
          </cell>
          <cell r="E378">
            <v>31413</v>
          </cell>
          <cell r="F378">
            <v>31777</v>
          </cell>
          <cell r="G378">
            <v>243</v>
          </cell>
          <cell r="H378">
            <v>989</v>
          </cell>
          <cell r="I378">
            <v>4.0699588477366255</v>
          </cell>
        </row>
        <row r="379">
          <cell r="A379" t="str">
            <v>315-1987</v>
          </cell>
          <cell r="B379" t="str">
            <v>315</v>
          </cell>
          <cell r="C379">
            <v>1987</v>
          </cell>
          <cell r="D379" t="str">
            <v>HW-315</v>
          </cell>
          <cell r="E379">
            <v>31778</v>
          </cell>
          <cell r="F379">
            <v>32142</v>
          </cell>
          <cell r="G379">
            <v>242</v>
          </cell>
          <cell r="H379">
            <v>989</v>
          </cell>
          <cell r="I379">
            <v>4.0867768595041323</v>
          </cell>
        </row>
        <row r="380">
          <cell r="A380" t="str">
            <v>315-1988</v>
          </cell>
          <cell r="B380" t="str">
            <v>315</v>
          </cell>
          <cell r="C380">
            <v>1988</v>
          </cell>
          <cell r="D380" t="str">
            <v>HW-315</v>
          </cell>
          <cell r="E380">
            <v>32143</v>
          </cell>
          <cell r="F380">
            <v>32508</v>
          </cell>
          <cell r="G380">
            <v>269</v>
          </cell>
          <cell r="H380">
            <v>989</v>
          </cell>
          <cell r="I380">
            <v>3.6765799256505578</v>
          </cell>
        </row>
        <row r="381">
          <cell r="A381" t="str">
            <v>315-1989</v>
          </cell>
          <cell r="B381" t="str">
            <v>315</v>
          </cell>
          <cell r="C381">
            <v>1989</v>
          </cell>
          <cell r="D381" t="str">
            <v>HW-315</v>
          </cell>
          <cell r="E381">
            <v>32509</v>
          </cell>
          <cell r="F381">
            <v>32873</v>
          </cell>
          <cell r="G381">
            <v>283</v>
          </cell>
          <cell r="H381">
            <v>989</v>
          </cell>
          <cell r="I381">
            <v>3.4946996466431095</v>
          </cell>
        </row>
        <row r="382">
          <cell r="A382" t="str">
            <v>315-1990</v>
          </cell>
          <cell r="B382" t="str">
            <v>315</v>
          </cell>
          <cell r="C382">
            <v>1990</v>
          </cell>
          <cell r="D382" t="str">
            <v>HW-315</v>
          </cell>
          <cell r="E382">
            <v>32874</v>
          </cell>
          <cell r="F382">
            <v>33238</v>
          </cell>
          <cell r="G382">
            <v>293</v>
          </cell>
          <cell r="H382">
            <v>989</v>
          </cell>
          <cell r="I382">
            <v>3.3754266211604094</v>
          </cell>
        </row>
        <row r="383">
          <cell r="A383" t="str">
            <v>315-1991</v>
          </cell>
          <cell r="B383" t="str">
            <v>315</v>
          </cell>
          <cell r="C383">
            <v>1991</v>
          </cell>
          <cell r="D383" t="str">
            <v>HW-315</v>
          </cell>
          <cell r="E383">
            <v>33239</v>
          </cell>
          <cell r="F383">
            <v>33603</v>
          </cell>
          <cell r="G383">
            <v>299</v>
          </cell>
          <cell r="H383">
            <v>989</v>
          </cell>
          <cell r="I383">
            <v>3.3076923076923075</v>
          </cell>
        </row>
        <row r="384">
          <cell r="A384" t="str">
            <v>315-1992</v>
          </cell>
          <cell r="B384" t="str">
            <v>315</v>
          </cell>
          <cell r="C384">
            <v>1992</v>
          </cell>
          <cell r="D384" t="str">
            <v>HW-315</v>
          </cell>
          <cell r="E384">
            <v>33604</v>
          </cell>
          <cell r="F384">
            <v>33969</v>
          </cell>
          <cell r="G384">
            <v>314</v>
          </cell>
          <cell r="H384">
            <v>989</v>
          </cell>
          <cell r="I384">
            <v>3.1496815286624202</v>
          </cell>
        </row>
        <row r="385">
          <cell r="A385" t="str">
            <v>315-1993</v>
          </cell>
          <cell r="B385" t="str">
            <v>315</v>
          </cell>
          <cell r="C385">
            <v>1993</v>
          </cell>
          <cell r="D385" t="str">
            <v>HW-315</v>
          </cell>
          <cell r="E385">
            <v>33970</v>
          </cell>
          <cell r="F385">
            <v>34334</v>
          </cell>
          <cell r="G385">
            <v>325</v>
          </cell>
          <cell r="H385">
            <v>989</v>
          </cell>
          <cell r="I385">
            <v>3.043076923076923</v>
          </cell>
        </row>
        <row r="386">
          <cell r="A386" t="str">
            <v>315-1994</v>
          </cell>
          <cell r="B386" t="str">
            <v>315</v>
          </cell>
          <cell r="C386">
            <v>1994</v>
          </cell>
          <cell r="D386" t="str">
            <v>HW-315</v>
          </cell>
          <cell r="E386">
            <v>34335</v>
          </cell>
          <cell r="F386">
            <v>34699</v>
          </cell>
          <cell r="G386">
            <v>330</v>
          </cell>
          <cell r="H386">
            <v>989</v>
          </cell>
          <cell r="I386">
            <v>2.9969696969696971</v>
          </cell>
        </row>
        <row r="387">
          <cell r="A387" t="str">
            <v>315-1995</v>
          </cell>
          <cell r="B387" t="str">
            <v>315</v>
          </cell>
          <cell r="C387">
            <v>1995</v>
          </cell>
          <cell r="D387" t="str">
            <v>HW-315</v>
          </cell>
          <cell r="E387">
            <v>34700</v>
          </cell>
          <cell r="F387">
            <v>35064</v>
          </cell>
          <cell r="G387">
            <v>349</v>
          </cell>
          <cell r="H387">
            <v>989</v>
          </cell>
          <cell r="I387">
            <v>2.8338108882521489</v>
          </cell>
        </row>
        <row r="388">
          <cell r="A388" t="str">
            <v>315-1996</v>
          </cell>
          <cell r="B388" t="str">
            <v>315</v>
          </cell>
          <cell r="C388">
            <v>1996</v>
          </cell>
          <cell r="D388" t="str">
            <v>HW-315</v>
          </cell>
          <cell r="E388">
            <v>35065</v>
          </cell>
          <cell r="F388">
            <v>35430</v>
          </cell>
          <cell r="G388">
            <v>361</v>
          </cell>
          <cell r="H388">
            <v>989</v>
          </cell>
          <cell r="I388">
            <v>2.7396121883656508</v>
          </cell>
        </row>
        <row r="389">
          <cell r="A389" t="str">
            <v>315-1997</v>
          </cell>
          <cell r="B389" t="str">
            <v>315</v>
          </cell>
          <cell r="C389">
            <v>1997</v>
          </cell>
          <cell r="D389" t="str">
            <v>HW-315</v>
          </cell>
          <cell r="E389">
            <v>35431</v>
          </cell>
          <cell r="F389">
            <v>35795</v>
          </cell>
          <cell r="G389">
            <v>366</v>
          </cell>
          <cell r="H389">
            <v>989</v>
          </cell>
          <cell r="I389">
            <v>2.7021857923497268</v>
          </cell>
        </row>
        <row r="390">
          <cell r="A390" t="str">
            <v>315-1998</v>
          </cell>
          <cell r="B390" t="str">
            <v>315</v>
          </cell>
          <cell r="C390">
            <v>1998</v>
          </cell>
          <cell r="D390" t="str">
            <v>HW-315</v>
          </cell>
          <cell r="E390">
            <v>35796</v>
          </cell>
          <cell r="F390">
            <v>36160</v>
          </cell>
          <cell r="G390">
            <v>376</v>
          </cell>
          <cell r="H390">
            <v>989</v>
          </cell>
          <cell r="I390">
            <v>2.6303191489361701</v>
          </cell>
        </row>
        <row r="391">
          <cell r="A391" t="str">
            <v>315-1999</v>
          </cell>
          <cell r="B391" t="str">
            <v>315</v>
          </cell>
          <cell r="C391">
            <v>1999</v>
          </cell>
          <cell r="D391" t="str">
            <v>HW-315</v>
          </cell>
          <cell r="E391">
            <v>36161</v>
          </cell>
          <cell r="F391">
            <v>36525</v>
          </cell>
          <cell r="G391">
            <v>387</v>
          </cell>
          <cell r="H391">
            <v>989</v>
          </cell>
          <cell r="I391">
            <v>2.5555555555555554</v>
          </cell>
        </row>
        <row r="392">
          <cell r="A392" t="str">
            <v>315-2000</v>
          </cell>
          <cell r="B392" t="str">
            <v>315</v>
          </cell>
          <cell r="C392">
            <v>2000</v>
          </cell>
          <cell r="D392" t="str">
            <v>HW-315</v>
          </cell>
          <cell r="E392">
            <v>36526</v>
          </cell>
          <cell r="F392">
            <v>36891</v>
          </cell>
          <cell r="G392">
            <v>406</v>
          </cell>
          <cell r="H392">
            <v>989</v>
          </cell>
          <cell r="I392">
            <v>2.4359605911330049</v>
          </cell>
        </row>
        <row r="393">
          <cell r="A393" t="str">
            <v>315-2001</v>
          </cell>
          <cell r="B393" t="str">
            <v>315</v>
          </cell>
          <cell r="C393">
            <v>2001</v>
          </cell>
          <cell r="D393" t="str">
            <v>HW-315</v>
          </cell>
          <cell r="E393">
            <v>36892</v>
          </cell>
          <cell r="F393">
            <v>37256</v>
          </cell>
          <cell r="G393">
            <v>427</v>
          </cell>
          <cell r="H393">
            <v>989</v>
          </cell>
          <cell r="I393">
            <v>2.3161592505854802</v>
          </cell>
        </row>
        <row r="394">
          <cell r="A394" t="str">
            <v>315-2002</v>
          </cell>
          <cell r="B394" t="str">
            <v>315</v>
          </cell>
          <cell r="C394">
            <v>2002</v>
          </cell>
          <cell r="D394" t="str">
            <v>HW-315</v>
          </cell>
          <cell r="E394">
            <v>37257</v>
          </cell>
          <cell r="F394">
            <v>37621</v>
          </cell>
          <cell r="G394">
            <v>459</v>
          </cell>
          <cell r="H394">
            <v>989</v>
          </cell>
          <cell r="I394">
            <v>2.1546840958605666</v>
          </cell>
        </row>
        <row r="395">
          <cell r="A395" t="str">
            <v>315-2003</v>
          </cell>
          <cell r="B395" t="str">
            <v>315</v>
          </cell>
          <cell r="C395">
            <v>2003</v>
          </cell>
          <cell r="D395" t="str">
            <v>HW-315</v>
          </cell>
          <cell r="E395">
            <v>37622</v>
          </cell>
          <cell r="F395">
            <v>37986</v>
          </cell>
          <cell r="G395">
            <v>464</v>
          </cell>
          <cell r="H395">
            <v>989</v>
          </cell>
          <cell r="I395">
            <v>2.1314655172413794</v>
          </cell>
        </row>
        <row r="396">
          <cell r="A396" t="str">
            <v>315-2004</v>
          </cell>
          <cell r="B396" t="str">
            <v>315</v>
          </cell>
          <cell r="C396">
            <v>2004</v>
          </cell>
          <cell r="D396" t="str">
            <v>HW-315</v>
          </cell>
          <cell r="E396">
            <v>37987</v>
          </cell>
          <cell r="F396">
            <v>38352</v>
          </cell>
          <cell r="G396">
            <v>486</v>
          </cell>
          <cell r="H396">
            <v>989</v>
          </cell>
          <cell r="I396">
            <v>2.0349794238683128</v>
          </cell>
        </row>
        <row r="397">
          <cell r="A397" t="str">
            <v>315-2005</v>
          </cell>
          <cell r="B397" t="str">
            <v>315</v>
          </cell>
          <cell r="C397">
            <v>2005</v>
          </cell>
          <cell r="D397" t="str">
            <v>HW-315</v>
          </cell>
          <cell r="E397">
            <v>38353</v>
          </cell>
          <cell r="F397">
            <v>38717</v>
          </cell>
          <cell r="G397">
            <v>536</v>
          </cell>
          <cell r="H397">
            <v>989</v>
          </cell>
          <cell r="I397">
            <v>1.8451492537313432</v>
          </cell>
        </row>
        <row r="398">
          <cell r="A398" t="str">
            <v>315-2006</v>
          </cell>
          <cell r="B398" t="str">
            <v>315</v>
          </cell>
          <cell r="C398">
            <v>2006</v>
          </cell>
          <cell r="D398" t="str">
            <v>HW-315</v>
          </cell>
          <cell r="E398">
            <v>38718</v>
          </cell>
          <cell r="F398">
            <v>39082</v>
          </cell>
          <cell r="G398">
            <v>575</v>
          </cell>
          <cell r="H398">
            <v>989</v>
          </cell>
          <cell r="I398">
            <v>1.72</v>
          </cell>
        </row>
        <row r="399">
          <cell r="A399" t="str">
            <v>315-2007</v>
          </cell>
          <cell r="B399" t="str">
            <v>315</v>
          </cell>
          <cell r="C399">
            <v>2007</v>
          </cell>
          <cell r="D399" t="str">
            <v>HW-315</v>
          </cell>
          <cell r="E399">
            <v>39083</v>
          </cell>
          <cell r="F399">
            <v>39447</v>
          </cell>
          <cell r="G399">
            <v>642</v>
          </cell>
          <cell r="H399">
            <v>989</v>
          </cell>
          <cell r="I399">
            <v>1.5404984423676011</v>
          </cell>
        </row>
        <row r="400">
          <cell r="A400" t="str">
            <v>315-2008</v>
          </cell>
          <cell r="B400" t="str">
            <v>315</v>
          </cell>
          <cell r="C400">
            <v>2008</v>
          </cell>
          <cell r="D400" t="str">
            <v>HW-315</v>
          </cell>
          <cell r="E400">
            <v>39448</v>
          </cell>
          <cell r="F400">
            <v>39813</v>
          </cell>
          <cell r="G400">
            <v>699</v>
          </cell>
          <cell r="H400">
            <v>989</v>
          </cell>
          <cell r="I400">
            <v>1.4148783977110158</v>
          </cell>
        </row>
        <row r="401">
          <cell r="A401" t="str">
            <v>315-2009</v>
          </cell>
          <cell r="B401" t="str">
            <v>315</v>
          </cell>
          <cell r="C401">
            <v>2009</v>
          </cell>
          <cell r="D401" t="str">
            <v>HW-315</v>
          </cell>
          <cell r="E401">
            <v>39814</v>
          </cell>
          <cell r="F401">
            <v>40178</v>
          </cell>
          <cell r="G401">
            <v>752</v>
          </cell>
          <cell r="H401">
            <v>989</v>
          </cell>
          <cell r="I401">
            <v>1.3151595744680851</v>
          </cell>
        </row>
        <row r="402">
          <cell r="A402" t="str">
            <v>315-2010</v>
          </cell>
          <cell r="B402" t="str">
            <v>315</v>
          </cell>
          <cell r="C402">
            <v>2010</v>
          </cell>
          <cell r="D402" t="str">
            <v>HW-315</v>
          </cell>
          <cell r="E402">
            <v>40179</v>
          </cell>
          <cell r="F402">
            <v>40543</v>
          </cell>
          <cell r="G402">
            <v>799</v>
          </cell>
          <cell r="H402">
            <v>989</v>
          </cell>
          <cell r="I402">
            <v>1.2377972465581977</v>
          </cell>
        </row>
        <row r="403">
          <cell r="A403" t="str">
            <v>315-2011</v>
          </cell>
          <cell r="B403" t="str">
            <v>315</v>
          </cell>
          <cell r="C403">
            <v>2011</v>
          </cell>
          <cell r="D403" t="str">
            <v>HW-315</v>
          </cell>
          <cell r="E403">
            <v>40544</v>
          </cell>
          <cell r="F403">
            <v>40908</v>
          </cell>
          <cell r="G403">
            <v>857</v>
          </cell>
          <cell r="H403">
            <v>989</v>
          </cell>
          <cell r="I403">
            <v>1.1540256709451575</v>
          </cell>
        </row>
        <row r="404">
          <cell r="A404" t="str">
            <v>315-2012</v>
          </cell>
          <cell r="B404" t="str">
            <v>315</v>
          </cell>
          <cell r="C404">
            <v>2012</v>
          </cell>
          <cell r="D404" t="str">
            <v>HW-315</v>
          </cell>
          <cell r="E404">
            <v>40909</v>
          </cell>
          <cell r="F404">
            <v>41274</v>
          </cell>
          <cell r="G404">
            <v>918</v>
          </cell>
          <cell r="H404">
            <v>989</v>
          </cell>
          <cell r="I404">
            <v>1.0773420479302833</v>
          </cell>
        </row>
        <row r="405">
          <cell r="A405" t="str">
            <v>315-2013</v>
          </cell>
          <cell r="B405" t="str">
            <v>315</v>
          </cell>
          <cell r="C405">
            <v>2013</v>
          </cell>
          <cell r="D405" t="str">
            <v>HW-315</v>
          </cell>
          <cell r="E405">
            <v>41275</v>
          </cell>
          <cell r="F405">
            <v>41639</v>
          </cell>
          <cell r="G405">
            <v>954</v>
          </cell>
          <cell r="H405">
            <v>989</v>
          </cell>
          <cell r="I405">
            <v>1.0366876310272537</v>
          </cell>
        </row>
        <row r="406">
          <cell r="A406" t="str">
            <v>315-2014</v>
          </cell>
          <cell r="B406" t="str">
            <v>315</v>
          </cell>
          <cell r="C406">
            <v>2014</v>
          </cell>
          <cell r="D406" t="str">
            <v>HW-315</v>
          </cell>
          <cell r="E406">
            <v>41640</v>
          </cell>
          <cell r="G406">
            <v>989</v>
          </cell>
          <cell r="H406">
            <v>989</v>
          </cell>
          <cell r="I406">
            <v>1</v>
          </cell>
        </row>
        <row r="407">
          <cell r="A407" t="str">
            <v>316-1949</v>
          </cell>
          <cell r="B407" t="str">
            <v>316</v>
          </cell>
          <cell r="C407">
            <v>1949</v>
          </cell>
          <cell r="D407" t="str">
            <v>HW-316</v>
          </cell>
          <cell r="E407">
            <v>17899</v>
          </cell>
          <cell r="F407">
            <v>18263</v>
          </cell>
          <cell r="G407">
            <v>38</v>
          </cell>
          <cell r="H407">
            <v>659</v>
          </cell>
          <cell r="I407">
            <v>17.342105263157894</v>
          </cell>
        </row>
        <row r="408">
          <cell r="A408" t="str">
            <v>316-1950</v>
          </cell>
          <cell r="B408" t="str">
            <v>316</v>
          </cell>
          <cell r="C408">
            <v>1950</v>
          </cell>
          <cell r="D408" t="str">
            <v>HW-316</v>
          </cell>
          <cell r="E408">
            <v>18264</v>
          </cell>
          <cell r="F408">
            <v>18628</v>
          </cell>
          <cell r="G408">
            <v>39</v>
          </cell>
          <cell r="H408">
            <v>659</v>
          </cell>
          <cell r="I408">
            <v>16.897435897435898</v>
          </cell>
        </row>
        <row r="409">
          <cell r="A409" t="str">
            <v>316-1951</v>
          </cell>
          <cell r="B409" t="str">
            <v>316</v>
          </cell>
          <cell r="C409">
            <v>1951</v>
          </cell>
          <cell r="D409" t="str">
            <v>HW-316</v>
          </cell>
          <cell r="E409">
            <v>18629</v>
          </cell>
          <cell r="F409">
            <v>18993</v>
          </cell>
          <cell r="G409">
            <v>42</v>
          </cell>
          <cell r="H409">
            <v>659</v>
          </cell>
          <cell r="I409">
            <v>15.69047619047619</v>
          </cell>
        </row>
        <row r="410">
          <cell r="A410" t="str">
            <v>316-1952</v>
          </cell>
          <cell r="B410" t="str">
            <v>316</v>
          </cell>
          <cell r="C410">
            <v>1952</v>
          </cell>
          <cell r="D410" t="str">
            <v>HW-316</v>
          </cell>
          <cell r="E410">
            <v>18994</v>
          </cell>
          <cell r="F410">
            <v>19359</v>
          </cell>
          <cell r="G410">
            <v>44</v>
          </cell>
          <cell r="H410">
            <v>659</v>
          </cell>
          <cell r="I410">
            <v>14.977272727272727</v>
          </cell>
        </row>
        <row r="411">
          <cell r="A411" t="str">
            <v>316-1953</v>
          </cell>
          <cell r="B411" t="str">
            <v>316</v>
          </cell>
          <cell r="C411">
            <v>1953</v>
          </cell>
          <cell r="D411" t="str">
            <v>HW-316</v>
          </cell>
          <cell r="E411">
            <v>19360</v>
          </cell>
          <cell r="F411">
            <v>19724</v>
          </cell>
          <cell r="G411">
            <v>46</v>
          </cell>
          <cell r="H411">
            <v>659</v>
          </cell>
          <cell r="I411">
            <v>14.326086956521738</v>
          </cell>
        </row>
        <row r="412">
          <cell r="A412" t="str">
            <v>316-1954</v>
          </cell>
          <cell r="B412" t="str">
            <v>316</v>
          </cell>
          <cell r="C412">
            <v>1954</v>
          </cell>
          <cell r="D412" t="str">
            <v>HW-316</v>
          </cell>
          <cell r="E412">
            <v>19725</v>
          </cell>
          <cell r="F412">
            <v>20089</v>
          </cell>
          <cell r="G412">
            <v>47</v>
          </cell>
          <cell r="H412">
            <v>659</v>
          </cell>
          <cell r="I412">
            <v>14.021276595744681</v>
          </cell>
        </row>
        <row r="413">
          <cell r="A413" t="str">
            <v>316-1955</v>
          </cell>
          <cell r="B413" t="str">
            <v>316</v>
          </cell>
          <cell r="C413">
            <v>1955</v>
          </cell>
          <cell r="D413" t="str">
            <v>HW-316</v>
          </cell>
          <cell r="E413">
            <v>20090</v>
          </cell>
          <cell r="F413">
            <v>20454</v>
          </cell>
          <cell r="G413">
            <v>48</v>
          </cell>
          <cell r="H413">
            <v>659</v>
          </cell>
          <cell r="I413">
            <v>13.729166666666666</v>
          </cell>
        </row>
        <row r="414">
          <cell r="A414" t="str">
            <v>316-1956</v>
          </cell>
          <cell r="B414" t="str">
            <v>316</v>
          </cell>
          <cell r="C414">
            <v>1956</v>
          </cell>
          <cell r="D414" t="str">
            <v>HW-316</v>
          </cell>
          <cell r="E414">
            <v>20455</v>
          </cell>
          <cell r="F414">
            <v>20820</v>
          </cell>
          <cell r="G414">
            <v>51</v>
          </cell>
          <cell r="H414">
            <v>659</v>
          </cell>
          <cell r="I414">
            <v>12.921568627450981</v>
          </cell>
        </row>
        <row r="415">
          <cell r="A415" t="str">
            <v>316-1957</v>
          </cell>
          <cell r="B415" t="str">
            <v>316</v>
          </cell>
          <cell r="C415">
            <v>1957</v>
          </cell>
          <cell r="D415" t="str">
            <v>HW-316</v>
          </cell>
          <cell r="E415">
            <v>20821</v>
          </cell>
          <cell r="F415">
            <v>21185</v>
          </cell>
          <cell r="G415">
            <v>54</v>
          </cell>
          <cell r="H415">
            <v>659</v>
          </cell>
          <cell r="I415">
            <v>12.203703703703704</v>
          </cell>
        </row>
        <row r="416">
          <cell r="A416" t="str">
            <v>316-1958</v>
          </cell>
          <cell r="B416" t="str">
            <v>316</v>
          </cell>
          <cell r="C416">
            <v>1958</v>
          </cell>
          <cell r="D416" t="str">
            <v>HW-316</v>
          </cell>
          <cell r="E416">
            <v>21186</v>
          </cell>
          <cell r="F416">
            <v>21550</v>
          </cell>
          <cell r="G416">
            <v>56</v>
          </cell>
          <cell r="H416">
            <v>659</v>
          </cell>
          <cell r="I416">
            <v>11.767857142857142</v>
          </cell>
        </row>
        <row r="417">
          <cell r="A417" t="str">
            <v>316-1959</v>
          </cell>
          <cell r="B417" t="str">
            <v>316</v>
          </cell>
          <cell r="C417">
            <v>1959</v>
          </cell>
          <cell r="D417" t="str">
            <v>HW-316</v>
          </cell>
          <cell r="E417">
            <v>21551</v>
          </cell>
          <cell r="F417">
            <v>21915</v>
          </cell>
          <cell r="G417">
            <v>59</v>
          </cell>
          <cell r="H417">
            <v>659</v>
          </cell>
          <cell r="I417">
            <v>11.169491525423728</v>
          </cell>
        </row>
        <row r="418">
          <cell r="A418" t="str">
            <v>316-1960</v>
          </cell>
          <cell r="B418" t="str">
            <v>316</v>
          </cell>
          <cell r="C418">
            <v>1960</v>
          </cell>
          <cell r="D418" t="str">
            <v>HW-316</v>
          </cell>
          <cell r="E418">
            <v>21916</v>
          </cell>
          <cell r="F418">
            <v>22281</v>
          </cell>
          <cell r="G418">
            <v>60</v>
          </cell>
          <cell r="H418">
            <v>659</v>
          </cell>
          <cell r="I418">
            <v>10.983333333333333</v>
          </cell>
        </row>
        <row r="419">
          <cell r="A419" t="str">
            <v>316-1961</v>
          </cell>
          <cell r="B419" t="str">
            <v>316</v>
          </cell>
          <cell r="C419">
            <v>1961</v>
          </cell>
          <cell r="D419" t="str">
            <v>HW-316</v>
          </cell>
          <cell r="E419">
            <v>22282</v>
          </cell>
          <cell r="F419">
            <v>22646</v>
          </cell>
          <cell r="G419">
            <v>61</v>
          </cell>
          <cell r="H419">
            <v>659</v>
          </cell>
          <cell r="I419">
            <v>10.803278688524591</v>
          </cell>
        </row>
        <row r="420">
          <cell r="A420" t="str">
            <v>316-1962</v>
          </cell>
          <cell r="B420" t="str">
            <v>316</v>
          </cell>
          <cell r="C420">
            <v>1962</v>
          </cell>
          <cell r="D420" t="str">
            <v>HW-316</v>
          </cell>
          <cell r="E420">
            <v>22647</v>
          </cell>
          <cell r="F420">
            <v>23011</v>
          </cell>
          <cell r="G420">
            <v>61</v>
          </cell>
          <cell r="H420">
            <v>659</v>
          </cell>
          <cell r="I420">
            <v>10.803278688524591</v>
          </cell>
        </row>
        <row r="421">
          <cell r="A421" t="str">
            <v>316-1963</v>
          </cell>
          <cell r="B421" t="str">
            <v>316</v>
          </cell>
          <cell r="C421">
            <v>1963</v>
          </cell>
          <cell r="D421" t="str">
            <v>HW-316</v>
          </cell>
          <cell r="E421">
            <v>23012</v>
          </cell>
          <cell r="F421">
            <v>23376</v>
          </cell>
          <cell r="G421">
            <v>62</v>
          </cell>
          <cell r="H421">
            <v>659</v>
          </cell>
          <cell r="I421">
            <v>10.629032258064516</v>
          </cell>
        </row>
        <row r="422">
          <cell r="A422" t="str">
            <v>316-1964</v>
          </cell>
          <cell r="B422" t="str">
            <v>316</v>
          </cell>
          <cell r="C422">
            <v>1964</v>
          </cell>
          <cell r="D422" t="str">
            <v>HW-316</v>
          </cell>
          <cell r="E422">
            <v>23377</v>
          </cell>
          <cell r="F422">
            <v>23742</v>
          </cell>
          <cell r="G422">
            <v>63</v>
          </cell>
          <cell r="H422">
            <v>659</v>
          </cell>
          <cell r="I422">
            <v>10.46031746031746</v>
          </cell>
        </row>
        <row r="423">
          <cell r="A423" t="str">
            <v>316-1965</v>
          </cell>
          <cell r="B423" t="str">
            <v>316</v>
          </cell>
          <cell r="C423">
            <v>1965</v>
          </cell>
          <cell r="D423" t="str">
            <v>HW-316</v>
          </cell>
          <cell r="E423">
            <v>23743</v>
          </cell>
          <cell r="F423">
            <v>24107</v>
          </cell>
          <cell r="G423">
            <v>65</v>
          </cell>
          <cell r="H423">
            <v>659</v>
          </cell>
          <cell r="I423">
            <v>10.138461538461538</v>
          </cell>
        </row>
        <row r="424">
          <cell r="A424" t="str">
            <v>316-1966</v>
          </cell>
          <cell r="B424" t="str">
            <v>316</v>
          </cell>
          <cell r="C424">
            <v>1966</v>
          </cell>
          <cell r="D424" t="str">
            <v>HW-316</v>
          </cell>
          <cell r="E424">
            <v>24108</v>
          </cell>
          <cell r="F424">
            <v>24472</v>
          </cell>
          <cell r="G424">
            <v>66</v>
          </cell>
          <cell r="H424">
            <v>659</v>
          </cell>
          <cell r="I424">
            <v>9.9848484848484844</v>
          </cell>
        </row>
        <row r="425">
          <cell r="A425" t="str">
            <v>316-1967</v>
          </cell>
          <cell r="B425" t="str">
            <v>316</v>
          </cell>
          <cell r="C425">
            <v>1967</v>
          </cell>
          <cell r="D425" t="str">
            <v>HW-316</v>
          </cell>
          <cell r="E425">
            <v>24473</v>
          </cell>
          <cell r="F425">
            <v>24837</v>
          </cell>
          <cell r="G425">
            <v>69</v>
          </cell>
          <cell r="H425">
            <v>659</v>
          </cell>
          <cell r="I425">
            <v>9.5507246376811601</v>
          </cell>
        </row>
        <row r="426">
          <cell r="A426" t="str">
            <v>316-1968</v>
          </cell>
          <cell r="B426" t="str">
            <v>316</v>
          </cell>
          <cell r="C426">
            <v>1968</v>
          </cell>
          <cell r="D426" t="str">
            <v>HW-316</v>
          </cell>
          <cell r="E426">
            <v>24838</v>
          </cell>
          <cell r="F426">
            <v>25203</v>
          </cell>
          <cell r="G426">
            <v>73</v>
          </cell>
          <cell r="H426">
            <v>659</v>
          </cell>
          <cell r="I426">
            <v>9.0273972602739718</v>
          </cell>
        </row>
        <row r="427">
          <cell r="A427" t="str">
            <v>316-1969</v>
          </cell>
          <cell r="B427" t="str">
            <v>316</v>
          </cell>
          <cell r="C427">
            <v>1969</v>
          </cell>
          <cell r="D427" t="str">
            <v>HW-316</v>
          </cell>
          <cell r="E427">
            <v>25204</v>
          </cell>
          <cell r="F427">
            <v>25568</v>
          </cell>
          <cell r="G427">
            <v>76</v>
          </cell>
          <cell r="H427">
            <v>659</v>
          </cell>
          <cell r="I427">
            <v>8.6710526315789469</v>
          </cell>
        </row>
        <row r="428">
          <cell r="A428" t="str">
            <v>316-1970</v>
          </cell>
          <cell r="B428" t="str">
            <v>316</v>
          </cell>
          <cell r="C428">
            <v>1970</v>
          </cell>
          <cell r="D428" t="str">
            <v>HW-316</v>
          </cell>
          <cell r="E428">
            <v>25569</v>
          </cell>
          <cell r="F428">
            <v>25933</v>
          </cell>
          <cell r="G428">
            <v>82</v>
          </cell>
          <cell r="H428">
            <v>659</v>
          </cell>
          <cell r="I428">
            <v>8.036585365853659</v>
          </cell>
        </row>
        <row r="429">
          <cell r="A429" t="str">
            <v>316-1971</v>
          </cell>
          <cell r="B429" t="str">
            <v>316</v>
          </cell>
          <cell r="C429">
            <v>1971</v>
          </cell>
          <cell r="D429" t="str">
            <v>HW-316</v>
          </cell>
          <cell r="E429">
            <v>25934</v>
          </cell>
          <cell r="F429">
            <v>26298</v>
          </cell>
          <cell r="G429">
            <v>88</v>
          </cell>
          <cell r="H429">
            <v>659</v>
          </cell>
          <cell r="I429">
            <v>7.4886363636363633</v>
          </cell>
        </row>
        <row r="430">
          <cell r="A430" t="str">
            <v>316-1972</v>
          </cell>
          <cell r="B430" t="str">
            <v>316</v>
          </cell>
          <cell r="C430">
            <v>1972</v>
          </cell>
          <cell r="D430" t="str">
            <v>HW-316</v>
          </cell>
          <cell r="E430">
            <v>26299</v>
          </cell>
          <cell r="F430">
            <v>26664</v>
          </cell>
          <cell r="G430">
            <v>93</v>
          </cell>
          <cell r="H430">
            <v>659</v>
          </cell>
          <cell r="I430">
            <v>7.086021505376344</v>
          </cell>
        </row>
        <row r="431">
          <cell r="A431" t="str">
            <v>316-1973</v>
          </cell>
          <cell r="B431" t="str">
            <v>316</v>
          </cell>
          <cell r="C431">
            <v>1973</v>
          </cell>
          <cell r="D431" t="str">
            <v>HW-316</v>
          </cell>
          <cell r="E431">
            <v>26665</v>
          </cell>
          <cell r="F431">
            <v>27029</v>
          </cell>
          <cell r="G431">
            <v>100</v>
          </cell>
          <cell r="H431">
            <v>659</v>
          </cell>
          <cell r="I431">
            <v>6.59</v>
          </cell>
        </row>
        <row r="432">
          <cell r="A432" t="str">
            <v>316-1974</v>
          </cell>
          <cell r="B432" t="str">
            <v>316</v>
          </cell>
          <cell r="C432">
            <v>1974</v>
          </cell>
          <cell r="D432" t="str">
            <v>HW-316</v>
          </cell>
          <cell r="E432">
            <v>27030</v>
          </cell>
          <cell r="F432">
            <v>27394</v>
          </cell>
          <cell r="G432">
            <v>116</v>
          </cell>
          <cell r="H432">
            <v>659</v>
          </cell>
          <cell r="I432">
            <v>5.681034482758621</v>
          </cell>
        </row>
        <row r="433">
          <cell r="A433" t="str">
            <v>316-1975</v>
          </cell>
          <cell r="B433" t="str">
            <v>316</v>
          </cell>
          <cell r="C433">
            <v>1975</v>
          </cell>
          <cell r="D433" t="str">
            <v>HW-316</v>
          </cell>
          <cell r="E433">
            <v>27395</v>
          </cell>
          <cell r="F433">
            <v>27759</v>
          </cell>
          <cell r="G433">
            <v>130</v>
          </cell>
          <cell r="H433">
            <v>659</v>
          </cell>
          <cell r="I433">
            <v>5.069230769230769</v>
          </cell>
        </row>
        <row r="434">
          <cell r="A434" t="str">
            <v>316-1976</v>
          </cell>
          <cell r="B434" t="str">
            <v>316</v>
          </cell>
          <cell r="C434">
            <v>1976</v>
          </cell>
          <cell r="D434" t="str">
            <v>HW-316</v>
          </cell>
          <cell r="E434">
            <v>27760</v>
          </cell>
          <cell r="F434">
            <v>28125</v>
          </cell>
          <cell r="G434">
            <v>139</v>
          </cell>
          <cell r="H434">
            <v>659</v>
          </cell>
          <cell r="I434">
            <v>4.7410071942446042</v>
          </cell>
        </row>
        <row r="435">
          <cell r="A435" t="str">
            <v>316-1977</v>
          </cell>
          <cell r="B435" t="str">
            <v>316</v>
          </cell>
          <cell r="C435">
            <v>1977</v>
          </cell>
          <cell r="D435" t="str">
            <v>HW-316</v>
          </cell>
          <cell r="E435">
            <v>28126</v>
          </cell>
          <cell r="F435">
            <v>28490</v>
          </cell>
          <cell r="G435">
            <v>152</v>
          </cell>
          <cell r="H435">
            <v>659</v>
          </cell>
          <cell r="I435">
            <v>4.3355263157894735</v>
          </cell>
        </row>
        <row r="436">
          <cell r="A436" t="str">
            <v>316-1978</v>
          </cell>
          <cell r="B436" t="str">
            <v>316</v>
          </cell>
          <cell r="C436">
            <v>1978</v>
          </cell>
          <cell r="D436" t="str">
            <v>HW-316</v>
          </cell>
          <cell r="E436">
            <v>28491</v>
          </cell>
          <cell r="F436">
            <v>28855</v>
          </cell>
          <cell r="G436">
            <v>165</v>
          </cell>
          <cell r="H436">
            <v>659</v>
          </cell>
          <cell r="I436">
            <v>3.9939393939393941</v>
          </cell>
        </row>
        <row r="437">
          <cell r="A437" t="str">
            <v>316-1979</v>
          </cell>
          <cell r="B437" t="str">
            <v>316</v>
          </cell>
          <cell r="C437">
            <v>1979</v>
          </cell>
          <cell r="D437" t="str">
            <v>HW-316</v>
          </cell>
          <cell r="E437">
            <v>28856</v>
          </cell>
          <cell r="F437">
            <v>29220</v>
          </cell>
          <cell r="G437">
            <v>182</v>
          </cell>
          <cell r="H437">
            <v>659</v>
          </cell>
          <cell r="I437">
            <v>3.6208791208791209</v>
          </cell>
        </row>
        <row r="438">
          <cell r="A438" t="str">
            <v>316-1980</v>
          </cell>
          <cell r="B438" t="str">
            <v>316</v>
          </cell>
          <cell r="C438">
            <v>1980</v>
          </cell>
          <cell r="D438" t="str">
            <v>HW-316</v>
          </cell>
          <cell r="E438">
            <v>29221</v>
          </cell>
          <cell r="F438">
            <v>29586</v>
          </cell>
          <cell r="G438">
            <v>197</v>
          </cell>
          <cell r="H438">
            <v>659</v>
          </cell>
          <cell r="I438">
            <v>3.3451776649746194</v>
          </cell>
        </row>
        <row r="439">
          <cell r="A439" t="str">
            <v>316-1981</v>
          </cell>
          <cell r="B439" t="str">
            <v>316</v>
          </cell>
          <cell r="C439">
            <v>1981</v>
          </cell>
          <cell r="D439" t="str">
            <v>HW-316</v>
          </cell>
          <cell r="E439">
            <v>29587</v>
          </cell>
          <cell r="F439">
            <v>29951</v>
          </cell>
          <cell r="G439">
            <v>221</v>
          </cell>
          <cell r="H439">
            <v>659</v>
          </cell>
          <cell r="I439">
            <v>2.9819004524886878</v>
          </cell>
        </row>
        <row r="440">
          <cell r="A440" t="str">
            <v>316-1982</v>
          </cell>
          <cell r="B440" t="str">
            <v>316</v>
          </cell>
          <cell r="C440">
            <v>1982</v>
          </cell>
          <cell r="D440" t="str">
            <v>HW-316</v>
          </cell>
          <cell r="E440">
            <v>29952</v>
          </cell>
          <cell r="F440">
            <v>30316</v>
          </cell>
          <cell r="G440">
            <v>243</v>
          </cell>
          <cell r="H440">
            <v>659</v>
          </cell>
          <cell r="I440">
            <v>2.711934156378601</v>
          </cell>
        </row>
        <row r="441">
          <cell r="A441" t="str">
            <v>316-1983</v>
          </cell>
          <cell r="B441" t="str">
            <v>316</v>
          </cell>
          <cell r="C441">
            <v>1983</v>
          </cell>
          <cell r="D441" t="str">
            <v>HW-316</v>
          </cell>
          <cell r="E441">
            <v>30317</v>
          </cell>
          <cell r="F441">
            <v>30681</v>
          </cell>
          <cell r="G441">
            <v>255</v>
          </cell>
          <cell r="H441">
            <v>659</v>
          </cell>
          <cell r="I441">
            <v>2.5843137254901962</v>
          </cell>
        </row>
        <row r="442">
          <cell r="A442" t="str">
            <v>316-1984</v>
          </cell>
          <cell r="B442" t="str">
            <v>316</v>
          </cell>
          <cell r="C442">
            <v>1984</v>
          </cell>
          <cell r="D442" t="str">
            <v>HW-316</v>
          </cell>
          <cell r="E442">
            <v>30682</v>
          </cell>
          <cell r="F442">
            <v>31047</v>
          </cell>
          <cell r="G442">
            <v>263</v>
          </cell>
          <cell r="H442">
            <v>659</v>
          </cell>
          <cell r="I442">
            <v>2.5057034220532319</v>
          </cell>
        </row>
        <row r="443">
          <cell r="A443" t="str">
            <v>316-1985</v>
          </cell>
          <cell r="B443" t="str">
            <v>316</v>
          </cell>
          <cell r="C443">
            <v>1985</v>
          </cell>
          <cell r="D443" t="str">
            <v>HW-316</v>
          </cell>
          <cell r="E443">
            <v>31048</v>
          </cell>
          <cell r="F443">
            <v>31412</v>
          </cell>
          <cell r="G443">
            <v>268</v>
          </cell>
          <cell r="H443">
            <v>659</v>
          </cell>
          <cell r="I443">
            <v>2.4589552238805972</v>
          </cell>
        </row>
        <row r="444">
          <cell r="A444" t="str">
            <v>316-1986</v>
          </cell>
          <cell r="B444" t="str">
            <v>316</v>
          </cell>
          <cell r="C444">
            <v>1986</v>
          </cell>
          <cell r="D444" t="str">
            <v>HW-316</v>
          </cell>
          <cell r="E444">
            <v>31413</v>
          </cell>
          <cell r="F444">
            <v>31777</v>
          </cell>
          <cell r="G444">
            <v>270</v>
          </cell>
          <cell r="H444">
            <v>659</v>
          </cell>
          <cell r="I444">
            <v>2.4407407407407407</v>
          </cell>
        </row>
        <row r="445">
          <cell r="A445" t="str">
            <v>316-1987</v>
          </cell>
          <cell r="B445" t="str">
            <v>316</v>
          </cell>
          <cell r="C445">
            <v>1987</v>
          </cell>
          <cell r="D445" t="str">
            <v>HW-316</v>
          </cell>
          <cell r="E445">
            <v>31778</v>
          </cell>
          <cell r="F445">
            <v>32142</v>
          </cell>
          <cell r="G445">
            <v>277</v>
          </cell>
          <cell r="H445">
            <v>659</v>
          </cell>
          <cell r="I445">
            <v>2.3790613718411553</v>
          </cell>
        </row>
        <row r="446">
          <cell r="A446" t="str">
            <v>316-1988</v>
          </cell>
          <cell r="B446" t="str">
            <v>316</v>
          </cell>
          <cell r="C446">
            <v>1988</v>
          </cell>
          <cell r="D446" t="str">
            <v>HW-316</v>
          </cell>
          <cell r="E446">
            <v>32143</v>
          </cell>
          <cell r="F446">
            <v>32508</v>
          </cell>
          <cell r="G446">
            <v>288</v>
          </cell>
          <cell r="H446">
            <v>659</v>
          </cell>
          <cell r="I446">
            <v>2.2881944444444446</v>
          </cell>
        </row>
        <row r="447">
          <cell r="A447" t="str">
            <v>316-1989</v>
          </cell>
          <cell r="B447" t="str">
            <v>316</v>
          </cell>
          <cell r="C447">
            <v>1989</v>
          </cell>
          <cell r="D447" t="str">
            <v>HW-316</v>
          </cell>
          <cell r="E447">
            <v>32509</v>
          </cell>
          <cell r="F447">
            <v>32873</v>
          </cell>
          <cell r="G447">
            <v>299</v>
          </cell>
          <cell r="H447">
            <v>659</v>
          </cell>
          <cell r="I447">
            <v>2.2040133779264215</v>
          </cell>
        </row>
        <row r="448">
          <cell r="A448" t="str">
            <v>316-1990</v>
          </cell>
          <cell r="B448" t="str">
            <v>316</v>
          </cell>
          <cell r="C448">
            <v>1990</v>
          </cell>
          <cell r="D448" t="str">
            <v>HW-316</v>
          </cell>
          <cell r="E448">
            <v>32874</v>
          </cell>
          <cell r="F448">
            <v>33238</v>
          </cell>
          <cell r="G448">
            <v>307</v>
          </cell>
          <cell r="H448">
            <v>659</v>
          </cell>
          <cell r="I448">
            <v>2.1465798045602607</v>
          </cell>
        </row>
        <row r="449">
          <cell r="A449" t="str">
            <v>316-1991</v>
          </cell>
          <cell r="B449" t="str">
            <v>316</v>
          </cell>
          <cell r="C449">
            <v>1991</v>
          </cell>
          <cell r="D449" t="str">
            <v>HW-316</v>
          </cell>
          <cell r="E449">
            <v>33239</v>
          </cell>
          <cell r="F449">
            <v>33603</v>
          </cell>
          <cell r="G449">
            <v>314</v>
          </cell>
          <cell r="H449">
            <v>659</v>
          </cell>
          <cell r="I449">
            <v>2.0987261146496814</v>
          </cell>
        </row>
        <row r="450">
          <cell r="A450" t="str">
            <v>316-1992</v>
          </cell>
          <cell r="B450" t="str">
            <v>316</v>
          </cell>
          <cell r="C450">
            <v>1992</v>
          </cell>
          <cell r="D450" t="str">
            <v>HW-316</v>
          </cell>
          <cell r="E450">
            <v>33604</v>
          </cell>
          <cell r="F450">
            <v>33969</v>
          </cell>
          <cell r="G450">
            <v>321</v>
          </cell>
          <cell r="H450">
            <v>659</v>
          </cell>
          <cell r="I450">
            <v>2.0529595015576323</v>
          </cell>
        </row>
        <row r="451">
          <cell r="A451" t="str">
            <v>316-1993</v>
          </cell>
          <cell r="B451" t="str">
            <v>316</v>
          </cell>
          <cell r="C451">
            <v>1993</v>
          </cell>
          <cell r="D451" t="str">
            <v>HW-316</v>
          </cell>
          <cell r="E451">
            <v>33970</v>
          </cell>
          <cell r="F451">
            <v>34334</v>
          </cell>
          <cell r="G451">
            <v>334</v>
          </cell>
          <cell r="H451">
            <v>659</v>
          </cell>
          <cell r="I451">
            <v>1.9730538922155689</v>
          </cell>
        </row>
        <row r="452">
          <cell r="A452" t="str">
            <v>316-1994</v>
          </cell>
          <cell r="B452" t="str">
            <v>316</v>
          </cell>
          <cell r="C452">
            <v>1994</v>
          </cell>
          <cell r="D452" t="str">
            <v>HW-316</v>
          </cell>
          <cell r="E452">
            <v>34335</v>
          </cell>
          <cell r="F452">
            <v>34699</v>
          </cell>
          <cell r="G452">
            <v>351</v>
          </cell>
          <cell r="H452">
            <v>659</v>
          </cell>
          <cell r="I452">
            <v>1.8774928774928774</v>
          </cell>
        </row>
        <row r="453">
          <cell r="A453" t="str">
            <v>316-1995</v>
          </cell>
          <cell r="B453" t="str">
            <v>316</v>
          </cell>
          <cell r="C453">
            <v>1995</v>
          </cell>
          <cell r="D453" t="str">
            <v>HW-316</v>
          </cell>
          <cell r="E453">
            <v>34700</v>
          </cell>
          <cell r="F453">
            <v>35064</v>
          </cell>
          <cell r="G453">
            <v>358</v>
          </cell>
          <cell r="H453">
            <v>659</v>
          </cell>
          <cell r="I453">
            <v>1.8407821229050279</v>
          </cell>
        </row>
        <row r="454">
          <cell r="A454" t="str">
            <v>316-1996</v>
          </cell>
          <cell r="B454" t="str">
            <v>316</v>
          </cell>
          <cell r="C454">
            <v>1996</v>
          </cell>
          <cell r="D454" t="str">
            <v>HW-316</v>
          </cell>
          <cell r="E454">
            <v>35065</v>
          </cell>
          <cell r="F454">
            <v>35430</v>
          </cell>
          <cell r="G454">
            <v>365</v>
          </cell>
          <cell r="H454">
            <v>659</v>
          </cell>
          <cell r="I454">
            <v>1.8054794520547945</v>
          </cell>
        </row>
        <row r="455">
          <cell r="A455" t="str">
            <v>316-1997</v>
          </cell>
          <cell r="B455" t="str">
            <v>316</v>
          </cell>
          <cell r="C455">
            <v>1997</v>
          </cell>
          <cell r="D455" t="str">
            <v>HW-316</v>
          </cell>
          <cell r="E455">
            <v>35431</v>
          </cell>
          <cell r="F455">
            <v>35795</v>
          </cell>
          <cell r="G455">
            <v>375</v>
          </cell>
          <cell r="H455">
            <v>659</v>
          </cell>
          <cell r="I455">
            <v>1.7573333333333334</v>
          </cell>
        </row>
        <row r="456">
          <cell r="A456" t="str">
            <v>316-1998</v>
          </cell>
          <cell r="B456" t="str">
            <v>316</v>
          </cell>
          <cell r="C456">
            <v>1998</v>
          </cell>
          <cell r="D456" t="str">
            <v>HW-316</v>
          </cell>
          <cell r="E456">
            <v>35796</v>
          </cell>
          <cell r="F456">
            <v>36160</v>
          </cell>
          <cell r="G456">
            <v>383</v>
          </cell>
          <cell r="H456">
            <v>659</v>
          </cell>
          <cell r="I456">
            <v>1.7206266318537859</v>
          </cell>
        </row>
        <row r="457">
          <cell r="A457" t="str">
            <v>316-1999</v>
          </cell>
          <cell r="B457" t="str">
            <v>316</v>
          </cell>
          <cell r="C457">
            <v>1999</v>
          </cell>
          <cell r="D457" t="str">
            <v>HW-316</v>
          </cell>
          <cell r="E457">
            <v>36161</v>
          </cell>
          <cell r="F457">
            <v>36525</v>
          </cell>
          <cell r="G457">
            <v>395</v>
          </cell>
          <cell r="H457">
            <v>659</v>
          </cell>
          <cell r="I457">
            <v>1.6683544303797468</v>
          </cell>
        </row>
        <row r="458">
          <cell r="A458" t="str">
            <v>316-2000</v>
          </cell>
          <cell r="B458" t="str">
            <v>316</v>
          </cell>
          <cell r="C458">
            <v>2000</v>
          </cell>
          <cell r="D458" t="str">
            <v>HW-316</v>
          </cell>
          <cell r="E458">
            <v>36526</v>
          </cell>
          <cell r="F458">
            <v>36891</v>
          </cell>
          <cell r="G458">
            <v>410</v>
          </cell>
          <cell r="H458">
            <v>659</v>
          </cell>
          <cell r="I458">
            <v>1.6073170731707318</v>
          </cell>
        </row>
        <row r="459">
          <cell r="A459" t="str">
            <v>316-2001</v>
          </cell>
          <cell r="B459" t="str">
            <v>316</v>
          </cell>
          <cell r="C459">
            <v>2001</v>
          </cell>
          <cell r="D459" t="str">
            <v>HW-316</v>
          </cell>
          <cell r="E459">
            <v>36892</v>
          </cell>
          <cell r="F459">
            <v>37256</v>
          </cell>
          <cell r="G459">
            <v>420</v>
          </cell>
          <cell r="H459">
            <v>659</v>
          </cell>
          <cell r="I459">
            <v>1.569047619047619</v>
          </cell>
        </row>
        <row r="460">
          <cell r="A460" t="str">
            <v>316-2002</v>
          </cell>
          <cell r="B460" t="str">
            <v>316</v>
          </cell>
          <cell r="C460">
            <v>2002</v>
          </cell>
          <cell r="D460" t="str">
            <v>HW-316</v>
          </cell>
          <cell r="E460">
            <v>37257</v>
          </cell>
          <cell r="F460">
            <v>37621</v>
          </cell>
          <cell r="G460">
            <v>436</v>
          </cell>
          <cell r="H460">
            <v>659</v>
          </cell>
          <cell r="I460">
            <v>1.511467889908257</v>
          </cell>
        </row>
        <row r="461">
          <cell r="A461" t="str">
            <v>316-2003</v>
          </cell>
          <cell r="B461" t="str">
            <v>316</v>
          </cell>
          <cell r="C461">
            <v>2003</v>
          </cell>
          <cell r="D461" t="str">
            <v>HW-316</v>
          </cell>
          <cell r="E461">
            <v>37622</v>
          </cell>
          <cell r="F461">
            <v>37986</v>
          </cell>
          <cell r="G461">
            <v>434</v>
          </cell>
          <cell r="H461">
            <v>659</v>
          </cell>
          <cell r="I461">
            <v>1.5184331797235022</v>
          </cell>
        </row>
        <row r="462">
          <cell r="A462" t="str">
            <v>316-2004</v>
          </cell>
          <cell r="B462" t="str">
            <v>316</v>
          </cell>
          <cell r="C462">
            <v>2004</v>
          </cell>
          <cell r="D462" t="str">
            <v>HW-316</v>
          </cell>
          <cell r="E462">
            <v>37987</v>
          </cell>
          <cell r="F462">
            <v>38352</v>
          </cell>
          <cell r="G462">
            <v>460</v>
          </cell>
          <cell r="H462">
            <v>659</v>
          </cell>
          <cell r="I462">
            <v>1.432608695652174</v>
          </cell>
        </row>
        <row r="463">
          <cell r="A463" t="str">
            <v>316-2005</v>
          </cell>
          <cell r="B463" t="str">
            <v>316</v>
          </cell>
          <cell r="C463">
            <v>2005</v>
          </cell>
          <cell r="D463" t="str">
            <v>HW-316</v>
          </cell>
          <cell r="E463">
            <v>38353</v>
          </cell>
          <cell r="F463">
            <v>38717</v>
          </cell>
          <cell r="G463">
            <v>495</v>
          </cell>
          <cell r="H463">
            <v>659</v>
          </cell>
          <cell r="I463">
            <v>1.3313131313131312</v>
          </cell>
        </row>
        <row r="464">
          <cell r="A464" t="str">
            <v>316-2006</v>
          </cell>
          <cell r="B464" t="str">
            <v>316</v>
          </cell>
          <cell r="C464">
            <v>2006</v>
          </cell>
          <cell r="D464" t="str">
            <v>HW-316</v>
          </cell>
          <cell r="E464">
            <v>38718</v>
          </cell>
          <cell r="F464">
            <v>39082</v>
          </cell>
          <cell r="G464">
            <v>514</v>
          </cell>
          <cell r="H464">
            <v>659</v>
          </cell>
          <cell r="I464">
            <v>1.2821011673151752</v>
          </cell>
        </row>
        <row r="465">
          <cell r="A465" t="str">
            <v>316-2007</v>
          </cell>
          <cell r="B465" t="str">
            <v>316</v>
          </cell>
          <cell r="C465">
            <v>2007</v>
          </cell>
          <cell r="D465" t="str">
            <v>HW-316</v>
          </cell>
          <cell r="E465">
            <v>39083</v>
          </cell>
          <cell r="F465">
            <v>39447</v>
          </cell>
          <cell r="G465">
            <v>517</v>
          </cell>
          <cell r="H465">
            <v>659</v>
          </cell>
          <cell r="I465">
            <v>1.2746615087040618</v>
          </cell>
        </row>
        <row r="466">
          <cell r="A466" t="str">
            <v>316-2008</v>
          </cell>
          <cell r="B466" t="str">
            <v>316</v>
          </cell>
          <cell r="C466">
            <v>2008</v>
          </cell>
          <cell r="D466" t="str">
            <v>HW-316</v>
          </cell>
          <cell r="E466">
            <v>39448</v>
          </cell>
          <cell r="F466">
            <v>39813</v>
          </cell>
          <cell r="G466">
            <v>565</v>
          </cell>
          <cell r="H466">
            <v>659</v>
          </cell>
          <cell r="I466">
            <v>1.1663716814159293</v>
          </cell>
        </row>
        <row r="467">
          <cell r="A467" t="str">
            <v>316-2009</v>
          </cell>
          <cell r="B467" t="str">
            <v>316</v>
          </cell>
          <cell r="C467">
            <v>2009</v>
          </cell>
          <cell r="D467" t="str">
            <v>HW-316</v>
          </cell>
          <cell r="E467">
            <v>39814</v>
          </cell>
          <cell r="F467">
            <v>40178</v>
          </cell>
          <cell r="G467">
            <v>562</v>
          </cell>
          <cell r="H467">
            <v>659</v>
          </cell>
          <cell r="I467">
            <v>1.1725978647686832</v>
          </cell>
        </row>
        <row r="468">
          <cell r="A468" t="str">
            <v>316-2010</v>
          </cell>
          <cell r="B468" t="str">
            <v>316</v>
          </cell>
          <cell r="C468">
            <v>2010</v>
          </cell>
          <cell r="D468" t="str">
            <v>HW-316</v>
          </cell>
          <cell r="E468">
            <v>40179</v>
          </cell>
          <cell r="F468">
            <v>40543</v>
          </cell>
          <cell r="G468">
            <v>579</v>
          </cell>
          <cell r="H468">
            <v>659</v>
          </cell>
          <cell r="I468">
            <v>1.1381692573402418</v>
          </cell>
        </row>
        <row r="469">
          <cell r="A469" t="str">
            <v>316-2011</v>
          </cell>
          <cell r="B469" t="str">
            <v>316</v>
          </cell>
          <cell r="C469">
            <v>2011</v>
          </cell>
          <cell r="D469" t="str">
            <v>HW-316</v>
          </cell>
          <cell r="E469">
            <v>40544</v>
          </cell>
          <cell r="F469">
            <v>40908</v>
          </cell>
          <cell r="G469">
            <v>612</v>
          </cell>
          <cell r="H469">
            <v>659</v>
          </cell>
          <cell r="I469">
            <v>1.076797385620915</v>
          </cell>
        </row>
        <row r="470">
          <cell r="A470" t="str">
            <v>316-2012</v>
          </cell>
          <cell r="B470" t="str">
            <v>316</v>
          </cell>
          <cell r="C470">
            <v>2012</v>
          </cell>
          <cell r="D470" t="str">
            <v>HW-316</v>
          </cell>
          <cell r="E470">
            <v>40909</v>
          </cell>
          <cell r="F470">
            <v>41274</v>
          </cell>
          <cell r="G470">
            <v>640</v>
          </cell>
          <cell r="H470">
            <v>659</v>
          </cell>
          <cell r="I470">
            <v>1.0296875000000001</v>
          </cell>
        </row>
        <row r="471">
          <cell r="A471" t="str">
            <v>316-2013</v>
          </cell>
          <cell r="B471" t="str">
            <v>316</v>
          </cell>
          <cell r="C471">
            <v>2013</v>
          </cell>
          <cell r="D471" t="str">
            <v>HW-316</v>
          </cell>
          <cell r="E471">
            <v>41275</v>
          </cell>
          <cell r="F471">
            <v>41639</v>
          </cell>
          <cell r="G471">
            <v>647</v>
          </cell>
          <cell r="H471">
            <v>659</v>
          </cell>
          <cell r="I471">
            <v>1.01854714064915</v>
          </cell>
        </row>
        <row r="472">
          <cell r="A472" t="str">
            <v>316-2014</v>
          </cell>
          <cell r="B472" t="str">
            <v>316</v>
          </cell>
          <cell r="C472">
            <v>2014</v>
          </cell>
          <cell r="D472" t="str">
            <v>HW-316</v>
          </cell>
          <cell r="E472">
            <v>41640</v>
          </cell>
          <cell r="G472">
            <v>659</v>
          </cell>
          <cell r="H472">
            <v>659</v>
          </cell>
          <cell r="I472">
            <v>1</v>
          </cell>
        </row>
        <row r="473">
          <cell r="A473" t="str">
            <v>341-1920</v>
          </cell>
          <cell r="B473" t="str">
            <v>341</v>
          </cell>
          <cell r="C473">
            <v>1920</v>
          </cell>
          <cell r="D473" t="str">
            <v>HW-341</v>
          </cell>
          <cell r="E473">
            <v>7306</v>
          </cell>
          <cell r="F473">
            <v>7671</v>
          </cell>
          <cell r="G473">
            <v>25</v>
          </cell>
          <cell r="H473">
            <v>591</v>
          </cell>
          <cell r="I473">
            <v>23.64</v>
          </cell>
        </row>
        <row r="474">
          <cell r="A474" t="str">
            <v>341-1921</v>
          </cell>
          <cell r="B474" t="str">
            <v>341</v>
          </cell>
          <cell r="C474">
            <v>1921</v>
          </cell>
          <cell r="D474" t="str">
            <v>HW-341</v>
          </cell>
          <cell r="E474">
            <v>7672</v>
          </cell>
          <cell r="F474">
            <v>8036</v>
          </cell>
          <cell r="G474">
            <v>22</v>
          </cell>
          <cell r="H474">
            <v>591</v>
          </cell>
          <cell r="I474">
            <v>26.863636363636363</v>
          </cell>
        </row>
        <row r="475">
          <cell r="A475" t="str">
            <v>341-1922</v>
          </cell>
          <cell r="B475" t="str">
            <v>341</v>
          </cell>
          <cell r="C475">
            <v>1922</v>
          </cell>
          <cell r="D475" t="str">
            <v>HW-341</v>
          </cell>
          <cell r="E475">
            <v>8037</v>
          </cell>
          <cell r="F475">
            <v>8401</v>
          </cell>
          <cell r="G475">
            <v>21</v>
          </cell>
          <cell r="H475">
            <v>591</v>
          </cell>
          <cell r="I475">
            <v>28.142857142857142</v>
          </cell>
        </row>
        <row r="476">
          <cell r="A476" t="str">
            <v>341-1923</v>
          </cell>
          <cell r="B476" t="str">
            <v>341</v>
          </cell>
          <cell r="C476">
            <v>1923</v>
          </cell>
          <cell r="D476" t="str">
            <v>HW-341</v>
          </cell>
          <cell r="E476">
            <v>8402</v>
          </cell>
          <cell r="F476">
            <v>8766</v>
          </cell>
          <cell r="G476">
            <v>22</v>
          </cell>
          <cell r="H476">
            <v>591</v>
          </cell>
          <cell r="I476">
            <v>26.863636363636363</v>
          </cell>
        </row>
        <row r="477">
          <cell r="A477" t="str">
            <v>341-1924</v>
          </cell>
          <cell r="B477" t="str">
            <v>341</v>
          </cell>
          <cell r="C477">
            <v>1924</v>
          </cell>
          <cell r="D477" t="str">
            <v>HW-341</v>
          </cell>
          <cell r="E477">
            <v>8767</v>
          </cell>
          <cell r="F477">
            <v>9132</v>
          </cell>
          <cell r="G477">
            <v>22</v>
          </cell>
          <cell r="H477">
            <v>591</v>
          </cell>
          <cell r="I477">
            <v>26.863636363636363</v>
          </cell>
        </row>
        <row r="478">
          <cell r="A478" t="str">
            <v>341-1925</v>
          </cell>
          <cell r="B478" t="str">
            <v>341</v>
          </cell>
          <cell r="C478">
            <v>1925</v>
          </cell>
          <cell r="D478" t="str">
            <v>HW-341</v>
          </cell>
          <cell r="E478">
            <v>9133</v>
          </cell>
          <cell r="F478">
            <v>9497</v>
          </cell>
          <cell r="G478">
            <v>21</v>
          </cell>
          <cell r="H478">
            <v>591</v>
          </cell>
          <cell r="I478">
            <v>28.142857142857142</v>
          </cell>
        </row>
        <row r="479">
          <cell r="A479" t="str">
            <v>341-1926</v>
          </cell>
          <cell r="B479" t="str">
            <v>341</v>
          </cell>
          <cell r="C479">
            <v>1926</v>
          </cell>
          <cell r="D479" t="str">
            <v>HW-341</v>
          </cell>
          <cell r="E479">
            <v>9498</v>
          </cell>
          <cell r="F479">
            <v>9862</v>
          </cell>
          <cell r="G479">
            <v>21</v>
          </cell>
          <cell r="H479">
            <v>591</v>
          </cell>
          <cell r="I479">
            <v>28.142857142857142</v>
          </cell>
        </row>
        <row r="480">
          <cell r="A480" t="str">
            <v>341-1927</v>
          </cell>
          <cell r="B480" t="str">
            <v>341</v>
          </cell>
          <cell r="C480">
            <v>1927</v>
          </cell>
          <cell r="D480" t="str">
            <v>HW-341</v>
          </cell>
          <cell r="E480">
            <v>9863</v>
          </cell>
          <cell r="F480">
            <v>10227</v>
          </cell>
          <cell r="G480">
            <v>20</v>
          </cell>
          <cell r="H480">
            <v>591</v>
          </cell>
          <cell r="I480">
            <v>29.55</v>
          </cell>
        </row>
        <row r="481">
          <cell r="A481" t="str">
            <v>341-1928</v>
          </cell>
          <cell r="B481" t="str">
            <v>341</v>
          </cell>
          <cell r="C481">
            <v>1928</v>
          </cell>
          <cell r="D481" t="str">
            <v>HW-341</v>
          </cell>
          <cell r="E481">
            <v>10228</v>
          </cell>
          <cell r="F481">
            <v>10593</v>
          </cell>
          <cell r="G481">
            <v>20</v>
          </cell>
          <cell r="H481">
            <v>591</v>
          </cell>
          <cell r="I481">
            <v>29.55</v>
          </cell>
        </row>
        <row r="482">
          <cell r="A482" t="str">
            <v>341-1929</v>
          </cell>
          <cell r="B482" t="str">
            <v>341</v>
          </cell>
          <cell r="C482">
            <v>1929</v>
          </cell>
          <cell r="D482" t="str">
            <v>HW-341</v>
          </cell>
          <cell r="E482">
            <v>10594</v>
          </cell>
          <cell r="F482">
            <v>10958</v>
          </cell>
          <cell r="G482">
            <v>20</v>
          </cell>
          <cell r="H482">
            <v>591</v>
          </cell>
          <cell r="I482">
            <v>29.55</v>
          </cell>
        </row>
        <row r="483">
          <cell r="A483" t="str">
            <v>341-1930</v>
          </cell>
          <cell r="B483" t="str">
            <v>341</v>
          </cell>
          <cell r="C483">
            <v>1930</v>
          </cell>
          <cell r="D483" t="str">
            <v>HW-341</v>
          </cell>
          <cell r="E483">
            <v>10959</v>
          </cell>
          <cell r="F483">
            <v>11323</v>
          </cell>
          <cell r="G483">
            <v>19</v>
          </cell>
          <cell r="H483">
            <v>591</v>
          </cell>
          <cell r="I483">
            <v>31.105263157894736</v>
          </cell>
        </row>
        <row r="484">
          <cell r="A484" t="str">
            <v>341-1931</v>
          </cell>
          <cell r="B484" t="str">
            <v>341</v>
          </cell>
          <cell r="C484">
            <v>1931</v>
          </cell>
          <cell r="D484" t="str">
            <v>HW-341</v>
          </cell>
          <cell r="E484">
            <v>11324</v>
          </cell>
          <cell r="F484">
            <v>11688</v>
          </cell>
          <cell r="G484">
            <v>18</v>
          </cell>
          <cell r="H484">
            <v>591</v>
          </cell>
          <cell r="I484">
            <v>32.833333333333336</v>
          </cell>
        </row>
        <row r="485">
          <cell r="A485" t="str">
            <v>341-1932</v>
          </cell>
          <cell r="B485" t="str">
            <v>341</v>
          </cell>
          <cell r="C485">
            <v>1932</v>
          </cell>
          <cell r="D485" t="str">
            <v>HW-341</v>
          </cell>
          <cell r="E485">
            <v>11689</v>
          </cell>
          <cell r="F485">
            <v>12054</v>
          </cell>
          <cell r="G485">
            <v>17</v>
          </cell>
          <cell r="H485">
            <v>591</v>
          </cell>
          <cell r="I485">
            <v>34.764705882352942</v>
          </cell>
        </row>
        <row r="486">
          <cell r="A486" t="str">
            <v>341-1933</v>
          </cell>
          <cell r="B486" t="str">
            <v>341</v>
          </cell>
          <cell r="C486">
            <v>1933</v>
          </cell>
          <cell r="D486" t="str">
            <v>HW-341</v>
          </cell>
          <cell r="E486">
            <v>12055</v>
          </cell>
          <cell r="F486">
            <v>12419</v>
          </cell>
          <cell r="G486">
            <v>17</v>
          </cell>
          <cell r="H486">
            <v>591</v>
          </cell>
          <cell r="I486">
            <v>34.764705882352942</v>
          </cell>
        </row>
        <row r="487">
          <cell r="A487" t="str">
            <v>341-1934</v>
          </cell>
          <cell r="B487" t="str">
            <v>341</v>
          </cell>
          <cell r="C487">
            <v>1934</v>
          </cell>
          <cell r="D487" t="str">
            <v>HW-341</v>
          </cell>
          <cell r="E487">
            <v>12420</v>
          </cell>
          <cell r="F487">
            <v>12784</v>
          </cell>
          <cell r="G487">
            <v>19</v>
          </cell>
          <cell r="H487">
            <v>591</v>
          </cell>
          <cell r="I487">
            <v>31.105263157894736</v>
          </cell>
        </row>
        <row r="488">
          <cell r="A488" t="str">
            <v>341-1935</v>
          </cell>
          <cell r="B488" t="str">
            <v>341</v>
          </cell>
          <cell r="C488">
            <v>1935</v>
          </cell>
          <cell r="D488" t="str">
            <v>HW-341</v>
          </cell>
          <cell r="E488">
            <v>12785</v>
          </cell>
          <cell r="F488">
            <v>13149</v>
          </cell>
          <cell r="G488">
            <v>18</v>
          </cell>
          <cell r="H488">
            <v>591</v>
          </cell>
          <cell r="I488">
            <v>32.833333333333336</v>
          </cell>
        </row>
        <row r="489">
          <cell r="A489" t="str">
            <v>341-1936</v>
          </cell>
          <cell r="B489" t="str">
            <v>341</v>
          </cell>
          <cell r="C489">
            <v>1936</v>
          </cell>
          <cell r="D489" t="str">
            <v>HW-341</v>
          </cell>
          <cell r="E489">
            <v>13150</v>
          </cell>
          <cell r="F489">
            <v>13515</v>
          </cell>
          <cell r="G489">
            <v>19</v>
          </cell>
          <cell r="H489">
            <v>591</v>
          </cell>
          <cell r="I489">
            <v>31.105263157894736</v>
          </cell>
        </row>
        <row r="490">
          <cell r="A490" t="str">
            <v>341-1937</v>
          </cell>
          <cell r="B490" t="str">
            <v>341</v>
          </cell>
          <cell r="C490">
            <v>1937</v>
          </cell>
          <cell r="D490" t="str">
            <v>HW-341</v>
          </cell>
          <cell r="E490">
            <v>13516</v>
          </cell>
          <cell r="F490">
            <v>13880</v>
          </cell>
          <cell r="G490">
            <v>20</v>
          </cell>
          <cell r="H490">
            <v>591</v>
          </cell>
          <cell r="I490">
            <v>29.55</v>
          </cell>
        </row>
        <row r="491">
          <cell r="A491" t="str">
            <v>341-1938</v>
          </cell>
          <cell r="B491" t="str">
            <v>341</v>
          </cell>
          <cell r="C491">
            <v>1938</v>
          </cell>
          <cell r="D491" t="str">
            <v>HW-341</v>
          </cell>
          <cell r="E491">
            <v>13881</v>
          </cell>
          <cell r="F491">
            <v>14245</v>
          </cell>
          <cell r="G491">
            <v>20</v>
          </cell>
          <cell r="H491">
            <v>591</v>
          </cell>
          <cell r="I491">
            <v>29.55</v>
          </cell>
        </row>
        <row r="492">
          <cell r="A492" t="str">
            <v>341-1939</v>
          </cell>
          <cell r="B492" t="str">
            <v>341</v>
          </cell>
          <cell r="C492">
            <v>1939</v>
          </cell>
          <cell r="D492" t="str">
            <v>HW-341</v>
          </cell>
          <cell r="E492">
            <v>14246</v>
          </cell>
          <cell r="F492">
            <v>14610</v>
          </cell>
          <cell r="G492">
            <v>20</v>
          </cell>
          <cell r="H492">
            <v>591</v>
          </cell>
          <cell r="I492">
            <v>29.55</v>
          </cell>
        </row>
        <row r="493">
          <cell r="A493" t="str">
            <v>341-1940</v>
          </cell>
          <cell r="B493" t="str">
            <v>341</v>
          </cell>
          <cell r="C493">
            <v>1940</v>
          </cell>
          <cell r="D493" t="str">
            <v>HW-341</v>
          </cell>
          <cell r="E493">
            <v>14611</v>
          </cell>
          <cell r="F493">
            <v>14976</v>
          </cell>
          <cell r="G493">
            <v>20</v>
          </cell>
          <cell r="H493">
            <v>591</v>
          </cell>
          <cell r="I493">
            <v>29.55</v>
          </cell>
        </row>
        <row r="494">
          <cell r="A494" t="str">
            <v>341-1941</v>
          </cell>
          <cell r="B494" t="str">
            <v>341</v>
          </cell>
          <cell r="C494">
            <v>1941</v>
          </cell>
          <cell r="D494" t="str">
            <v>HW-341</v>
          </cell>
          <cell r="E494">
            <v>14977</v>
          </cell>
          <cell r="F494">
            <v>15341</v>
          </cell>
          <cell r="G494">
            <v>22</v>
          </cell>
          <cell r="H494">
            <v>591</v>
          </cell>
          <cell r="I494">
            <v>26.863636363636363</v>
          </cell>
        </row>
        <row r="495">
          <cell r="A495" t="str">
            <v>341-1942</v>
          </cell>
          <cell r="B495" t="str">
            <v>341</v>
          </cell>
          <cell r="C495">
            <v>1942</v>
          </cell>
          <cell r="D495" t="str">
            <v>HW-341</v>
          </cell>
          <cell r="E495">
            <v>15342</v>
          </cell>
          <cell r="F495">
            <v>15706</v>
          </cell>
          <cell r="G495">
            <v>23</v>
          </cell>
          <cell r="H495">
            <v>591</v>
          </cell>
          <cell r="I495">
            <v>25.695652173913043</v>
          </cell>
        </row>
        <row r="496">
          <cell r="A496" t="str">
            <v>341-1943</v>
          </cell>
          <cell r="B496" t="str">
            <v>341</v>
          </cell>
          <cell r="C496">
            <v>1943</v>
          </cell>
          <cell r="D496" t="str">
            <v>HW-341</v>
          </cell>
          <cell r="E496">
            <v>15707</v>
          </cell>
          <cell r="F496">
            <v>16071</v>
          </cell>
          <cell r="G496">
            <v>23</v>
          </cell>
          <cell r="H496">
            <v>591</v>
          </cell>
          <cell r="I496">
            <v>25.695652173913043</v>
          </cell>
        </row>
        <row r="497">
          <cell r="A497" t="str">
            <v>341-1944</v>
          </cell>
          <cell r="B497" t="str">
            <v>341</v>
          </cell>
          <cell r="C497">
            <v>1944</v>
          </cell>
          <cell r="D497" t="str">
            <v>HW-341</v>
          </cell>
          <cell r="E497">
            <v>16072</v>
          </cell>
          <cell r="F497">
            <v>16437</v>
          </cell>
          <cell r="G497">
            <v>23</v>
          </cell>
          <cell r="H497">
            <v>591</v>
          </cell>
          <cell r="I497">
            <v>25.695652173913043</v>
          </cell>
        </row>
        <row r="498">
          <cell r="A498" t="str">
            <v>341-1945</v>
          </cell>
          <cell r="B498" t="str">
            <v>341</v>
          </cell>
          <cell r="C498">
            <v>1945</v>
          </cell>
          <cell r="D498" t="str">
            <v>HW-341</v>
          </cell>
          <cell r="E498">
            <v>16438</v>
          </cell>
          <cell r="F498">
            <v>16802</v>
          </cell>
          <cell r="G498">
            <v>24</v>
          </cell>
          <cell r="H498">
            <v>591</v>
          </cell>
          <cell r="I498">
            <v>24.625</v>
          </cell>
        </row>
        <row r="499">
          <cell r="A499" t="str">
            <v>341-1946</v>
          </cell>
          <cell r="B499" t="str">
            <v>341</v>
          </cell>
          <cell r="C499">
            <v>1946</v>
          </cell>
          <cell r="D499" t="str">
            <v>HW-341</v>
          </cell>
          <cell r="E499">
            <v>16803</v>
          </cell>
          <cell r="F499">
            <v>17167</v>
          </cell>
          <cell r="G499">
            <v>28</v>
          </cell>
          <cell r="H499">
            <v>591</v>
          </cell>
          <cell r="I499">
            <v>21.107142857142858</v>
          </cell>
        </row>
        <row r="500">
          <cell r="A500" t="str">
            <v>341-1947</v>
          </cell>
          <cell r="B500" t="str">
            <v>341</v>
          </cell>
          <cell r="C500">
            <v>1947</v>
          </cell>
          <cell r="D500" t="str">
            <v>HW-341</v>
          </cell>
          <cell r="E500">
            <v>17168</v>
          </cell>
          <cell r="F500">
            <v>17532</v>
          </cell>
          <cell r="G500">
            <v>33</v>
          </cell>
          <cell r="H500">
            <v>591</v>
          </cell>
          <cell r="I500">
            <v>17.90909090909091</v>
          </cell>
        </row>
        <row r="501">
          <cell r="A501" t="str">
            <v>341-1948</v>
          </cell>
          <cell r="B501" t="str">
            <v>341</v>
          </cell>
          <cell r="C501">
            <v>1948</v>
          </cell>
          <cell r="D501" t="str">
            <v>HW-341</v>
          </cell>
          <cell r="E501">
            <v>17533</v>
          </cell>
          <cell r="F501">
            <v>17898</v>
          </cell>
          <cell r="G501">
            <v>37</v>
          </cell>
          <cell r="H501">
            <v>591</v>
          </cell>
          <cell r="I501">
            <v>15.972972972972974</v>
          </cell>
        </row>
        <row r="502">
          <cell r="A502" t="str">
            <v>341-1949</v>
          </cell>
          <cell r="B502" t="str">
            <v>341</v>
          </cell>
          <cell r="C502">
            <v>1949</v>
          </cell>
          <cell r="D502" t="str">
            <v>HW-341</v>
          </cell>
          <cell r="E502">
            <v>17899</v>
          </cell>
          <cell r="F502">
            <v>18263</v>
          </cell>
          <cell r="G502">
            <v>39</v>
          </cell>
          <cell r="H502">
            <v>591</v>
          </cell>
          <cell r="I502">
            <v>15.153846153846153</v>
          </cell>
        </row>
        <row r="503">
          <cell r="A503" t="str">
            <v>341-1950</v>
          </cell>
          <cell r="B503" t="str">
            <v>341</v>
          </cell>
          <cell r="C503">
            <v>1950</v>
          </cell>
          <cell r="D503" t="str">
            <v>HW-341</v>
          </cell>
          <cell r="E503">
            <v>18264</v>
          </cell>
          <cell r="F503">
            <v>18628</v>
          </cell>
          <cell r="G503">
            <v>41</v>
          </cell>
          <cell r="H503">
            <v>591</v>
          </cell>
          <cell r="I503">
            <v>14.414634146341463</v>
          </cell>
        </row>
        <row r="504">
          <cell r="A504" t="str">
            <v>341-1951</v>
          </cell>
          <cell r="B504" t="str">
            <v>341</v>
          </cell>
          <cell r="C504">
            <v>1951</v>
          </cell>
          <cell r="D504" t="str">
            <v>HW-341</v>
          </cell>
          <cell r="E504">
            <v>18629</v>
          </cell>
          <cell r="F504">
            <v>18993</v>
          </cell>
          <cell r="G504">
            <v>43</v>
          </cell>
          <cell r="H504">
            <v>591</v>
          </cell>
          <cell r="I504">
            <v>13.744186046511627</v>
          </cell>
        </row>
        <row r="505">
          <cell r="A505" t="str">
            <v>341-1952</v>
          </cell>
          <cell r="B505" t="str">
            <v>341</v>
          </cell>
          <cell r="C505">
            <v>1952</v>
          </cell>
          <cell r="D505" t="str">
            <v>HW-341</v>
          </cell>
          <cell r="E505">
            <v>18994</v>
          </cell>
          <cell r="F505">
            <v>19359</v>
          </cell>
          <cell r="G505">
            <v>45</v>
          </cell>
          <cell r="H505">
            <v>591</v>
          </cell>
          <cell r="I505">
            <v>13.133333333333333</v>
          </cell>
        </row>
        <row r="506">
          <cell r="A506" t="str">
            <v>341-1953</v>
          </cell>
          <cell r="B506" t="str">
            <v>341</v>
          </cell>
          <cell r="C506">
            <v>1953</v>
          </cell>
          <cell r="D506" t="str">
            <v>HW-341</v>
          </cell>
          <cell r="E506">
            <v>19360</v>
          </cell>
          <cell r="F506">
            <v>19724</v>
          </cell>
          <cell r="G506">
            <v>46</v>
          </cell>
          <cell r="H506">
            <v>591</v>
          </cell>
          <cell r="I506">
            <v>12.847826086956522</v>
          </cell>
        </row>
        <row r="507">
          <cell r="A507" t="str">
            <v>341-1954</v>
          </cell>
          <cell r="B507" t="str">
            <v>341</v>
          </cell>
          <cell r="C507">
            <v>1954</v>
          </cell>
          <cell r="D507" t="str">
            <v>HW-341</v>
          </cell>
          <cell r="E507">
            <v>19725</v>
          </cell>
          <cell r="F507">
            <v>20089</v>
          </cell>
          <cell r="G507">
            <v>47</v>
          </cell>
          <cell r="H507">
            <v>591</v>
          </cell>
          <cell r="I507">
            <v>12.574468085106384</v>
          </cell>
        </row>
        <row r="508">
          <cell r="A508" t="str">
            <v>341-1955</v>
          </cell>
          <cell r="B508" t="str">
            <v>341</v>
          </cell>
          <cell r="C508">
            <v>1955</v>
          </cell>
          <cell r="D508" t="str">
            <v>HW-341</v>
          </cell>
          <cell r="E508">
            <v>20090</v>
          </cell>
          <cell r="F508">
            <v>20454</v>
          </cell>
          <cell r="G508">
            <v>49</v>
          </cell>
          <cell r="H508">
            <v>591</v>
          </cell>
          <cell r="I508">
            <v>12.061224489795919</v>
          </cell>
        </row>
        <row r="509">
          <cell r="A509" t="str">
            <v>341-1956</v>
          </cell>
          <cell r="B509" t="str">
            <v>341</v>
          </cell>
          <cell r="C509">
            <v>1956</v>
          </cell>
          <cell r="D509" t="str">
            <v>HW-341</v>
          </cell>
          <cell r="E509">
            <v>20455</v>
          </cell>
          <cell r="F509">
            <v>20820</v>
          </cell>
          <cell r="G509">
            <v>53</v>
          </cell>
          <cell r="H509">
            <v>591</v>
          </cell>
          <cell r="I509">
            <v>11.150943396226415</v>
          </cell>
        </row>
        <row r="510">
          <cell r="A510" t="str">
            <v>341-1957</v>
          </cell>
          <cell r="B510" t="str">
            <v>341</v>
          </cell>
          <cell r="C510">
            <v>1957</v>
          </cell>
          <cell r="D510" t="str">
            <v>HW-341</v>
          </cell>
          <cell r="E510">
            <v>20821</v>
          </cell>
          <cell r="F510">
            <v>21185</v>
          </cell>
          <cell r="G510">
            <v>56</v>
          </cell>
          <cell r="H510">
            <v>591</v>
          </cell>
          <cell r="I510">
            <v>10.553571428571429</v>
          </cell>
        </row>
        <row r="511">
          <cell r="A511" t="str">
            <v>341-1958</v>
          </cell>
          <cell r="B511" t="str">
            <v>341</v>
          </cell>
          <cell r="C511">
            <v>1958</v>
          </cell>
          <cell r="D511" t="str">
            <v>HW-341</v>
          </cell>
          <cell r="E511">
            <v>21186</v>
          </cell>
          <cell r="F511">
            <v>21550</v>
          </cell>
          <cell r="G511">
            <v>55</v>
          </cell>
          <cell r="H511">
            <v>591</v>
          </cell>
          <cell r="I511">
            <v>10.745454545454546</v>
          </cell>
        </row>
        <row r="512">
          <cell r="A512" t="str">
            <v>341-1959</v>
          </cell>
          <cell r="B512" t="str">
            <v>341</v>
          </cell>
          <cell r="C512">
            <v>1959</v>
          </cell>
          <cell r="D512" t="str">
            <v>HW-341</v>
          </cell>
          <cell r="E512">
            <v>21551</v>
          </cell>
          <cell r="F512">
            <v>21915</v>
          </cell>
          <cell r="G512">
            <v>57</v>
          </cell>
          <cell r="H512">
            <v>591</v>
          </cell>
          <cell r="I512">
            <v>10.368421052631579</v>
          </cell>
        </row>
        <row r="513">
          <cell r="A513" t="str">
            <v>341-1960</v>
          </cell>
          <cell r="B513" t="str">
            <v>341</v>
          </cell>
          <cell r="C513">
            <v>1960</v>
          </cell>
          <cell r="D513" t="str">
            <v>HW-341</v>
          </cell>
          <cell r="E513">
            <v>21916</v>
          </cell>
          <cell r="F513">
            <v>22281</v>
          </cell>
          <cell r="G513">
            <v>59</v>
          </cell>
          <cell r="H513">
            <v>591</v>
          </cell>
          <cell r="I513">
            <v>10.016949152542374</v>
          </cell>
        </row>
        <row r="514">
          <cell r="A514" t="str">
            <v>341-1961</v>
          </cell>
          <cell r="B514" t="str">
            <v>341</v>
          </cell>
          <cell r="C514">
            <v>1961</v>
          </cell>
          <cell r="D514" t="str">
            <v>HW-341</v>
          </cell>
          <cell r="E514">
            <v>22282</v>
          </cell>
          <cell r="F514">
            <v>22646</v>
          </cell>
          <cell r="G514">
            <v>59</v>
          </cell>
          <cell r="H514">
            <v>591</v>
          </cell>
          <cell r="I514">
            <v>10.016949152542374</v>
          </cell>
        </row>
        <row r="515">
          <cell r="A515" t="str">
            <v>341-1962</v>
          </cell>
          <cell r="B515" t="str">
            <v>341</v>
          </cell>
          <cell r="C515">
            <v>1962</v>
          </cell>
          <cell r="D515" t="str">
            <v>HW-341</v>
          </cell>
          <cell r="E515">
            <v>22647</v>
          </cell>
          <cell r="F515">
            <v>23011</v>
          </cell>
          <cell r="G515">
            <v>60</v>
          </cell>
          <cell r="H515">
            <v>591</v>
          </cell>
          <cell r="I515">
            <v>9.85</v>
          </cell>
        </row>
        <row r="516">
          <cell r="A516" t="str">
            <v>341-1963</v>
          </cell>
          <cell r="B516" t="str">
            <v>341</v>
          </cell>
          <cell r="C516">
            <v>1963</v>
          </cell>
          <cell r="D516" t="str">
            <v>HW-341</v>
          </cell>
          <cell r="E516">
            <v>23012</v>
          </cell>
          <cell r="F516">
            <v>23376</v>
          </cell>
          <cell r="G516">
            <v>61</v>
          </cell>
          <cell r="H516">
            <v>591</v>
          </cell>
          <cell r="I516">
            <v>9.6885245901639347</v>
          </cell>
        </row>
        <row r="517">
          <cell r="A517" t="str">
            <v>341-1964</v>
          </cell>
          <cell r="B517" t="str">
            <v>341</v>
          </cell>
          <cell r="C517">
            <v>1964</v>
          </cell>
          <cell r="D517" t="str">
            <v>HW-341</v>
          </cell>
          <cell r="E517">
            <v>23377</v>
          </cell>
          <cell r="F517">
            <v>23742</v>
          </cell>
          <cell r="G517">
            <v>62</v>
          </cell>
          <cell r="H517">
            <v>591</v>
          </cell>
          <cell r="I517">
            <v>9.5322580645161299</v>
          </cell>
        </row>
        <row r="518">
          <cell r="A518" t="str">
            <v>341-1965</v>
          </cell>
          <cell r="B518" t="str">
            <v>341</v>
          </cell>
          <cell r="C518">
            <v>1965</v>
          </cell>
          <cell r="D518" t="str">
            <v>HW-341</v>
          </cell>
          <cell r="E518">
            <v>23743</v>
          </cell>
          <cell r="F518">
            <v>24107</v>
          </cell>
          <cell r="G518">
            <v>64</v>
          </cell>
          <cell r="H518">
            <v>591</v>
          </cell>
          <cell r="I518">
            <v>9.234375</v>
          </cell>
        </row>
        <row r="519">
          <cell r="A519" t="str">
            <v>341-1966</v>
          </cell>
          <cell r="B519" t="str">
            <v>341</v>
          </cell>
          <cell r="C519">
            <v>1966</v>
          </cell>
          <cell r="D519" t="str">
            <v>HW-341</v>
          </cell>
          <cell r="E519">
            <v>24108</v>
          </cell>
          <cell r="F519">
            <v>24472</v>
          </cell>
          <cell r="G519">
            <v>64</v>
          </cell>
          <cell r="H519">
            <v>591</v>
          </cell>
          <cell r="I519">
            <v>9.234375</v>
          </cell>
        </row>
        <row r="520">
          <cell r="A520" t="str">
            <v>341-1967</v>
          </cell>
          <cell r="B520" t="str">
            <v>341</v>
          </cell>
          <cell r="C520">
            <v>1967</v>
          </cell>
          <cell r="D520" t="str">
            <v>HW-341</v>
          </cell>
          <cell r="E520">
            <v>24473</v>
          </cell>
          <cell r="F520">
            <v>24837</v>
          </cell>
          <cell r="G520">
            <v>66</v>
          </cell>
          <cell r="H520">
            <v>591</v>
          </cell>
          <cell r="I520">
            <v>8.954545454545455</v>
          </cell>
        </row>
        <row r="521">
          <cell r="A521" t="str">
            <v>341-1968</v>
          </cell>
          <cell r="B521" t="str">
            <v>341</v>
          </cell>
          <cell r="C521">
            <v>1968</v>
          </cell>
          <cell r="D521" t="str">
            <v>HW-341</v>
          </cell>
          <cell r="E521">
            <v>24838</v>
          </cell>
          <cell r="F521">
            <v>25203</v>
          </cell>
          <cell r="G521">
            <v>69</v>
          </cell>
          <cell r="H521">
            <v>591</v>
          </cell>
          <cell r="I521">
            <v>8.5652173913043477</v>
          </cell>
        </row>
        <row r="522">
          <cell r="A522" t="str">
            <v>341-1969</v>
          </cell>
          <cell r="B522" t="str">
            <v>341</v>
          </cell>
          <cell r="C522">
            <v>1969</v>
          </cell>
          <cell r="D522" t="str">
            <v>HW-341</v>
          </cell>
          <cell r="E522">
            <v>25204</v>
          </cell>
          <cell r="F522">
            <v>25568</v>
          </cell>
          <cell r="G522">
            <v>73</v>
          </cell>
          <cell r="H522">
            <v>591</v>
          </cell>
          <cell r="I522">
            <v>8.0958904109589049</v>
          </cell>
        </row>
        <row r="523">
          <cell r="A523" t="str">
            <v>341-1970</v>
          </cell>
          <cell r="B523" t="str">
            <v>341</v>
          </cell>
          <cell r="C523">
            <v>1970</v>
          </cell>
          <cell r="D523" t="str">
            <v>HW-341</v>
          </cell>
          <cell r="E523">
            <v>25569</v>
          </cell>
          <cell r="F523">
            <v>25933</v>
          </cell>
          <cell r="G523">
            <v>79</v>
          </cell>
          <cell r="H523">
            <v>591</v>
          </cell>
          <cell r="I523">
            <v>7.481012658227848</v>
          </cell>
        </row>
        <row r="524">
          <cell r="A524" t="str">
            <v>341-1971</v>
          </cell>
          <cell r="B524" t="str">
            <v>341</v>
          </cell>
          <cell r="C524">
            <v>1971</v>
          </cell>
          <cell r="D524" t="str">
            <v>HW-341</v>
          </cell>
          <cell r="E524">
            <v>25934</v>
          </cell>
          <cell r="F524">
            <v>26298</v>
          </cell>
          <cell r="G524">
            <v>87</v>
          </cell>
          <cell r="H524">
            <v>591</v>
          </cell>
          <cell r="I524">
            <v>6.7931034482758621</v>
          </cell>
        </row>
        <row r="525">
          <cell r="A525" t="str">
            <v>341-1972</v>
          </cell>
          <cell r="B525" t="str">
            <v>341</v>
          </cell>
          <cell r="C525">
            <v>1972</v>
          </cell>
          <cell r="D525" t="str">
            <v>HW-341</v>
          </cell>
          <cell r="E525">
            <v>26299</v>
          </cell>
          <cell r="F525">
            <v>26664</v>
          </cell>
          <cell r="G525">
            <v>93</v>
          </cell>
          <cell r="H525">
            <v>591</v>
          </cell>
          <cell r="I525">
            <v>6.354838709677419</v>
          </cell>
        </row>
        <row r="526">
          <cell r="A526" t="str">
            <v>341-1973</v>
          </cell>
          <cell r="B526" t="str">
            <v>341</v>
          </cell>
          <cell r="C526">
            <v>1973</v>
          </cell>
          <cell r="D526" t="str">
            <v>HW-341</v>
          </cell>
          <cell r="E526">
            <v>26665</v>
          </cell>
          <cell r="F526">
            <v>27029</v>
          </cell>
          <cell r="G526">
            <v>100</v>
          </cell>
          <cell r="H526">
            <v>591</v>
          </cell>
          <cell r="I526">
            <v>5.91</v>
          </cell>
        </row>
        <row r="527">
          <cell r="A527" t="str">
            <v>341-1974</v>
          </cell>
          <cell r="B527" t="str">
            <v>341</v>
          </cell>
          <cell r="C527">
            <v>1974</v>
          </cell>
          <cell r="D527" t="str">
            <v>HW-341</v>
          </cell>
          <cell r="E527">
            <v>27030</v>
          </cell>
          <cell r="F527">
            <v>27394</v>
          </cell>
          <cell r="G527">
            <v>121</v>
          </cell>
          <cell r="H527">
            <v>591</v>
          </cell>
          <cell r="I527">
            <v>4.884297520661157</v>
          </cell>
        </row>
        <row r="528">
          <cell r="A528" t="str">
            <v>341-1975</v>
          </cell>
          <cell r="B528" t="str">
            <v>341</v>
          </cell>
          <cell r="C528">
            <v>1975</v>
          </cell>
          <cell r="D528" t="str">
            <v>HW-341</v>
          </cell>
          <cell r="E528">
            <v>27395</v>
          </cell>
          <cell r="F528">
            <v>27759</v>
          </cell>
          <cell r="G528">
            <v>136</v>
          </cell>
          <cell r="H528">
            <v>591</v>
          </cell>
          <cell r="I528">
            <v>4.3455882352941178</v>
          </cell>
        </row>
        <row r="529">
          <cell r="A529" t="str">
            <v>341-1976</v>
          </cell>
          <cell r="B529" t="str">
            <v>341</v>
          </cell>
          <cell r="C529">
            <v>1976</v>
          </cell>
          <cell r="D529" t="str">
            <v>HW-341</v>
          </cell>
          <cell r="E529">
            <v>27760</v>
          </cell>
          <cell r="F529">
            <v>28125</v>
          </cell>
          <cell r="G529">
            <v>140</v>
          </cell>
          <cell r="H529">
            <v>591</v>
          </cell>
          <cell r="I529">
            <v>4.2214285714285715</v>
          </cell>
        </row>
        <row r="530">
          <cell r="A530" t="str">
            <v>341-1977</v>
          </cell>
          <cell r="B530" t="str">
            <v>341</v>
          </cell>
          <cell r="C530">
            <v>1977</v>
          </cell>
          <cell r="D530" t="str">
            <v>HW-341</v>
          </cell>
          <cell r="E530">
            <v>28126</v>
          </cell>
          <cell r="F530">
            <v>28490</v>
          </cell>
          <cell r="G530">
            <v>149</v>
          </cell>
          <cell r="H530">
            <v>591</v>
          </cell>
          <cell r="I530">
            <v>3.9664429530201342</v>
          </cell>
        </row>
        <row r="531">
          <cell r="A531" t="str">
            <v>341-1978</v>
          </cell>
          <cell r="B531" t="str">
            <v>341</v>
          </cell>
          <cell r="C531">
            <v>1978</v>
          </cell>
          <cell r="D531" t="str">
            <v>HW-341</v>
          </cell>
          <cell r="E531">
            <v>28491</v>
          </cell>
          <cell r="F531">
            <v>28855</v>
          </cell>
          <cell r="G531">
            <v>164</v>
          </cell>
          <cell r="H531">
            <v>591</v>
          </cell>
          <cell r="I531">
            <v>3.6036585365853657</v>
          </cell>
        </row>
        <row r="532">
          <cell r="A532" t="str">
            <v>341-1979</v>
          </cell>
          <cell r="B532" t="str">
            <v>341</v>
          </cell>
          <cell r="C532">
            <v>1979</v>
          </cell>
          <cell r="D532" t="str">
            <v>HW-341</v>
          </cell>
          <cell r="E532">
            <v>28856</v>
          </cell>
          <cell r="F532">
            <v>29220</v>
          </cell>
          <cell r="G532">
            <v>182</v>
          </cell>
          <cell r="H532">
            <v>591</v>
          </cell>
          <cell r="I532">
            <v>3.2472527472527473</v>
          </cell>
        </row>
        <row r="533">
          <cell r="A533" t="str">
            <v>341-1980</v>
          </cell>
          <cell r="B533" t="str">
            <v>341</v>
          </cell>
          <cell r="C533">
            <v>1980</v>
          </cell>
          <cell r="D533" t="str">
            <v>HW-341</v>
          </cell>
          <cell r="E533">
            <v>29221</v>
          </cell>
          <cell r="F533">
            <v>29586</v>
          </cell>
          <cell r="G533">
            <v>207</v>
          </cell>
          <cell r="H533">
            <v>591</v>
          </cell>
          <cell r="I533">
            <v>2.8550724637681157</v>
          </cell>
        </row>
        <row r="534">
          <cell r="A534" t="str">
            <v>341-1981</v>
          </cell>
          <cell r="B534" t="str">
            <v>341</v>
          </cell>
          <cell r="C534">
            <v>1981</v>
          </cell>
          <cell r="D534" t="str">
            <v>HW-341</v>
          </cell>
          <cell r="E534">
            <v>29587</v>
          </cell>
          <cell r="F534">
            <v>29951</v>
          </cell>
          <cell r="G534">
            <v>220</v>
          </cell>
          <cell r="H534">
            <v>591</v>
          </cell>
          <cell r="I534">
            <v>2.6863636363636365</v>
          </cell>
        </row>
        <row r="535">
          <cell r="A535" t="str">
            <v>341-1982</v>
          </cell>
          <cell r="B535" t="str">
            <v>341</v>
          </cell>
          <cell r="C535">
            <v>1982</v>
          </cell>
          <cell r="D535" t="str">
            <v>HW-341</v>
          </cell>
          <cell r="E535">
            <v>29952</v>
          </cell>
          <cell r="F535">
            <v>30316</v>
          </cell>
          <cell r="G535">
            <v>226</v>
          </cell>
          <cell r="H535">
            <v>591</v>
          </cell>
          <cell r="I535">
            <v>2.6150442477876106</v>
          </cell>
        </row>
        <row r="536">
          <cell r="A536" t="str">
            <v>341-1983</v>
          </cell>
          <cell r="B536" t="str">
            <v>341</v>
          </cell>
          <cell r="C536">
            <v>1983</v>
          </cell>
          <cell r="D536" t="str">
            <v>HW-341</v>
          </cell>
          <cell r="E536">
            <v>30317</v>
          </cell>
          <cell r="F536">
            <v>30681</v>
          </cell>
          <cell r="G536">
            <v>233</v>
          </cell>
          <cell r="H536">
            <v>591</v>
          </cell>
          <cell r="I536">
            <v>2.5364806866952789</v>
          </cell>
        </row>
        <row r="537">
          <cell r="A537" t="str">
            <v>341-1984</v>
          </cell>
          <cell r="B537" t="str">
            <v>341</v>
          </cell>
          <cell r="C537">
            <v>1984</v>
          </cell>
          <cell r="D537" t="str">
            <v>HW-341</v>
          </cell>
          <cell r="E537">
            <v>30682</v>
          </cell>
          <cell r="F537">
            <v>31047</v>
          </cell>
          <cell r="G537">
            <v>238</v>
          </cell>
          <cell r="H537">
            <v>591</v>
          </cell>
          <cell r="I537">
            <v>2.4831932773109244</v>
          </cell>
        </row>
        <row r="538">
          <cell r="A538" t="str">
            <v>341-1985</v>
          </cell>
          <cell r="B538" t="str">
            <v>341</v>
          </cell>
          <cell r="C538">
            <v>1985</v>
          </cell>
          <cell r="D538" t="str">
            <v>HW-341</v>
          </cell>
          <cell r="E538">
            <v>31048</v>
          </cell>
          <cell r="F538">
            <v>31412</v>
          </cell>
          <cell r="G538">
            <v>241</v>
          </cell>
          <cell r="H538">
            <v>591</v>
          </cell>
          <cell r="I538">
            <v>2.4522821576763487</v>
          </cell>
        </row>
        <row r="539">
          <cell r="A539" t="str">
            <v>341-1986</v>
          </cell>
          <cell r="B539" t="str">
            <v>341</v>
          </cell>
          <cell r="C539">
            <v>1986</v>
          </cell>
          <cell r="D539" t="str">
            <v>HW-341</v>
          </cell>
          <cell r="E539">
            <v>31413</v>
          </cell>
          <cell r="F539">
            <v>31777</v>
          </cell>
          <cell r="G539">
            <v>246</v>
          </cell>
          <cell r="H539">
            <v>591</v>
          </cell>
          <cell r="I539">
            <v>2.4024390243902438</v>
          </cell>
        </row>
        <row r="540">
          <cell r="A540" t="str">
            <v>341-1987</v>
          </cell>
          <cell r="B540" t="str">
            <v>341</v>
          </cell>
          <cell r="C540">
            <v>1987</v>
          </cell>
          <cell r="D540" t="str">
            <v>HW-341</v>
          </cell>
          <cell r="E540">
            <v>31778</v>
          </cell>
          <cell r="F540">
            <v>32142</v>
          </cell>
          <cell r="G540">
            <v>249</v>
          </cell>
          <cell r="H540">
            <v>591</v>
          </cell>
          <cell r="I540">
            <v>2.3734939759036147</v>
          </cell>
        </row>
        <row r="541">
          <cell r="A541" t="str">
            <v>341-1988</v>
          </cell>
          <cell r="B541" t="str">
            <v>341</v>
          </cell>
          <cell r="C541">
            <v>1988</v>
          </cell>
          <cell r="D541" t="str">
            <v>HW-341</v>
          </cell>
          <cell r="E541">
            <v>32143</v>
          </cell>
          <cell r="F541">
            <v>32508</v>
          </cell>
          <cell r="G541">
            <v>253</v>
          </cell>
          <cell r="H541">
            <v>591</v>
          </cell>
          <cell r="I541">
            <v>2.3359683794466402</v>
          </cell>
        </row>
        <row r="542">
          <cell r="A542" t="str">
            <v>341-1989</v>
          </cell>
          <cell r="B542" t="str">
            <v>341</v>
          </cell>
          <cell r="C542">
            <v>1989</v>
          </cell>
          <cell r="D542" t="str">
            <v>HW-341</v>
          </cell>
          <cell r="E542">
            <v>32509</v>
          </cell>
          <cell r="F542">
            <v>32873</v>
          </cell>
          <cell r="G542">
            <v>253</v>
          </cell>
          <cell r="H542">
            <v>591</v>
          </cell>
          <cell r="I542">
            <v>2.3359683794466402</v>
          </cell>
        </row>
        <row r="543">
          <cell r="A543" t="str">
            <v>341-1990</v>
          </cell>
          <cell r="B543" t="str">
            <v>341</v>
          </cell>
          <cell r="C543">
            <v>1990</v>
          </cell>
          <cell r="D543" t="str">
            <v>HW-341</v>
          </cell>
          <cell r="E543">
            <v>32874</v>
          </cell>
          <cell r="F543">
            <v>33238</v>
          </cell>
          <cell r="G543">
            <v>261</v>
          </cell>
          <cell r="H543">
            <v>591</v>
          </cell>
          <cell r="I543">
            <v>2.264367816091954</v>
          </cell>
        </row>
        <row r="544">
          <cell r="A544" t="str">
            <v>341-1991</v>
          </cell>
          <cell r="B544" t="str">
            <v>341</v>
          </cell>
          <cell r="C544">
            <v>1991</v>
          </cell>
          <cell r="D544" t="str">
            <v>HW-341</v>
          </cell>
          <cell r="E544">
            <v>33239</v>
          </cell>
          <cell r="F544">
            <v>33603</v>
          </cell>
          <cell r="G544">
            <v>261</v>
          </cell>
          <cell r="H544">
            <v>591</v>
          </cell>
          <cell r="I544">
            <v>2.264367816091954</v>
          </cell>
        </row>
        <row r="545">
          <cell r="A545" t="str">
            <v>341-1992</v>
          </cell>
          <cell r="B545" t="str">
            <v>341</v>
          </cell>
          <cell r="C545">
            <v>1992</v>
          </cell>
          <cell r="D545" t="str">
            <v>HW-341</v>
          </cell>
          <cell r="E545">
            <v>33604</v>
          </cell>
          <cell r="F545">
            <v>33969</v>
          </cell>
          <cell r="G545">
            <v>266</v>
          </cell>
          <cell r="H545">
            <v>591</v>
          </cell>
          <cell r="I545">
            <v>2.2218045112781954</v>
          </cell>
        </row>
        <row r="546">
          <cell r="A546" t="str">
            <v>341-1993</v>
          </cell>
          <cell r="B546" t="str">
            <v>341</v>
          </cell>
          <cell r="C546">
            <v>1993</v>
          </cell>
          <cell r="D546" t="str">
            <v>HW-341</v>
          </cell>
          <cell r="E546">
            <v>33970</v>
          </cell>
          <cell r="F546">
            <v>34334</v>
          </cell>
          <cell r="G546">
            <v>279</v>
          </cell>
          <cell r="H546">
            <v>591</v>
          </cell>
          <cell r="I546">
            <v>2.118279569892473</v>
          </cell>
        </row>
        <row r="547">
          <cell r="A547" t="str">
            <v>341-1994</v>
          </cell>
          <cell r="B547" t="str">
            <v>341</v>
          </cell>
          <cell r="C547">
            <v>1994</v>
          </cell>
          <cell r="D547" t="str">
            <v>HW-341</v>
          </cell>
          <cell r="E547">
            <v>34335</v>
          </cell>
          <cell r="F547">
            <v>34699</v>
          </cell>
          <cell r="G547">
            <v>290</v>
          </cell>
          <cell r="H547">
            <v>591</v>
          </cell>
          <cell r="I547">
            <v>2.0379310344827588</v>
          </cell>
        </row>
        <row r="548">
          <cell r="A548" t="str">
            <v>341-1995</v>
          </cell>
          <cell r="B548" t="str">
            <v>341</v>
          </cell>
          <cell r="C548">
            <v>1995</v>
          </cell>
          <cell r="D548" t="str">
            <v>HW-341</v>
          </cell>
          <cell r="E548">
            <v>34700</v>
          </cell>
          <cell r="F548">
            <v>35064</v>
          </cell>
          <cell r="G548">
            <v>298</v>
          </cell>
          <cell r="H548">
            <v>591</v>
          </cell>
          <cell r="I548">
            <v>1.9832214765100671</v>
          </cell>
        </row>
        <row r="549">
          <cell r="A549" t="str">
            <v>341-1996</v>
          </cell>
          <cell r="B549" t="str">
            <v>341</v>
          </cell>
          <cell r="C549">
            <v>1996</v>
          </cell>
          <cell r="D549" t="str">
            <v>HW-341</v>
          </cell>
          <cell r="E549">
            <v>35065</v>
          </cell>
          <cell r="F549">
            <v>35430</v>
          </cell>
          <cell r="G549">
            <v>306</v>
          </cell>
          <cell r="H549">
            <v>591</v>
          </cell>
          <cell r="I549">
            <v>1.9313725490196079</v>
          </cell>
        </row>
        <row r="550">
          <cell r="A550" t="str">
            <v>341-1997</v>
          </cell>
          <cell r="B550" t="str">
            <v>341</v>
          </cell>
          <cell r="C550">
            <v>1997</v>
          </cell>
          <cell r="D550" t="str">
            <v>HW-341</v>
          </cell>
          <cell r="E550">
            <v>35431</v>
          </cell>
          <cell r="F550">
            <v>35795</v>
          </cell>
          <cell r="G550">
            <v>312</v>
          </cell>
          <cell r="H550">
            <v>591</v>
          </cell>
          <cell r="I550">
            <v>1.8942307692307692</v>
          </cell>
        </row>
        <row r="551">
          <cell r="A551" t="str">
            <v>341-1998</v>
          </cell>
          <cell r="B551" t="str">
            <v>341</v>
          </cell>
          <cell r="C551">
            <v>1998</v>
          </cell>
          <cell r="D551" t="str">
            <v>HW-341</v>
          </cell>
          <cell r="E551">
            <v>35796</v>
          </cell>
          <cell r="F551">
            <v>36160</v>
          </cell>
          <cell r="G551">
            <v>318</v>
          </cell>
          <cell r="H551">
            <v>591</v>
          </cell>
          <cell r="I551">
            <v>1.8584905660377358</v>
          </cell>
        </row>
        <row r="552">
          <cell r="A552" t="str">
            <v>341-1999</v>
          </cell>
          <cell r="B552" t="str">
            <v>341</v>
          </cell>
          <cell r="C552">
            <v>1999</v>
          </cell>
          <cell r="D552" t="str">
            <v>HW-341</v>
          </cell>
          <cell r="E552">
            <v>36161</v>
          </cell>
          <cell r="F552">
            <v>36525</v>
          </cell>
          <cell r="G552">
            <v>325</v>
          </cell>
          <cell r="H552">
            <v>591</v>
          </cell>
          <cell r="I552">
            <v>1.8184615384615384</v>
          </cell>
        </row>
        <row r="553">
          <cell r="A553" t="str">
            <v>341-2000</v>
          </cell>
          <cell r="B553" t="str">
            <v>341</v>
          </cell>
          <cell r="C553">
            <v>2000</v>
          </cell>
          <cell r="D553" t="str">
            <v>HW-341</v>
          </cell>
          <cell r="E553">
            <v>36526</v>
          </cell>
          <cell r="F553">
            <v>36891</v>
          </cell>
          <cell r="G553">
            <v>337</v>
          </cell>
          <cell r="H553">
            <v>591</v>
          </cell>
          <cell r="I553">
            <v>1.7537091988130564</v>
          </cell>
        </row>
        <row r="554">
          <cell r="A554" t="str">
            <v>341-2001</v>
          </cell>
          <cell r="B554" t="str">
            <v>341</v>
          </cell>
          <cell r="C554">
            <v>2001</v>
          </cell>
          <cell r="D554" t="str">
            <v>HW-341</v>
          </cell>
          <cell r="E554">
            <v>36892</v>
          </cell>
          <cell r="F554">
            <v>37256</v>
          </cell>
          <cell r="G554">
            <v>349</v>
          </cell>
          <cell r="H554">
            <v>591</v>
          </cell>
          <cell r="I554">
            <v>1.6934097421203438</v>
          </cell>
        </row>
        <row r="555">
          <cell r="A555" t="str">
            <v>341-2002</v>
          </cell>
          <cell r="B555" t="str">
            <v>341</v>
          </cell>
          <cell r="C555">
            <v>2002</v>
          </cell>
          <cell r="D555" t="str">
            <v>HW-341</v>
          </cell>
          <cell r="E555">
            <v>37257</v>
          </cell>
          <cell r="F555">
            <v>37621</v>
          </cell>
          <cell r="G555">
            <v>365</v>
          </cell>
          <cell r="H555">
            <v>591</v>
          </cell>
          <cell r="I555">
            <v>1.6191780821917807</v>
          </cell>
        </row>
        <row r="556">
          <cell r="A556" t="str">
            <v>341-2003</v>
          </cell>
          <cell r="B556" t="str">
            <v>341</v>
          </cell>
          <cell r="C556">
            <v>2003</v>
          </cell>
          <cell r="D556" t="str">
            <v>HW-341</v>
          </cell>
          <cell r="E556">
            <v>37622</v>
          </cell>
          <cell r="F556">
            <v>37986</v>
          </cell>
          <cell r="G556">
            <v>364</v>
          </cell>
          <cell r="H556">
            <v>591</v>
          </cell>
          <cell r="I556">
            <v>1.6236263736263736</v>
          </cell>
        </row>
        <row r="557">
          <cell r="A557" t="str">
            <v>341-2004</v>
          </cell>
          <cell r="B557" t="str">
            <v>341</v>
          </cell>
          <cell r="C557">
            <v>2004</v>
          </cell>
          <cell r="D557" t="str">
            <v>HW-341</v>
          </cell>
          <cell r="E557">
            <v>37987</v>
          </cell>
          <cell r="F557">
            <v>38352</v>
          </cell>
          <cell r="G557">
            <v>392</v>
          </cell>
          <cell r="H557">
            <v>591</v>
          </cell>
          <cell r="I557">
            <v>1.5076530612244898</v>
          </cell>
        </row>
        <row r="558">
          <cell r="A558" t="str">
            <v>341-2005</v>
          </cell>
          <cell r="B558" t="str">
            <v>341</v>
          </cell>
          <cell r="C558">
            <v>2005</v>
          </cell>
          <cell r="D558" t="str">
            <v>HW-341</v>
          </cell>
          <cell r="E558">
            <v>38353</v>
          </cell>
          <cell r="F558">
            <v>38717</v>
          </cell>
          <cell r="G558">
            <v>419</v>
          </cell>
          <cell r="H558">
            <v>591</v>
          </cell>
          <cell r="I558">
            <v>1.4105011933174225</v>
          </cell>
        </row>
        <row r="559">
          <cell r="A559" t="str">
            <v>341-2006</v>
          </cell>
          <cell r="B559" t="str">
            <v>341</v>
          </cell>
          <cell r="C559">
            <v>2006</v>
          </cell>
          <cell r="D559" t="str">
            <v>HW-341</v>
          </cell>
          <cell r="E559">
            <v>38718</v>
          </cell>
          <cell r="F559">
            <v>39082</v>
          </cell>
          <cell r="G559">
            <v>434</v>
          </cell>
          <cell r="H559">
            <v>591</v>
          </cell>
          <cell r="I559">
            <v>1.3617511520737327</v>
          </cell>
        </row>
        <row r="560">
          <cell r="A560" t="str">
            <v>341-2007</v>
          </cell>
          <cell r="B560" t="str">
            <v>341</v>
          </cell>
          <cell r="C560">
            <v>2007</v>
          </cell>
          <cell r="D560" t="str">
            <v>HW-341</v>
          </cell>
          <cell r="E560">
            <v>39083</v>
          </cell>
          <cell r="F560">
            <v>39447</v>
          </cell>
          <cell r="G560">
            <v>458</v>
          </cell>
          <cell r="H560">
            <v>591</v>
          </cell>
          <cell r="I560">
            <v>1.2903930131004366</v>
          </cell>
        </row>
        <row r="561">
          <cell r="A561" t="str">
            <v>341-2008</v>
          </cell>
          <cell r="B561" t="str">
            <v>341</v>
          </cell>
          <cell r="C561">
            <v>2008</v>
          </cell>
          <cell r="D561" t="str">
            <v>HW-341</v>
          </cell>
          <cell r="E561">
            <v>39448</v>
          </cell>
          <cell r="F561">
            <v>39813</v>
          </cell>
          <cell r="G561">
            <v>505</v>
          </cell>
          <cell r="H561">
            <v>591</v>
          </cell>
          <cell r="I561">
            <v>1.1702970297029702</v>
          </cell>
        </row>
        <row r="562">
          <cell r="A562" t="str">
            <v>341-2009</v>
          </cell>
          <cell r="B562" t="str">
            <v>341</v>
          </cell>
          <cell r="C562">
            <v>2009</v>
          </cell>
          <cell r="D562" t="str">
            <v>HW-341</v>
          </cell>
          <cell r="E562">
            <v>39814</v>
          </cell>
          <cell r="F562">
            <v>40178</v>
          </cell>
          <cell r="G562">
            <v>489</v>
          </cell>
          <cell r="H562">
            <v>591</v>
          </cell>
          <cell r="I562">
            <v>1.2085889570552146</v>
          </cell>
        </row>
        <row r="563">
          <cell r="A563" t="str">
            <v>341-2010</v>
          </cell>
          <cell r="B563" t="str">
            <v>341</v>
          </cell>
          <cell r="C563">
            <v>2010</v>
          </cell>
          <cell r="D563" t="str">
            <v>HW-341</v>
          </cell>
          <cell r="E563">
            <v>40179</v>
          </cell>
          <cell r="F563">
            <v>40543</v>
          </cell>
          <cell r="G563">
            <v>518</v>
          </cell>
          <cell r="H563">
            <v>591</v>
          </cell>
          <cell r="I563">
            <v>1.140926640926641</v>
          </cell>
        </row>
        <row r="564">
          <cell r="A564" t="str">
            <v>341-2011</v>
          </cell>
          <cell r="B564" t="str">
            <v>341</v>
          </cell>
          <cell r="C564">
            <v>2011</v>
          </cell>
          <cell r="D564" t="str">
            <v>HW-341</v>
          </cell>
          <cell r="E564">
            <v>40544</v>
          </cell>
          <cell r="F564">
            <v>40908</v>
          </cell>
          <cell r="G564">
            <v>546</v>
          </cell>
          <cell r="H564">
            <v>591</v>
          </cell>
          <cell r="I564">
            <v>1.0824175824175823</v>
          </cell>
        </row>
        <row r="565">
          <cell r="A565" t="str">
            <v>341-2012</v>
          </cell>
          <cell r="B565" t="str">
            <v>341</v>
          </cell>
          <cell r="C565">
            <v>2012</v>
          </cell>
          <cell r="D565" t="str">
            <v>HW-341</v>
          </cell>
          <cell r="E565">
            <v>40909</v>
          </cell>
          <cell r="F565">
            <v>41274</v>
          </cell>
          <cell r="G565">
            <v>564</v>
          </cell>
          <cell r="H565">
            <v>591</v>
          </cell>
          <cell r="I565">
            <v>1.0478723404255319</v>
          </cell>
        </row>
        <row r="566">
          <cell r="A566" t="str">
            <v>341-2013</v>
          </cell>
          <cell r="B566" t="str">
            <v>341</v>
          </cell>
          <cell r="C566">
            <v>2013</v>
          </cell>
          <cell r="D566" t="str">
            <v>HW-341</v>
          </cell>
          <cell r="E566">
            <v>41275</v>
          </cell>
          <cell r="F566">
            <v>41639</v>
          </cell>
          <cell r="G566">
            <v>570</v>
          </cell>
          <cell r="H566">
            <v>591</v>
          </cell>
          <cell r="I566">
            <v>1.0368421052631578</v>
          </cell>
        </row>
        <row r="567">
          <cell r="A567" t="str">
            <v>341-2014</v>
          </cell>
          <cell r="B567" t="str">
            <v>341</v>
          </cell>
          <cell r="C567">
            <v>2014</v>
          </cell>
          <cell r="D567" t="str">
            <v>HW-341</v>
          </cell>
          <cell r="E567">
            <v>41640</v>
          </cell>
          <cell r="G567">
            <v>591</v>
          </cell>
          <cell r="H567">
            <v>591</v>
          </cell>
          <cell r="I567">
            <v>1</v>
          </cell>
        </row>
        <row r="568">
          <cell r="A568" t="str">
            <v>342-1964</v>
          </cell>
          <cell r="B568" t="str">
            <v>342</v>
          </cell>
          <cell r="C568">
            <v>1964</v>
          </cell>
          <cell r="D568" t="str">
            <v>HW-342</v>
          </cell>
          <cell r="E568">
            <v>23377</v>
          </cell>
          <cell r="F568">
            <v>23742</v>
          </cell>
          <cell r="G568">
            <v>64</v>
          </cell>
          <cell r="H568">
            <v>587</v>
          </cell>
          <cell r="I568">
            <v>9.171875</v>
          </cell>
        </row>
        <row r="569">
          <cell r="A569" t="str">
            <v>342-1965</v>
          </cell>
          <cell r="B569" t="str">
            <v>342</v>
          </cell>
          <cell r="C569">
            <v>1965</v>
          </cell>
          <cell r="D569" t="str">
            <v>HW-342</v>
          </cell>
          <cell r="E569">
            <v>23743</v>
          </cell>
          <cell r="F569">
            <v>24107</v>
          </cell>
          <cell r="G569">
            <v>65</v>
          </cell>
          <cell r="H569">
            <v>587</v>
          </cell>
          <cell r="I569">
            <v>9.0307692307692307</v>
          </cell>
        </row>
        <row r="570">
          <cell r="A570" t="str">
            <v>342-1966</v>
          </cell>
          <cell r="B570" t="str">
            <v>342</v>
          </cell>
          <cell r="C570">
            <v>1966</v>
          </cell>
          <cell r="D570" t="str">
            <v>HW-342</v>
          </cell>
          <cell r="E570">
            <v>24108</v>
          </cell>
          <cell r="F570">
            <v>24472</v>
          </cell>
          <cell r="G570">
            <v>66</v>
          </cell>
          <cell r="H570">
            <v>587</v>
          </cell>
          <cell r="I570">
            <v>8.8939393939393945</v>
          </cell>
        </row>
        <row r="571">
          <cell r="A571" t="str">
            <v>342-1967</v>
          </cell>
          <cell r="B571" t="str">
            <v>342</v>
          </cell>
          <cell r="C571">
            <v>1967</v>
          </cell>
          <cell r="D571" t="str">
            <v>HW-342</v>
          </cell>
          <cell r="E571">
            <v>24473</v>
          </cell>
          <cell r="F571">
            <v>24837</v>
          </cell>
          <cell r="G571">
            <v>68</v>
          </cell>
          <cell r="H571">
            <v>587</v>
          </cell>
          <cell r="I571">
            <v>8.632352941176471</v>
          </cell>
        </row>
        <row r="572">
          <cell r="A572" t="str">
            <v>342-1968</v>
          </cell>
          <cell r="B572" t="str">
            <v>342</v>
          </cell>
          <cell r="C572">
            <v>1968</v>
          </cell>
          <cell r="D572" t="str">
            <v>HW-342</v>
          </cell>
          <cell r="E572">
            <v>24838</v>
          </cell>
          <cell r="F572">
            <v>25203</v>
          </cell>
          <cell r="G572">
            <v>72</v>
          </cell>
          <cell r="H572">
            <v>587</v>
          </cell>
          <cell r="I572">
            <v>8.1527777777777786</v>
          </cell>
        </row>
        <row r="573">
          <cell r="A573" t="str">
            <v>342-1969</v>
          </cell>
          <cell r="B573" t="str">
            <v>342</v>
          </cell>
          <cell r="C573">
            <v>1969</v>
          </cell>
          <cell r="D573" t="str">
            <v>HW-342</v>
          </cell>
          <cell r="E573">
            <v>25204</v>
          </cell>
          <cell r="F573">
            <v>25568</v>
          </cell>
          <cell r="G573">
            <v>76</v>
          </cell>
          <cell r="H573">
            <v>587</v>
          </cell>
          <cell r="I573">
            <v>7.7236842105263159</v>
          </cell>
        </row>
        <row r="574">
          <cell r="A574" t="str">
            <v>342-1970</v>
          </cell>
          <cell r="B574" t="str">
            <v>342</v>
          </cell>
          <cell r="C574">
            <v>1970</v>
          </cell>
          <cell r="D574" t="str">
            <v>HW-342</v>
          </cell>
          <cell r="E574">
            <v>25569</v>
          </cell>
          <cell r="F574">
            <v>25933</v>
          </cell>
          <cell r="G574">
            <v>82</v>
          </cell>
          <cell r="H574">
            <v>587</v>
          </cell>
          <cell r="I574">
            <v>7.1585365853658534</v>
          </cell>
        </row>
        <row r="575">
          <cell r="A575" t="str">
            <v>342-1971</v>
          </cell>
          <cell r="B575" t="str">
            <v>342</v>
          </cell>
          <cell r="C575">
            <v>1971</v>
          </cell>
          <cell r="D575" t="str">
            <v>HW-342</v>
          </cell>
          <cell r="E575">
            <v>25934</v>
          </cell>
          <cell r="F575">
            <v>26298</v>
          </cell>
          <cell r="G575">
            <v>89</v>
          </cell>
          <cell r="H575">
            <v>587</v>
          </cell>
          <cell r="I575">
            <v>6.595505617977528</v>
          </cell>
        </row>
        <row r="576">
          <cell r="A576" t="str">
            <v>342-1972</v>
          </cell>
          <cell r="B576" t="str">
            <v>342</v>
          </cell>
          <cell r="C576">
            <v>1972</v>
          </cell>
          <cell r="D576" t="str">
            <v>HW-342</v>
          </cell>
          <cell r="E576">
            <v>26299</v>
          </cell>
          <cell r="F576">
            <v>26664</v>
          </cell>
          <cell r="G576">
            <v>95</v>
          </cell>
          <cell r="H576">
            <v>587</v>
          </cell>
          <cell r="I576">
            <v>6.1789473684210527</v>
          </cell>
        </row>
        <row r="577">
          <cell r="A577" t="str">
            <v>342-1973</v>
          </cell>
          <cell r="B577" t="str">
            <v>342</v>
          </cell>
          <cell r="C577">
            <v>1973</v>
          </cell>
          <cell r="D577" t="str">
            <v>HW-342</v>
          </cell>
          <cell r="E577">
            <v>26665</v>
          </cell>
          <cell r="F577">
            <v>27029</v>
          </cell>
          <cell r="G577">
            <v>100</v>
          </cell>
          <cell r="H577">
            <v>587</v>
          </cell>
          <cell r="I577">
            <v>5.87</v>
          </cell>
        </row>
        <row r="578">
          <cell r="A578" t="str">
            <v>342-1974</v>
          </cell>
          <cell r="B578" t="str">
            <v>342</v>
          </cell>
          <cell r="C578">
            <v>1974</v>
          </cell>
          <cell r="D578" t="str">
            <v>HW-342</v>
          </cell>
          <cell r="E578">
            <v>27030</v>
          </cell>
          <cell r="F578">
            <v>27394</v>
          </cell>
          <cell r="G578">
            <v>117</v>
          </cell>
          <cell r="H578">
            <v>587</v>
          </cell>
          <cell r="I578">
            <v>5.017094017094017</v>
          </cell>
        </row>
        <row r="579">
          <cell r="A579" t="str">
            <v>342-1975</v>
          </cell>
          <cell r="B579" t="str">
            <v>342</v>
          </cell>
          <cell r="C579">
            <v>1975</v>
          </cell>
          <cell r="D579" t="str">
            <v>HW-342</v>
          </cell>
          <cell r="E579">
            <v>27395</v>
          </cell>
          <cell r="F579">
            <v>27759</v>
          </cell>
          <cell r="G579">
            <v>134</v>
          </cell>
          <cell r="H579">
            <v>587</v>
          </cell>
          <cell r="I579">
            <v>4.3805970149253728</v>
          </cell>
        </row>
        <row r="580">
          <cell r="A580" t="str">
            <v>342-1976</v>
          </cell>
          <cell r="B580" t="str">
            <v>342</v>
          </cell>
          <cell r="C580">
            <v>1976</v>
          </cell>
          <cell r="D580" t="str">
            <v>HW-342</v>
          </cell>
          <cell r="E580">
            <v>27760</v>
          </cell>
          <cell r="F580">
            <v>28125</v>
          </cell>
          <cell r="G580">
            <v>147</v>
          </cell>
          <cell r="H580">
            <v>587</v>
          </cell>
          <cell r="I580">
            <v>3.9931972789115648</v>
          </cell>
        </row>
        <row r="581">
          <cell r="A581" t="str">
            <v>342-1977</v>
          </cell>
          <cell r="B581" t="str">
            <v>342</v>
          </cell>
          <cell r="C581">
            <v>1977</v>
          </cell>
          <cell r="D581" t="str">
            <v>HW-342</v>
          </cell>
          <cell r="E581">
            <v>28126</v>
          </cell>
          <cell r="F581">
            <v>28490</v>
          </cell>
          <cell r="G581">
            <v>159</v>
          </cell>
          <cell r="H581">
            <v>587</v>
          </cell>
          <cell r="I581">
            <v>3.691823899371069</v>
          </cell>
        </row>
        <row r="582">
          <cell r="A582" t="str">
            <v>342-1978</v>
          </cell>
          <cell r="B582" t="str">
            <v>342</v>
          </cell>
          <cell r="C582">
            <v>1978</v>
          </cell>
          <cell r="D582" t="str">
            <v>HW-342</v>
          </cell>
          <cell r="E582">
            <v>28491</v>
          </cell>
          <cell r="F582">
            <v>28855</v>
          </cell>
          <cell r="G582">
            <v>176</v>
          </cell>
          <cell r="H582">
            <v>587</v>
          </cell>
          <cell r="I582">
            <v>3.3352272727272729</v>
          </cell>
        </row>
        <row r="583">
          <cell r="A583" t="str">
            <v>342-1979</v>
          </cell>
          <cell r="B583" t="str">
            <v>342</v>
          </cell>
          <cell r="C583">
            <v>1979</v>
          </cell>
          <cell r="D583" t="str">
            <v>HW-342</v>
          </cell>
          <cell r="E583">
            <v>28856</v>
          </cell>
          <cell r="F583">
            <v>29220</v>
          </cell>
          <cell r="G583">
            <v>193</v>
          </cell>
          <cell r="H583">
            <v>587</v>
          </cell>
          <cell r="I583">
            <v>3.0414507772020727</v>
          </cell>
        </row>
        <row r="584">
          <cell r="A584" t="str">
            <v>342-1980</v>
          </cell>
          <cell r="B584" t="str">
            <v>342</v>
          </cell>
          <cell r="C584">
            <v>1980</v>
          </cell>
          <cell r="D584" t="str">
            <v>HW-342</v>
          </cell>
          <cell r="E584">
            <v>29221</v>
          </cell>
          <cell r="F584">
            <v>29586</v>
          </cell>
          <cell r="G584">
            <v>209</v>
          </cell>
          <cell r="H584">
            <v>587</v>
          </cell>
          <cell r="I584">
            <v>2.8086124401913874</v>
          </cell>
        </row>
        <row r="585">
          <cell r="A585" t="str">
            <v>342-1981</v>
          </cell>
          <cell r="B585" t="str">
            <v>342</v>
          </cell>
          <cell r="C585">
            <v>1981</v>
          </cell>
          <cell r="D585" t="str">
            <v>HW-342</v>
          </cell>
          <cell r="E585">
            <v>29587</v>
          </cell>
          <cell r="F585">
            <v>29951</v>
          </cell>
          <cell r="G585">
            <v>226</v>
          </cell>
          <cell r="H585">
            <v>587</v>
          </cell>
          <cell r="I585">
            <v>2.5973451327433628</v>
          </cell>
        </row>
        <row r="586">
          <cell r="A586" t="str">
            <v>342-1982</v>
          </cell>
          <cell r="B586" t="str">
            <v>342</v>
          </cell>
          <cell r="C586">
            <v>1982</v>
          </cell>
          <cell r="D586" t="str">
            <v>HW-342</v>
          </cell>
          <cell r="E586">
            <v>29952</v>
          </cell>
          <cell r="F586">
            <v>30316</v>
          </cell>
          <cell r="G586">
            <v>241</v>
          </cell>
          <cell r="H586">
            <v>587</v>
          </cell>
          <cell r="I586">
            <v>2.4356846473029043</v>
          </cell>
        </row>
        <row r="587">
          <cell r="A587" t="str">
            <v>342-1983</v>
          </cell>
          <cell r="B587" t="str">
            <v>342</v>
          </cell>
          <cell r="C587">
            <v>1983</v>
          </cell>
          <cell r="D587" t="str">
            <v>HW-342</v>
          </cell>
          <cell r="E587">
            <v>30317</v>
          </cell>
          <cell r="F587">
            <v>30681</v>
          </cell>
          <cell r="G587">
            <v>241</v>
          </cell>
          <cell r="H587">
            <v>587</v>
          </cell>
          <cell r="I587">
            <v>2.4356846473029043</v>
          </cell>
        </row>
        <row r="588">
          <cell r="A588" t="str">
            <v>342-1984</v>
          </cell>
          <cell r="B588" t="str">
            <v>342</v>
          </cell>
          <cell r="C588">
            <v>1984</v>
          </cell>
          <cell r="D588" t="str">
            <v>HW-342</v>
          </cell>
          <cell r="E588">
            <v>30682</v>
          </cell>
          <cell r="F588">
            <v>31047</v>
          </cell>
          <cell r="G588">
            <v>244</v>
          </cell>
          <cell r="H588">
            <v>587</v>
          </cell>
          <cell r="I588">
            <v>2.4057377049180326</v>
          </cell>
        </row>
        <row r="589">
          <cell r="A589" t="str">
            <v>342-1985</v>
          </cell>
          <cell r="B589" t="str">
            <v>342</v>
          </cell>
          <cell r="C589">
            <v>1985</v>
          </cell>
          <cell r="D589" t="str">
            <v>HW-342</v>
          </cell>
          <cell r="E589">
            <v>31048</v>
          </cell>
          <cell r="F589">
            <v>31412</v>
          </cell>
          <cell r="G589">
            <v>246</v>
          </cell>
          <cell r="H589">
            <v>587</v>
          </cell>
          <cell r="I589">
            <v>2.3861788617886179</v>
          </cell>
        </row>
        <row r="590">
          <cell r="A590" t="str">
            <v>342-1986</v>
          </cell>
          <cell r="B590" t="str">
            <v>342</v>
          </cell>
          <cell r="C590">
            <v>1986</v>
          </cell>
          <cell r="D590" t="str">
            <v>HW-342</v>
          </cell>
          <cell r="E590">
            <v>31413</v>
          </cell>
          <cell r="F590">
            <v>31777</v>
          </cell>
          <cell r="G590">
            <v>252</v>
          </cell>
          <cell r="H590">
            <v>587</v>
          </cell>
          <cell r="I590">
            <v>2.3293650793650795</v>
          </cell>
        </row>
        <row r="591">
          <cell r="A591" t="str">
            <v>342-1987</v>
          </cell>
          <cell r="B591" t="str">
            <v>342</v>
          </cell>
          <cell r="C591">
            <v>1987</v>
          </cell>
          <cell r="D591" t="str">
            <v>HW-342</v>
          </cell>
          <cell r="E591">
            <v>31778</v>
          </cell>
          <cell r="F591">
            <v>32142</v>
          </cell>
          <cell r="G591">
            <v>258</v>
          </cell>
          <cell r="H591">
            <v>587</v>
          </cell>
          <cell r="I591">
            <v>2.2751937984496124</v>
          </cell>
        </row>
        <row r="592">
          <cell r="A592" t="str">
            <v>342-1988</v>
          </cell>
          <cell r="B592" t="str">
            <v>342</v>
          </cell>
          <cell r="C592">
            <v>1988</v>
          </cell>
          <cell r="D592" t="str">
            <v>HW-342</v>
          </cell>
          <cell r="E592">
            <v>32143</v>
          </cell>
          <cell r="F592">
            <v>32508</v>
          </cell>
          <cell r="G592">
            <v>270</v>
          </cell>
          <cell r="H592">
            <v>587</v>
          </cell>
          <cell r="I592">
            <v>2.174074074074074</v>
          </cell>
        </row>
        <row r="593">
          <cell r="A593" t="str">
            <v>342-1989</v>
          </cell>
          <cell r="B593" t="str">
            <v>342</v>
          </cell>
          <cell r="C593">
            <v>1989</v>
          </cell>
          <cell r="D593" t="str">
            <v>HW-342</v>
          </cell>
          <cell r="E593">
            <v>32509</v>
          </cell>
          <cell r="F593">
            <v>32873</v>
          </cell>
          <cell r="G593">
            <v>281</v>
          </cell>
          <cell r="H593">
            <v>587</v>
          </cell>
          <cell r="I593">
            <v>2.0889679715302489</v>
          </cell>
        </row>
        <row r="594">
          <cell r="A594" t="str">
            <v>342-1990</v>
          </cell>
          <cell r="B594" t="str">
            <v>342</v>
          </cell>
          <cell r="C594">
            <v>1990</v>
          </cell>
          <cell r="D594" t="str">
            <v>HW-342</v>
          </cell>
          <cell r="E594">
            <v>32874</v>
          </cell>
          <cell r="F594">
            <v>33238</v>
          </cell>
          <cell r="G594">
            <v>289</v>
          </cell>
          <cell r="H594">
            <v>587</v>
          </cell>
          <cell r="I594">
            <v>2.0311418685121105</v>
          </cell>
        </row>
        <row r="595">
          <cell r="A595" t="str">
            <v>342-1991</v>
          </cell>
          <cell r="B595" t="str">
            <v>342</v>
          </cell>
          <cell r="C595">
            <v>1991</v>
          </cell>
          <cell r="D595" t="str">
            <v>HW-342</v>
          </cell>
          <cell r="E595">
            <v>33239</v>
          </cell>
          <cell r="F595">
            <v>33603</v>
          </cell>
          <cell r="G595">
            <v>294</v>
          </cell>
          <cell r="H595">
            <v>587</v>
          </cell>
          <cell r="I595">
            <v>1.9965986394557824</v>
          </cell>
        </row>
        <row r="596">
          <cell r="A596" t="str">
            <v>342-1992</v>
          </cell>
          <cell r="B596" t="str">
            <v>342</v>
          </cell>
          <cell r="C596">
            <v>1992</v>
          </cell>
          <cell r="D596" t="str">
            <v>HW-342</v>
          </cell>
          <cell r="E596">
            <v>33604</v>
          </cell>
          <cell r="F596">
            <v>33969</v>
          </cell>
          <cell r="G596">
            <v>297</v>
          </cell>
          <cell r="H596">
            <v>587</v>
          </cell>
          <cell r="I596">
            <v>1.9764309764309764</v>
          </cell>
        </row>
        <row r="597">
          <cell r="A597" t="str">
            <v>342-1993</v>
          </cell>
          <cell r="B597" t="str">
            <v>342</v>
          </cell>
          <cell r="C597">
            <v>1993</v>
          </cell>
          <cell r="D597" t="str">
            <v>HW-342</v>
          </cell>
          <cell r="E597">
            <v>33970</v>
          </cell>
          <cell r="F597">
            <v>34334</v>
          </cell>
          <cell r="G597">
            <v>304</v>
          </cell>
          <cell r="H597">
            <v>587</v>
          </cell>
          <cell r="I597">
            <v>1.930921052631579</v>
          </cell>
        </row>
        <row r="598">
          <cell r="A598" t="str">
            <v>342-1994</v>
          </cell>
          <cell r="B598" t="str">
            <v>342</v>
          </cell>
          <cell r="C598">
            <v>1994</v>
          </cell>
          <cell r="D598" t="str">
            <v>HW-342</v>
          </cell>
          <cell r="E598">
            <v>34335</v>
          </cell>
          <cell r="F598">
            <v>34699</v>
          </cell>
          <cell r="G598">
            <v>310</v>
          </cell>
          <cell r="H598">
            <v>587</v>
          </cell>
          <cell r="I598">
            <v>1.8935483870967742</v>
          </cell>
        </row>
        <row r="599">
          <cell r="A599" t="str">
            <v>342-1995</v>
          </cell>
          <cell r="B599" t="str">
            <v>342</v>
          </cell>
          <cell r="C599">
            <v>1995</v>
          </cell>
          <cell r="D599" t="str">
            <v>HW-342</v>
          </cell>
          <cell r="E599">
            <v>34700</v>
          </cell>
          <cell r="F599">
            <v>35064</v>
          </cell>
          <cell r="G599">
            <v>316</v>
          </cell>
          <cell r="H599">
            <v>587</v>
          </cell>
          <cell r="I599">
            <v>1.8575949367088607</v>
          </cell>
        </row>
        <row r="600">
          <cell r="A600" t="str">
            <v>342-1996</v>
          </cell>
          <cell r="B600" t="str">
            <v>342</v>
          </cell>
          <cell r="C600">
            <v>1996</v>
          </cell>
          <cell r="D600" t="str">
            <v>HW-342</v>
          </cell>
          <cell r="E600">
            <v>35065</v>
          </cell>
          <cell r="F600">
            <v>35430</v>
          </cell>
          <cell r="G600">
            <v>326</v>
          </cell>
          <cell r="H600">
            <v>587</v>
          </cell>
          <cell r="I600">
            <v>1.8006134969325154</v>
          </cell>
        </row>
        <row r="601">
          <cell r="A601" t="str">
            <v>342-1997</v>
          </cell>
          <cell r="B601" t="str">
            <v>342</v>
          </cell>
          <cell r="C601">
            <v>1997</v>
          </cell>
          <cell r="D601" t="str">
            <v>HW-342</v>
          </cell>
          <cell r="E601">
            <v>35431</v>
          </cell>
          <cell r="F601">
            <v>35795</v>
          </cell>
          <cell r="G601">
            <v>334</v>
          </cell>
          <cell r="H601">
            <v>587</v>
          </cell>
          <cell r="I601">
            <v>1.7574850299401197</v>
          </cell>
        </row>
        <row r="602">
          <cell r="A602" t="str">
            <v>342-1998</v>
          </cell>
          <cell r="B602" t="str">
            <v>342</v>
          </cell>
          <cell r="C602">
            <v>1998</v>
          </cell>
          <cell r="D602" t="str">
            <v>HW-342</v>
          </cell>
          <cell r="E602">
            <v>35796</v>
          </cell>
          <cell r="F602">
            <v>36160</v>
          </cell>
          <cell r="G602">
            <v>343</v>
          </cell>
          <cell r="H602">
            <v>587</v>
          </cell>
          <cell r="I602">
            <v>1.7113702623906706</v>
          </cell>
        </row>
        <row r="603">
          <cell r="A603" t="str">
            <v>342-1999</v>
          </cell>
          <cell r="B603" t="str">
            <v>342</v>
          </cell>
          <cell r="C603">
            <v>1999</v>
          </cell>
          <cell r="D603" t="str">
            <v>HW-342</v>
          </cell>
          <cell r="E603">
            <v>36161</v>
          </cell>
          <cell r="F603">
            <v>36525</v>
          </cell>
          <cell r="G603">
            <v>349</v>
          </cell>
          <cell r="H603">
            <v>587</v>
          </cell>
          <cell r="I603">
            <v>1.6819484240687679</v>
          </cell>
        </row>
        <row r="604">
          <cell r="A604" t="str">
            <v>342-2000</v>
          </cell>
          <cell r="B604" t="str">
            <v>342</v>
          </cell>
          <cell r="C604">
            <v>2000</v>
          </cell>
          <cell r="D604" t="str">
            <v>HW-342</v>
          </cell>
          <cell r="E604">
            <v>36526</v>
          </cell>
          <cell r="F604">
            <v>36891</v>
          </cell>
          <cell r="G604">
            <v>355</v>
          </cell>
          <cell r="H604">
            <v>587</v>
          </cell>
          <cell r="I604">
            <v>1.6535211267605634</v>
          </cell>
        </row>
        <row r="605">
          <cell r="A605" t="str">
            <v>342-2001</v>
          </cell>
          <cell r="B605" t="str">
            <v>342</v>
          </cell>
          <cell r="C605">
            <v>2001</v>
          </cell>
          <cell r="D605" t="str">
            <v>HW-342</v>
          </cell>
          <cell r="E605">
            <v>36892</v>
          </cell>
          <cell r="F605">
            <v>37256</v>
          </cell>
          <cell r="G605">
            <v>363</v>
          </cell>
          <cell r="H605">
            <v>587</v>
          </cell>
          <cell r="I605">
            <v>1.6170798898071626</v>
          </cell>
        </row>
        <row r="606">
          <cell r="A606" t="str">
            <v>342-2002</v>
          </cell>
          <cell r="B606" t="str">
            <v>342</v>
          </cell>
          <cell r="C606">
            <v>2002</v>
          </cell>
          <cell r="D606" t="str">
            <v>HW-342</v>
          </cell>
          <cell r="E606">
            <v>37257</v>
          </cell>
          <cell r="F606">
            <v>37621</v>
          </cell>
          <cell r="G606">
            <v>374</v>
          </cell>
          <cell r="H606">
            <v>587</v>
          </cell>
          <cell r="I606">
            <v>1.5695187165775402</v>
          </cell>
        </row>
        <row r="607">
          <cell r="A607" t="str">
            <v>342-2003</v>
          </cell>
          <cell r="B607" t="str">
            <v>342</v>
          </cell>
          <cell r="C607">
            <v>2003</v>
          </cell>
          <cell r="D607" t="str">
            <v>HW-342</v>
          </cell>
          <cell r="E607">
            <v>37622</v>
          </cell>
          <cell r="F607">
            <v>37986</v>
          </cell>
          <cell r="G607">
            <v>378</v>
          </cell>
          <cell r="H607">
            <v>587</v>
          </cell>
          <cell r="I607">
            <v>1.552910052910053</v>
          </cell>
        </row>
        <row r="608">
          <cell r="A608" t="str">
            <v>342-2004</v>
          </cell>
          <cell r="B608" t="str">
            <v>342</v>
          </cell>
          <cell r="C608">
            <v>2004</v>
          </cell>
          <cell r="D608" t="str">
            <v>HW-342</v>
          </cell>
          <cell r="E608">
            <v>37987</v>
          </cell>
          <cell r="F608">
            <v>38352</v>
          </cell>
          <cell r="G608">
            <v>407</v>
          </cell>
          <cell r="H608">
            <v>587</v>
          </cell>
          <cell r="I608">
            <v>1.4422604422604424</v>
          </cell>
        </row>
        <row r="609">
          <cell r="A609" t="str">
            <v>342-2005</v>
          </cell>
          <cell r="B609" t="str">
            <v>342</v>
          </cell>
          <cell r="C609">
            <v>2005</v>
          </cell>
          <cell r="D609" t="str">
            <v>HW-342</v>
          </cell>
          <cell r="E609">
            <v>38353</v>
          </cell>
          <cell r="F609">
            <v>38717</v>
          </cell>
          <cell r="G609">
            <v>441</v>
          </cell>
          <cell r="H609">
            <v>587</v>
          </cell>
          <cell r="I609">
            <v>1.3310657596371882</v>
          </cell>
        </row>
        <row r="610">
          <cell r="A610" t="str">
            <v>342-2006</v>
          </cell>
          <cell r="B610" t="str">
            <v>342</v>
          </cell>
          <cell r="C610">
            <v>2006</v>
          </cell>
          <cell r="D610" t="str">
            <v>HW-342</v>
          </cell>
          <cell r="E610">
            <v>38718</v>
          </cell>
          <cell r="F610">
            <v>39082</v>
          </cell>
          <cell r="G610">
            <v>455</v>
          </cell>
          <cell r="H610">
            <v>587</v>
          </cell>
          <cell r="I610">
            <v>1.2901098901098902</v>
          </cell>
        </row>
        <row r="611">
          <cell r="A611" t="str">
            <v>342-2007</v>
          </cell>
          <cell r="B611" t="str">
            <v>342</v>
          </cell>
          <cell r="C611">
            <v>2007</v>
          </cell>
          <cell r="D611" t="str">
            <v>HW-342</v>
          </cell>
          <cell r="E611">
            <v>39083</v>
          </cell>
          <cell r="F611">
            <v>39447</v>
          </cell>
          <cell r="G611">
            <v>471</v>
          </cell>
          <cell r="H611">
            <v>587</v>
          </cell>
          <cell r="I611">
            <v>1.2462845010615711</v>
          </cell>
        </row>
        <row r="612">
          <cell r="A612" t="str">
            <v>342-2008</v>
          </cell>
          <cell r="B612" t="str">
            <v>342</v>
          </cell>
          <cell r="C612">
            <v>2008</v>
          </cell>
          <cell r="D612" t="str">
            <v>HW-342</v>
          </cell>
          <cell r="E612">
            <v>39448</v>
          </cell>
          <cell r="F612">
            <v>39813</v>
          </cell>
          <cell r="G612">
            <v>520</v>
          </cell>
          <cell r="H612">
            <v>587</v>
          </cell>
          <cell r="I612">
            <v>1.1288461538461538</v>
          </cell>
        </row>
        <row r="613">
          <cell r="A613" t="str">
            <v>342-2009</v>
          </cell>
          <cell r="B613" t="str">
            <v>342</v>
          </cell>
          <cell r="C613">
            <v>2009</v>
          </cell>
          <cell r="D613" t="str">
            <v>HW-342</v>
          </cell>
          <cell r="E613">
            <v>39814</v>
          </cell>
          <cell r="F613">
            <v>40178</v>
          </cell>
          <cell r="G613">
            <v>509</v>
          </cell>
          <cell r="H613">
            <v>587</v>
          </cell>
          <cell r="I613">
            <v>1.1532416502946954</v>
          </cell>
        </row>
        <row r="614">
          <cell r="A614" t="str">
            <v>342-2010</v>
          </cell>
          <cell r="B614" t="str">
            <v>342</v>
          </cell>
          <cell r="C614">
            <v>2010</v>
          </cell>
          <cell r="D614" t="str">
            <v>HW-342</v>
          </cell>
          <cell r="E614">
            <v>40179</v>
          </cell>
          <cell r="F614">
            <v>40543</v>
          </cell>
          <cell r="G614">
            <v>514</v>
          </cell>
          <cell r="H614">
            <v>587</v>
          </cell>
          <cell r="I614">
            <v>1.1420233463035019</v>
          </cell>
        </row>
        <row r="615">
          <cell r="A615" t="str">
            <v>342-2011</v>
          </cell>
          <cell r="B615" t="str">
            <v>342</v>
          </cell>
          <cell r="C615">
            <v>2011</v>
          </cell>
          <cell r="D615" t="str">
            <v>HW-342</v>
          </cell>
          <cell r="E615">
            <v>40544</v>
          </cell>
          <cell r="F615">
            <v>40908</v>
          </cell>
          <cell r="G615">
            <v>540</v>
          </cell>
          <cell r="H615">
            <v>587</v>
          </cell>
          <cell r="I615">
            <v>1.087037037037037</v>
          </cell>
        </row>
        <row r="616">
          <cell r="A616" t="str">
            <v>342-2012</v>
          </cell>
          <cell r="B616" t="str">
            <v>342</v>
          </cell>
          <cell r="C616">
            <v>2012</v>
          </cell>
          <cell r="D616" t="str">
            <v>HW-342</v>
          </cell>
          <cell r="E616">
            <v>40909</v>
          </cell>
          <cell r="F616">
            <v>41274</v>
          </cell>
          <cell r="G616">
            <v>561</v>
          </cell>
          <cell r="H616">
            <v>587</v>
          </cell>
          <cell r="I616">
            <v>1.0463458110516934</v>
          </cell>
        </row>
        <row r="617">
          <cell r="A617" t="str">
            <v>342-2013</v>
          </cell>
          <cell r="B617" t="str">
            <v>342</v>
          </cell>
          <cell r="C617">
            <v>2013</v>
          </cell>
          <cell r="D617" t="str">
            <v>HW-342</v>
          </cell>
          <cell r="E617">
            <v>41275</v>
          </cell>
          <cell r="F617">
            <v>41639</v>
          </cell>
          <cell r="G617">
            <v>563</v>
          </cell>
          <cell r="H617">
            <v>587</v>
          </cell>
          <cell r="I617">
            <v>1.0426287744227354</v>
          </cell>
        </row>
        <row r="618">
          <cell r="A618" t="str">
            <v>342-2014</v>
          </cell>
          <cell r="B618" t="str">
            <v>342</v>
          </cell>
          <cell r="C618">
            <v>2014</v>
          </cell>
          <cell r="D618" t="str">
            <v>HW-342</v>
          </cell>
          <cell r="E618">
            <v>41640</v>
          </cell>
          <cell r="G618">
            <v>587</v>
          </cell>
          <cell r="H618">
            <v>587</v>
          </cell>
          <cell r="I618">
            <v>1</v>
          </cell>
        </row>
        <row r="619">
          <cell r="A619" t="str">
            <v>343-1920</v>
          </cell>
          <cell r="B619" t="str">
            <v>343</v>
          </cell>
          <cell r="C619">
            <v>1920</v>
          </cell>
          <cell r="D619" t="str">
            <v>HW-343</v>
          </cell>
          <cell r="E619">
            <v>7306</v>
          </cell>
          <cell r="F619">
            <v>7671</v>
          </cell>
          <cell r="G619">
            <v>22</v>
          </cell>
          <cell r="H619">
            <v>547</v>
          </cell>
          <cell r="I619">
            <v>24.863636363636363</v>
          </cell>
        </row>
        <row r="620">
          <cell r="A620" t="str">
            <v>343-1921</v>
          </cell>
          <cell r="B620" t="str">
            <v>343</v>
          </cell>
          <cell r="C620">
            <v>1921</v>
          </cell>
          <cell r="D620" t="str">
            <v>HW-343</v>
          </cell>
          <cell r="E620">
            <v>7672</v>
          </cell>
          <cell r="F620">
            <v>8036</v>
          </cell>
          <cell r="G620">
            <v>23</v>
          </cell>
          <cell r="H620">
            <v>547</v>
          </cell>
          <cell r="I620">
            <v>23.782608695652176</v>
          </cell>
        </row>
        <row r="621">
          <cell r="A621" t="str">
            <v>343-1922</v>
          </cell>
          <cell r="B621" t="str">
            <v>343</v>
          </cell>
          <cell r="C621">
            <v>1922</v>
          </cell>
          <cell r="D621" t="str">
            <v>HW-343</v>
          </cell>
          <cell r="E621">
            <v>8037</v>
          </cell>
          <cell r="F621">
            <v>8401</v>
          </cell>
          <cell r="G621">
            <v>20</v>
          </cell>
          <cell r="H621">
            <v>547</v>
          </cell>
          <cell r="I621">
            <v>27.35</v>
          </cell>
        </row>
        <row r="622">
          <cell r="A622" t="str">
            <v>343-1923</v>
          </cell>
          <cell r="B622" t="str">
            <v>343</v>
          </cell>
          <cell r="C622">
            <v>1923</v>
          </cell>
          <cell r="D622" t="str">
            <v>HW-343</v>
          </cell>
          <cell r="E622">
            <v>8402</v>
          </cell>
          <cell r="F622">
            <v>8766</v>
          </cell>
          <cell r="G622">
            <v>19</v>
          </cell>
          <cell r="H622">
            <v>547</v>
          </cell>
          <cell r="I622">
            <v>28.789473684210527</v>
          </cell>
        </row>
        <row r="623">
          <cell r="A623" t="str">
            <v>343-1924</v>
          </cell>
          <cell r="B623" t="str">
            <v>343</v>
          </cell>
          <cell r="C623">
            <v>1924</v>
          </cell>
          <cell r="D623" t="str">
            <v>HW-343</v>
          </cell>
          <cell r="E623">
            <v>8767</v>
          </cell>
          <cell r="F623">
            <v>9132</v>
          </cell>
          <cell r="G623">
            <v>19</v>
          </cell>
          <cell r="H623">
            <v>547</v>
          </cell>
          <cell r="I623">
            <v>28.789473684210527</v>
          </cell>
        </row>
        <row r="624">
          <cell r="A624" t="str">
            <v>343-1925</v>
          </cell>
          <cell r="B624" t="str">
            <v>343</v>
          </cell>
          <cell r="C624">
            <v>1925</v>
          </cell>
          <cell r="D624" t="str">
            <v>HW-343</v>
          </cell>
          <cell r="E624">
            <v>9133</v>
          </cell>
          <cell r="F624">
            <v>9497</v>
          </cell>
          <cell r="G624">
            <v>19</v>
          </cell>
          <cell r="H624">
            <v>547</v>
          </cell>
          <cell r="I624">
            <v>28.789473684210527</v>
          </cell>
        </row>
        <row r="625">
          <cell r="A625" t="str">
            <v>343-1926</v>
          </cell>
          <cell r="B625" t="str">
            <v>343</v>
          </cell>
          <cell r="C625">
            <v>1926</v>
          </cell>
          <cell r="D625" t="str">
            <v>HW-343</v>
          </cell>
          <cell r="E625">
            <v>9498</v>
          </cell>
          <cell r="F625">
            <v>9862</v>
          </cell>
          <cell r="G625">
            <v>19</v>
          </cell>
          <cell r="H625">
            <v>547</v>
          </cell>
          <cell r="I625">
            <v>28.789473684210527</v>
          </cell>
        </row>
        <row r="626">
          <cell r="A626" t="str">
            <v>343-1927</v>
          </cell>
          <cell r="B626" t="str">
            <v>343</v>
          </cell>
          <cell r="C626">
            <v>1927</v>
          </cell>
          <cell r="D626" t="str">
            <v>HW-343</v>
          </cell>
          <cell r="E626">
            <v>9863</v>
          </cell>
          <cell r="F626">
            <v>10227</v>
          </cell>
          <cell r="G626">
            <v>19</v>
          </cell>
          <cell r="H626">
            <v>547</v>
          </cell>
          <cell r="I626">
            <v>28.789473684210527</v>
          </cell>
        </row>
        <row r="627">
          <cell r="A627" t="str">
            <v>343-1928</v>
          </cell>
          <cell r="B627" t="str">
            <v>343</v>
          </cell>
          <cell r="C627">
            <v>1928</v>
          </cell>
          <cell r="D627" t="str">
            <v>HW-343</v>
          </cell>
          <cell r="E627">
            <v>10228</v>
          </cell>
          <cell r="F627">
            <v>10593</v>
          </cell>
          <cell r="G627">
            <v>19</v>
          </cell>
          <cell r="H627">
            <v>547</v>
          </cell>
          <cell r="I627">
            <v>28.789473684210527</v>
          </cell>
        </row>
        <row r="628">
          <cell r="A628" t="str">
            <v>343-1929</v>
          </cell>
          <cell r="B628" t="str">
            <v>343</v>
          </cell>
          <cell r="C628">
            <v>1929</v>
          </cell>
          <cell r="D628" t="str">
            <v>HW-343</v>
          </cell>
          <cell r="E628">
            <v>10594</v>
          </cell>
          <cell r="F628">
            <v>10958</v>
          </cell>
          <cell r="G628">
            <v>21</v>
          </cell>
          <cell r="H628">
            <v>547</v>
          </cell>
          <cell r="I628">
            <v>26.047619047619047</v>
          </cell>
        </row>
        <row r="629">
          <cell r="A629" t="str">
            <v>343-1930</v>
          </cell>
          <cell r="B629" t="str">
            <v>343</v>
          </cell>
          <cell r="C629">
            <v>1930</v>
          </cell>
          <cell r="D629" t="str">
            <v>HW-343</v>
          </cell>
          <cell r="E629">
            <v>10959</v>
          </cell>
          <cell r="F629">
            <v>11323</v>
          </cell>
          <cell r="G629">
            <v>22</v>
          </cell>
          <cell r="H629">
            <v>547</v>
          </cell>
          <cell r="I629">
            <v>24.863636363636363</v>
          </cell>
        </row>
        <row r="630">
          <cell r="A630" t="str">
            <v>343-1931</v>
          </cell>
          <cell r="B630" t="str">
            <v>343</v>
          </cell>
          <cell r="C630">
            <v>1931</v>
          </cell>
          <cell r="D630" t="str">
            <v>HW-343</v>
          </cell>
          <cell r="E630">
            <v>11324</v>
          </cell>
          <cell r="F630">
            <v>11688</v>
          </cell>
          <cell r="G630">
            <v>22</v>
          </cell>
          <cell r="H630">
            <v>547</v>
          </cell>
          <cell r="I630">
            <v>24.863636363636363</v>
          </cell>
        </row>
        <row r="631">
          <cell r="A631" t="str">
            <v>343-1932</v>
          </cell>
          <cell r="B631" t="str">
            <v>343</v>
          </cell>
          <cell r="C631">
            <v>1932</v>
          </cell>
          <cell r="D631" t="str">
            <v>HW-343</v>
          </cell>
          <cell r="E631">
            <v>11689</v>
          </cell>
          <cell r="F631">
            <v>12054</v>
          </cell>
          <cell r="G631">
            <v>21</v>
          </cell>
          <cell r="H631">
            <v>547</v>
          </cell>
          <cell r="I631">
            <v>26.047619047619047</v>
          </cell>
        </row>
        <row r="632">
          <cell r="A632" t="str">
            <v>343-1933</v>
          </cell>
          <cell r="B632" t="str">
            <v>343</v>
          </cell>
          <cell r="C632">
            <v>1933</v>
          </cell>
          <cell r="D632" t="str">
            <v>HW-343</v>
          </cell>
          <cell r="E632">
            <v>12055</v>
          </cell>
          <cell r="F632">
            <v>12419</v>
          </cell>
          <cell r="G632">
            <v>22</v>
          </cell>
          <cell r="H632">
            <v>547</v>
          </cell>
          <cell r="I632">
            <v>24.863636363636363</v>
          </cell>
        </row>
        <row r="633">
          <cell r="A633" t="str">
            <v>343-1934</v>
          </cell>
          <cell r="B633" t="str">
            <v>343</v>
          </cell>
          <cell r="C633">
            <v>1934</v>
          </cell>
          <cell r="D633" t="str">
            <v>HW-343</v>
          </cell>
          <cell r="E633">
            <v>12420</v>
          </cell>
          <cell r="F633">
            <v>12784</v>
          </cell>
          <cell r="G633">
            <v>25</v>
          </cell>
          <cell r="H633">
            <v>547</v>
          </cell>
          <cell r="I633">
            <v>21.88</v>
          </cell>
        </row>
        <row r="634">
          <cell r="A634" t="str">
            <v>343-1935</v>
          </cell>
          <cell r="B634" t="str">
            <v>343</v>
          </cell>
          <cell r="C634">
            <v>1935</v>
          </cell>
          <cell r="D634" t="str">
            <v>HW-343</v>
          </cell>
          <cell r="E634">
            <v>12785</v>
          </cell>
          <cell r="F634">
            <v>13149</v>
          </cell>
          <cell r="G634">
            <v>26</v>
          </cell>
          <cell r="H634">
            <v>547</v>
          </cell>
          <cell r="I634">
            <v>21.03846153846154</v>
          </cell>
        </row>
        <row r="635">
          <cell r="A635" t="str">
            <v>343-1936</v>
          </cell>
          <cell r="B635" t="str">
            <v>343</v>
          </cell>
          <cell r="C635">
            <v>1936</v>
          </cell>
          <cell r="D635" t="str">
            <v>HW-343</v>
          </cell>
          <cell r="E635">
            <v>13150</v>
          </cell>
          <cell r="F635">
            <v>13515</v>
          </cell>
          <cell r="G635">
            <v>26</v>
          </cell>
          <cell r="H635">
            <v>547</v>
          </cell>
          <cell r="I635">
            <v>21.03846153846154</v>
          </cell>
        </row>
        <row r="636">
          <cell r="A636" t="str">
            <v>343-1937</v>
          </cell>
          <cell r="B636" t="str">
            <v>343</v>
          </cell>
          <cell r="C636">
            <v>1937</v>
          </cell>
          <cell r="D636" t="str">
            <v>HW-343</v>
          </cell>
          <cell r="E636">
            <v>13516</v>
          </cell>
          <cell r="F636">
            <v>13880</v>
          </cell>
          <cell r="G636">
            <v>29</v>
          </cell>
          <cell r="H636">
            <v>547</v>
          </cell>
          <cell r="I636">
            <v>18.862068965517242</v>
          </cell>
        </row>
        <row r="637">
          <cell r="A637" t="str">
            <v>343-1938</v>
          </cell>
          <cell r="B637" t="str">
            <v>343</v>
          </cell>
          <cell r="C637">
            <v>1938</v>
          </cell>
          <cell r="D637" t="str">
            <v>HW-343</v>
          </cell>
          <cell r="E637">
            <v>13881</v>
          </cell>
          <cell r="F637">
            <v>14245</v>
          </cell>
          <cell r="G637">
            <v>30</v>
          </cell>
          <cell r="H637">
            <v>547</v>
          </cell>
          <cell r="I637">
            <v>18.233333333333334</v>
          </cell>
        </row>
        <row r="638">
          <cell r="A638" t="str">
            <v>343-1939</v>
          </cell>
          <cell r="B638" t="str">
            <v>343</v>
          </cell>
          <cell r="C638">
            <v>1939</v>
          </cell>
          <cell r="D638" t="str">
            <v>HW-343</v>
          </cell>
          <cell r="E638">
            <v>14246</v>
          </cell>
          <cell r="F638">
            <v>14610</v>
          </cell>
          <cell r="G638">
            <v>30</v>
          </cell>
          <cell r="H638">
            <v>547</v>
          </cell>
          <cell r="I638">
            <v>18.233333333333334</v>
          </cell>
        </row>
        <row r="639">
          <cell r="A639" t="str">
            <v>343-1940</v>
          </cell>
          <cell r="B639" t="str">
            <v>343</v>
          </cell>
          <cell r="C639">
            <v>1940</v>
          </cell>
          <cell r="D639" t="str">
            <v>HW-343</v>
          </cell>
          <cell r="E639">
            <v>14611</v>
          </cell>
          <cell r="F639">
            <v>14976</v>
          </cell>
          <cell r="G639">
            <v>30</v>
          </cell>
          <cell r="H639">
            <v>547</v>
          </cell>
          <cell r="I639">
            <v>18.233333333333334</v>
          </cell>
        </row>
        <row r="640">
          <cell r="A640" t="str">
            <v>343-1941</v>
          </cell>
          <cell r="B640" t="str">
            <v>343</v>
          </cell>
          <cell r="C640">
            <v>1941</v>
          </cell>
          <cell r="D640" t="str">
            <v>HW-343</v>
          </cell>
          <cell r="E640">
            <v>14977</v>
          </cell>
          <cell r="F640">
            <v>15341</v>
          </cell>
          <cell r="G640">
            <v>30</v>
          </cell>
          <cell r="H640">
            <v>547</v>
          </cell>
          <cell r="I640">
            <v>18.233333333333334</v>
          </cell>
        </row>
        <row r="641">
          <cell r="A641" t="str">
            <v>343-1942</v>
          </cell>
          <cell r="B641" t="str">
            <v>343</v>
          </cell>
          <cell r="C641">
            <v>1942</v>
          </cell>
          <cell r="D641" t="str">
            <v>HW-343</v>
          </cell>
          <cell r="E641">
            <v>15342</v>
          </cell>
          <cell r="F641">
            <v>15706</v>
          </cell>
          <cell r="G641">
            <v>30</v>
          </cell>
          <cell r="H641">
            <v>547</v>
          </cell>
          <cell r="I641">
            <v>18.233333333333334</v>
          </cell>
        </row>
        <row r="642">
          <cell r="A642" t="str">
            <v>343-1943</v>
          </cell>
          <cell r="B642" t="str">
            <v>343</v>
          </cell>
          <cell r="C642">
            <v>1943</v>
          </cell>
          <cell r="D642" t="str">
            <v>HW-343</v>
          </cell>
          <cell r="E642">
            <v>15707</v>
          </cell>
          <cell r="F642">
            <v>16071</v>
          </cell>
          <cell r="G642">
            <v>30</v>
          </cell>
          <cell r="H642">
            <v>547</v>
          </cell>
          <cell r="I642">
            <v>18.233333333333334</v>
          </cell>
        </row>
        <row r="643">
          <cell r="A643" t="str">
            <v>343-1944</v>
          </cell>
          <cell r="B643" t="str">
            <v>343</v>
          </cell>
          <cell r="C643">
            <v>1944</v>
          </cell>
          <cell r="D643" t="str">
            <v>HW-343</v>
          </cell>
          <cell r="E643">
            <v>16072</v>
          </cell>
          <cell r="F643">
            <v>16437</v>
          </cell>
          <cell r="G643">
            <v>30</v>
          </cell>
          <cell r="H643">
            <v>547</v>
          </cell>
          <cell r="I643">
            <v>18.233333333333334</v>
          </cell>
        </row>
        <row r="644">
          <cell r="A644" t="str">
            <v>343-1945</v>
          </cell>
          <cell r="B644" t="str">
            <v>343</v>
          </cell>
          <cell r="C644">
            <v>1945</v>
          </cell>
          <cell r="D644" t="str">
            <v>HW-343</v>
          </cell>
          <cell r="E644">
            <v>16438</v>
          </cell>
          <cell r="F644">
            <v>16802</v>
          </cell>
          <cell r="G644">
            <v>31</v>
          </cell>
          <cell r="H644">
            <v>547</v>
          </cell>
          <cell r="I644">
            <v>17.64516129032258</v>
          </cell>
        </row>
        <row r="645">
          <cell r="A645" t="str">
            <v>343-1946</v>
          </cell>
          <cell r="B645" t="str">
            <v>343</v>
          </cell>
          <cell r="C645">
            <v>1946</v>
          </cell>
          <cell r="D645" t="str">
            <v>HW-343</v>
          </cell>
          <cell r="E645">
            <v>16803</v>
          </cell>
          <cell r="F645">
            <v>17167</v>
          </cell>
          <cell r="G645">
            <v>36</v>
          </cell>
          <cell r="H645">
            <v>547</v>
          </cell>
          <cell r="I645">
            <v>15.194444444444445</v>
          </cell>
        </row>
        <row r="646">
          <cell r="A646" t="str">
            <v>343-1947</v>
          </cell>
          <cell r="B646" t="str">
            <v>343</v>
          </cell>
          <cell r="C646">
            <v>1947</v>
          </cell>
          <cell r="D646" t="str">
            <v>HW-343</v>
          </cell>
          <cell r="E646">
            <v>17168</v>
          </cell>
          <cell r="F646">
            <v>17532</v>
          </cell>
          <cell r="G646">
            <v>43</v>
          </cell>
          <cell r="H646">
            <v>547</v>
          </cell>
          <cell r="I646">
            <v>12.720930232558139</v>
          </cell>
        </row>
        <row r="647">
          <cell r="A647" t="str">
            <v>343-1948</v>
          </cell>
          <cell r="B647" t="str">
            <v>343</v>
          </cell>
          <cell r="C647">
            <v>1948</v>
          </cell>
          <cell r="D647" t="str">
            <v>HW-343</v>
          </cell>
          <cell r="E647">
            <v>17533</v>
          </cell>
          <cell r="F647">
            <v>17898</v>
          </cell>
          <cell r="G647">
            <v>46</v>
          </cell>
          <cell r="H647">
            <v>547</v>
          </cell>
          <cell r="I647">
            <v>11.891304347826088</v>
          </cell>
        </row>
        <row r="648">
          <cell r="A648" t="str">
            <v>343-1949</v>
          </cell>
          <cell r="B648" t="str">
            <v>343</v>
          </cell>
          <cell r="C648">
            <v>1949</v>
          </cell>
          <cell r="D648" t="str">
            <v>HW-343</v>
          </cell>
          <cell r="E648">
            <v>17899</v>
          </cell>
          <cell r="F648">
            <v>18263</v>
          </cell>
          <cell r="G648">
            <v>47</v>
          </cell>
          <cell r="H648">
            <v>547</v>
          </cell>
          <cell r="I648">
            <v>11.638297872340425</v>
          </cell>
        </row>
        <row r="649">
          <cell r="A649" t="str">
            <v>343-1950</v>
          </cell>
          <cell r="B649" t="str">
            <v>343</v>
          </cell>
          <cell r="C649">
            <v>1950</v>
          </cell>
          <cell r="D649" t="str">
            <v>HW-343</v>
          </cell>
          <cell r="E649">
            <v>18264</v>
          </cell>
          <cell r="F649">
            <v>18628</v>
          </cell>
          <cell r="G649">
            <v>48</v>
          </cell>
          <cell r="H649">
            <v>547</v>
          </cell>
          <cell r="I649">
            <v>11.395833333333334</v>
          </cell>
        </row>
        <row r="650">
          <cell r="A650" t="str">
            <v>343-1951</v>
          </cell>
          <cell r="B650" t="str">
            <v>343</v>
          </cell>
          <cell r="C650">
            <v>1951</v>
          </cell>
          <cell r="D650" t="str">
            <v>HW-343</v>
          </cell>
          <cell r="E650">
            <v>18629</v>
          </cell>
          <cell r="F650">
            <v>18993</v>
          </cell>
          <cell r="G650">
            <v>52</v>
          </cell>
          <cell r="H650">
            <v>547</v>
          </cell>
          <cell r="I650">
            <v>10.51923076923077</v>
          </cell>
        </row>
        <row r="651">
          <cell r="A651" t="str">
            <v>343-1952</v>
          </cell>
          <cell r="B651" t="str">
            <v>343</v>
          </cell>
          <cell r="C651">
            <v>1952</v>
          </cell>
          <cell r="D651" t="str">
            <v>HW-343</v>
          </cell>
          <cell r="E651">
            <v>18994</v>
          </cell>
          <cell r="F651">
            <v>19359</v>
          </cell>
          <cell r="G651">
            <v>52</v>
          </cell>
          <cell r="H651">
            <v>547</v>
          </cell>
          <cell r="I651">
            <v>10.51923076923077</v>
          </cell>
        </row>
        <row r="652">
          <cell r="A652" t="str">
            <v>343-1953</v>
          </cell>
          <cell r="B652" t="str">
            <v>343</v>
          </cell>
          <cell r="C652">
            <v>1953</v>
          </cell>
          <cell r="D652" t="str">
            <v>HW-343</v>
          </cell>
          <cell r="E652">
            <v>19360</v>
          </cell>
          <cell r="F652">
            <v>19724</v>
          </cell>
          <cell r="G652">
            <v>56</v>
          </cell>
          <cell r="H652">
            <v>547</v>
          </cell>
          <cell r="I652">
            <v>9.7678571428571423</v>
          </cell>
        </row>
        <row r="653">
          <cell r="A653" t="str">
            <v>343-1954</v>
          </cell>
          <cell r="B653" t="str">
            <v>343</v>
          </cell>
          <cell r="C653">
            <v>1954</v>
          </cell>
          <cell r="D653" t="str">
            <v>HW-343</v>
          </cell>
          <cell r="E653">
            <v>19725</v>
          </cell>
          <cell r="F653">
            <v>20089</v>
          </cell>
          <cell r="G653">
            <v>57</v>
          </cell>
          <cell r="H653">
            <v>547</v>
          </cell>
          <cell r="I653">
            <v>9.5964912280701746</v>
          </cell>
        </row>
        <row r="654">
          <cell r="A654" t="str">
            <v>343-1955</v>
          </cell>
          <cell r="B654" t="str">
            <v>343</v>
          </cell>
          <cell r="C654">
            <v>1955</v>
          </cell>
          <cell r="D654" t="str">
            <v>HW-343</v>
          </cell>
          <cell r="E654">
            <v>20090</v>
          </cell>
          <cell r="F654">
            <v>20454</v>
          </cell>
          <cell r="G654">
            <v>59</v>
          </cell>
          <cell r="H654">
            <v>547</v>
          </cell>
          <cell r="I654">
            <v>9.2711864406779654</v>
          </cell>
        </row>
        <row r="655">
          <cell r="A655" t="str">
            <v>343-1956</v>
          </cell>
          <cell r="B655" t="str">
            <v>343</v>
          </cell>
          <cell r="C655">
            <v>1956</v>
          </cell>
          <cell r="D655" t="str">
            <v>HW-343</v>
          </cell>
          <cell r="E655">
            <v>20455</v>
          </cell>
          <cell r="F655">
            <v>20820</v>
          </cell>
          <cell r="G655">
            <v>68</v>
          </cell>
          <cell r="H655">
            <v>547</v>
          </cell>
          <cell r="I655">
            <v>8.0441176470588243</v>
          </cell>
        </row>
        <row r="656">
          <cell r="A656" t="str">
            <v>343-1957</v>
          </cell>
          <cell r="B656" t="str">
            <v>343</v>
          </cell>
          <cell r="C656">
            <v>1957</v>
          </cell>
          <cell r="D656" t="str">
            <v>HW-343</v>
          </cell>
          <cell r="E656">
            <v>20821</v>
          </cell>
          <cell r="F656">
            <v>21185</v>
          </cell>
          <cell r="G656">
            <v>76</v>
          </cell>
          <cell r="H656">
            <v>547</v>
          </cell>
          <cell r="I656">
            <v>7.1973684210526319</v>
          </cell>
        </row>
        <row r="657">
          <cell r="A657" t="str">
            <v>343-1958</v>
          </cell>
          <cell r="B657" t="str">
            <v>343</v>
          </cell>
          <cell r="C657">
            <v>1958</v>
          </cell>
          <cell r="D657" t="str">
            <v>HW-343</v>
          </cell>
          <cell r="E657">
            <v>21186</v>
          </cell>
          <cell r="F657">
            <v>21550</v>
          </cell>
          <cell r="G657">
            <v>81</v>
          </cell>
          <cell r="H657">
            <v>547</v>
          </cell>
          <cell r="I657">
            <v>6.7530864197530862</v>
          </cell>
        </row>
        <row r="658">
          <cell r="A658" t="str">
            <v>343-1959</v>
          </cell>
          <cell r="B658" t="str">
            <v>343</v>
          </cell>
          <cell r="C658">
            <v>1959</v>
          </cell>
          <cell r="D658" t="str">
            <v>HW-343</v>
          </cell>
          <cell r="E658">
            <v>21551</v>
          </cell>
          <cell r="F658">
            <v>21915</v>
          </cell>
          <cell r="G658">
            <v>80</v>
          </cell>
          <cell r="H658">
            <v>547</v>
          </cell>
          <cell r="I658">
            <v>6.8375000000000004</v>
          </cell>
        </row>
        <row r="659">
          <cell r="A659" t="str">
            <v>343-1960</v>
          </cell>
          <cell r="B659" t="str">
            <v>343</v>
          </cell>
          <cell r="C659">
            <v>1960</v>
          </cell>
          <cell r="D659" t="str">
            <v>HW-343</v>
          </cell>
          <cell r="E659">
            <v>21916</v>
          </cell>
          <cell r="F659">
            <v>22281</v>
          </cell>
          <cell r="G659">
            <v>75</v>
          </cell>
          <cell r="H659">
            <v>547</v>
          </cell>
          <cell r="I659">
            <v>7.293333333333333</v>
          </cell>
        </row>
        <row r="660">
          <cell r="A660" t="str">
            <v>343-1961</v>
          </cell>
          <cell r="B660" t="str">
            <v>343</v>
          </cell>
          <cell r="C660">
            <v>1961</v>
          </cell>
          <cell r="D660" t="str">
            <v>HW-343</v>
          </cell>
          <cell r="E660">
            <v>22282</v>
          </cell>
          <cell r="F660">
            <v>22646</v>
          </cell>
          <cell r="G660">
            <v>70</v>
          </cell>
          <cell r="H660">
            <v>547</v>
          </cell>
          <cell r="I660">
            <v>7.8142857142857141</v>
          </cell>
        </row>
        <row r="661">
          <cell r="A661" t="str">
            <v>343-1962</v>
          </cell>
          <cell r="B661" t="str">
            <v>343</v>
          </cell>
          <cell r="C661">
            <v>1962</v>
          </cell>
          <cell r="D661" t="str">
            <v>HW-343</v>
          </cell>
          <cell r="E661">
            <v>22647</v>
          </cell>
          <cell r="F661">
            <v>23011</v>
          </cell>
          <cell r="G661">
            <v>68</v>
          </cell>
          <cell r="H661">
            <v>547</v>
          </cell>
          <cell r="I661">
            <v>8.0441176470588243</v>
          </cell>
        </row>
        <row r="662">
          <cell r="A662" t="str">
            <v>343-1963</v>
          </cell>
          <cell r="B662" t="str">
            <v>343</v>
          </cell>
          <cell r="C662">
            <v>1963</v>
          </cell>
          <cell r="D662" t="str">
            <v>HW-343</v>
          </cell>
          <cell r="E662">
            <v>23012</v>
          </cell>
          <cell r="F662">
            <v>23376</v>
          </cell>
          <cell r="G662">
            <v>68</v>
          </cell>
          <cell r="H662">
            <v>547</v>
          </cell>
          <cell r="I662">
            <v>8.0441176470588243</v>
          </cell>
        </row>
        <row r="663">
          <cell r="A663" t="str">
            <v>343-1964</v>
          </cell>
          <cell r="B663" t="str">
            <v>343</v>
          </cell>
          <cell r="C663">
            <v>1964</v>
          </cell>
          <cell r="D663" t="str">
            <v>HW-343</v>
          </cell>
          <cell r="E663">
            <v>23377</v>
          </cell>
          <cell r="F663">
            <v>23742</v>
          </cell>
          <cell r="G663">
            <v>69</v>
          </cell>
          <cell r="H663">
            <v>547</v>
          </cell>
          <cell r="I663">
            <v>7.9275362318840576</v>
          </cell>
        </row>
        <row r="664">
          <cell r="A664" t="str">
            <v>343-1965</v>
          </cell>
          <cell r="B664" t="str">
            <v>343</v>
          </cell>
          <cell r="C664">
            <v>1965</v>
          </cell>
          <cell r="D664" t="str">
            <v>HW-343</v>
          </cell>
          <cell r="E664">
            <v>23743</v>
          </cell>
          <cell r="F664">
            <v>24107</v>
          </cell>
          <cell r="G664">
            <v>70</v>
          </cell>
          <cell r="H664">
            <v>547</v>
          </cell>
          <cell r="I664">
            <v>7.8142857142857141</v>
          </cell>
        </row>
        <row r="665">
          <cell r="A665" t="str">
            <v>343-1966</v>
          </cell>
          <cell r="B665" t="str">
            <v>343</v>
          </cell>
          <cell r="C665">
            <v>1966</v>
          </cell>
          <cell r="D665" t="str">
            <v>HW-343</v>
          </cell>
          <cell r="E665">
            <v>24108</v>
          </cell>
          <cell r="F665">
            <v>24472</v>
          </cell>
          <cell r="G665">
            <v>71</v>
          </cell>
          <cell r="H665">
            <v>547</v>
          </cell>
          <cell r="I665">
            <v>7.704225352112676</v>
          </cell>
        </row>
        <row r="666">
          <cell r="A666" t="str">
            <v>343-1967</v>
          </cell>
          <cell r="B666" t="str">
            <v>343</v>
          </cell>
          <cell r="C666">
            <v>1967</v>
          </cell>
          <cell r="D666" t="str">
            <v>HW-343</v>
          </cell>
          <cell r="E666">
            <v>24473</v>
          </cell>
          <cell r="F666">
            <v>24837</v>
          </cell>
          <cell r="G666">
            <v>73</v>
          </cell>
          <cell r="H666">
            <v>547</v>
          </cell>
          <cell r="I666">
            <v>7.493150684931507</v>
          </cell>
        </row>
        <row r="667">
          <cell r="A667" t="str">
            <v>343-1968</v>
          </cell>
          <cell r="B667" t="str">
            <v>343</v>
          </cell>
          <cell r="C667">
            <v>1968</v>
          </cell>
          <cell r="D667" t="str">
            <v>HW-343</v>
          </cell>
          <cell r="E667">
            <v>24838</v>
          </cell>
          <cell r="F667">
            <v>25203</v>
          </cell>
          <cell r="G667">
            <v>73</v>
          </cell>
          <cell r="H667">
            <v>547</v>
          </cell>
          <cell r="I667">
            <v>7.493150684931507</v>
          </cell>
        </row>
        <row r="668">
          <cell r="A668" t="str">
            <v>343-1969</v>
          </cell>
          <cell r="B668" t="str">
            <v>343</v>
          </cell>
          <cell r="C668">
            <v>1969</v>
          </cell>
          <cell r="D668" t="str">
            <v>HW-343</v>
          </cell>
          <cell r="E668">
            <v>25204</v>
          </cell>
          <cell r="F668">
            <v>25568</v>
          </cell>
          <cell r="G668">
            <v>75</v>
          </cell>
          <cell r="H668">
            <v>547</v>
          </cell>
          <cell r="I668">
            <v>7.293333333333333</v>
          </cell>
        </row>
        <row r="669">
          <cell r="A669" t="str">
            <v>343-1970</v>
          </cell>
          <cell r="B669" t="str">
            <v>343</v>
          </cell>
          <cell r="C669">
            <v>1970</v>
          </cell>
          <cell r="D669" t="str">
            <v>HW-343</v>
          </cell>
          <cell r="E669">
            <v>25569</v>
          </cell>
          <cell r="F669">
            <v>25933</v>
          </cell>
          <cell r="G669">
            <v>81</v>
          </cell>
          <cell r="H669">
            <v>547</v>
          </cell>
          <cell r="I669">
            <v>6.7530864197530862</v>
          </cell>
        </row>
        <row r="670">
          <cell r="A670" t="str">
            <v>343-1971</v>
          </cell>
          <cell r="B670" t="str">
            <v>343</v>
          </cell>
          <cell r="C670">
            <v>1971</v>
          </cell>
          <cell r="D670" t="str">
            <v>HW-343</v>
          </cell>
          <cell r="E670">
            <v>25934</v>
          </cell>
          <cell r="F670">
            <v>26298</v>
          </cell>
          <cell r="G670">
            <v>89</v>
          </cell>
          <cell r="H670">
            <v>547</v>
          </cell>
          <cell r="I670">
            <v>6.1460674157303368</v>
          </cell>
        </row>
        <row r="671">
          <cell r="A671" t="str">
            <v>343-1972</v>
          </cell>
          <cell r="B671" t="str">
            <v>343</v>
          </cell>
          <cell r="C671">
            <v>1972</v>
          </cell>
          <cell r="D671" t="str">
            <v>HW-343</v>
          </cell>
          <cell r="E671">
            <v>26299</v>
          </cell>
          <cell r="F671">
            <v>26664</v>
          </cell>
          <cell r="G671">
            <v>98</v>
          </cell>
          <cell r="H671">
            <v>547</v>
          </cell>
          <cell r="I671">
            <v>5.5816326530612246</v>
          </cell>
        </row>
        <row r="672">
          <cell r="A672" t="str">
            <v>343-1973</v>
          </cell>
          <cell r="B672" t="str">
            <v>343</v>
          </cell>
          <cell r="C672">
            <v>1973</v>
          </cell>
          <cell r="D672" t="str">
            <v>HW-343</v>
          </cell>
          <cell r="E672">
            <v>26665</v>
          </cell>
          <cell r="F672">
            <v>27029</v>
          </cell>
          <cell r="G672">
            <v>100</v>
          </cell>
          <cell r="H672">
            <v>547</v>
          </cell>
          <cell r="I672">
            <v>5.47</v>
          </cell>
        </row>
        <row r="673">
          <cell r="A673" t="str">
            <v>343-1974</v>
          </cell>
          <cell r="B673" t="str">
            <v>343</v>
          </cell>
          <cell r="C673">
            <v>1974</v>
          </cell>
          <cell r="D673" t="str">
            <v>HW-343</v>
          </cell>
          <cell r="E673">
            <v>27030</v>
          </cell>
          <cell r="F673">
            <v>27394</v>
          </cell>
          <cell r="G673">
            <v>111</v>
          </cell>
          <cell r="H673">
            <v>547</v>
          </cell>
          <cell r="I673">
            <v>4.9279279279279278</v>
          </cell>
        </row>
        <row r="674">
          <cell r="A674" t="str">
            <v>343-1975</v>
          </cell>
          <cell r="B674" t="str">
            <v>343</v>
          </cell>
          <cell r="C674">
            <v>1975</v>
          </cell>
          <cell r="D674" t="str">
            <v>HW-343</v>
          </cell>
          <cell r="E674">
            <v>27395</v>
          </cell>
          <cell r="F674">
            <v>27759</v>
          </cell>
          <cell r="G674">
            <v>129</v>
          </cell>
          <cell r="H674">
            <v>547</v>
          </cell>
          <cell r="I674">
            <v>4.2403100775193803</v>
          </cell>
        </row>
        <row r="675">
          <cell r="A675" t="str">
            <v>343-1976</v>
          </cell>
          <cell r="B675" t="str">
            <v>343</v>
          </cell>
          <cell r="C675">
            <v>1976</v>
          </cell>
          <cell r="D675" t="str">
            <v>HW-343</v>
          </cell>
          <cell r="E675">
            <v>27760</v>
          </cell>
          <cell r="F675">
            <v>28125</v>
          </cell>
          <cell r="G675">
            <v>143</v>
          </cell>
          <cell r="H675">
            <v>547</v>
          </cell>
          <cell r="I675">
            <v>3.825174825174825</v>
          </cell>
        </row>
        <row r="676">
          <cell r="A676" t="str">
            <v>343-1977</v>
          </cell>
          <cell r="B676" t="str">
            <v>343</v>
          </cell>
          <cell r="C676">
            <v>1977</v>
          </cell>
          <cell r="D676" t="str">
            <v>HW-343</v>
          </cell>
          <cell r="E676">
            <v>28126</v>
          </cell>
          <cell r="F676">
            <v>28490</v>
          </cell>
          <cell r="G676">
            <v>156</v>
          </cell>
          <cell r="H676">
            <v>547</v>
          </cell>
          <cell r="I676">
            <v>3.5064102564102564</v>
          </cell>
        </row>
        <row r="677">
          <cell r="A677" t="str">
            <v>343-1978</v>
          </cell>
          <cell r="B677" t="str">
            <v>343</v>
          </cell>
          <cell r="C677">
            <v>1978</v>
          </cell>
          <cell r="D677" t="str">
            <v>HW-343</v>
          </cell>
          <cell r="E677">
            <v>28491</v>
          </cell>
          <cell r="F677">
            <v>28855</v>
          </cell>
          <cell r="G677">
            <v>168</v>
          </cell>
          <cell r="H677">
            <v>547</v>
          </cell>
          <cell r="I677">
            <v>3.2559523809523809</v>
          </cell>
        </row>
        <row r="678">
          <cell r="A678" t="str">
            <v>343-1979</v>
          </cell>
          <cell r="B678" t="str">
            <v>343</v>
          </cell>
          <cell r="C678">
            <v>1979</v>
          </cell>
          <cell r="D678" t="str">
            <v>HW-343</v>
          </cell>
          <cell r="E678">
            <v>28856</v>
          </cell>
          <cell r="F678">
            <v>29220</v>
          </cell>
          <cell r="G678">
            <v>186</v>
          </cell>
          <cell r="H678">
            <v>547</v>
          </cell>
          <cell r="I678">
            <v>2.9408602150537635</v>
          </cell>
        </row>
        <row r="679">
          <cell r="A679" t="str">
            <v>343-1980</v>
          </cell>
          <cell r="B679" t="str">
            <v>343</v>
          </cell>
          <cell r="C679">
            <v>1980</v>
          </cell>
          <cell r="D679" t="str">
            <v>HW-343</v>
          </cell>
          <cell r="E679">
            <v>29221</v>
          </cell>
          <cell r="F679">
            <v>29586</v>
          </cell>
          <cell r="G679">
            <v>202</v>
          </cell>
          <cell r="H679">
            <v>547</v>
          </cell>
          <cell r="I679">
            <v>2.7079207920792081</v>
          </cell>
        </row>
        <row r="680">
          <cell r="A680" t="str">
            <v>343-1981</v>
          </cell>
          <cell r="B680" t="str">
            <v>343</v>
          </cell>
          <cell r="C680">
            <v>1981</v>
          </cell>
          <cell r="D680" t="str">
            <v>HW-343</v>
          </cell>
          <cell r="E680">
            <v>29587</v>
          </cell>
          <cell r="F680">
            <v>29951</v>
          </cell>
          <cell r="G680">
            <v>223</v>
          </cell>
          <cell r="H680">
            <v>547</v>
          </cell>
          <cell r="I680">
            <v>2.4529147982062782</v>
          </cell>
        </row>
        <row r="681">
          <cell r="A681" t="str">
            <v>343-1982</v>
          </cell>
          <cell r="B681" t="str">
            <v>343</v>
          </cell>
          <cell r="C681">
            <v>1982</v>
          </cell>
          <cell r="D681" t="str">
            <v>HW-343</v>
          </cell>
          <cell r="E681">
            <v>29952</v>
          </cell>
          <cell r="F681">
            <v>30316</v>
          </cell>
          <cell r="G681">
            <v>238</v>
          </cell>
          <cell r="H681">
            <v>547</v>
          </cell>
          <cell r="I681">
            <v>2.2983193277310923</v>
          </cell>
        </row>
        <row r="682">
          <cell r="A682" t="str">
            <v>343-1983</v>
          </cell>
          <cell r="B682" t="str">
            <v>343</v>
          </cell>
          <cell r="C682">
            <v>1983</v>
          </cell>
          <cell r="D682" t="str">
            <v>HW-343</v>
          </cell>
          <cell r="E682">
            <v>30317</v>
          </cell>
          <cell r="F682">
            <v>30681</v>
          </cell>
          <cell r="G682">
            <v>251</v>
          </cell>
          <cell r="H682">
            <v>547</v>
          </cell>
          <cell r="I682">
            <v>2.1792828685258963</v>
          </cell>
        </row>
        <row r="683">
          <cell r="A683" t="str">
            <v>343-1984</v>
          </cell>
          <cell r="B683" t="str">
            <v>343</v>
          </cell>
          <cell r="C683">
            <v>1984</v>
          </cell>
          <cell r="D683" t="str">
            <v>HW-343</v>
          </cell>
          <cell r="E683">
            <v>30682</v>
          </cell>
          <cell r="F683">
            <v>31047</v>
          </cell>
          <cell r="G683">
            <v>258</v>
          </cell>
          <cell r="H683">
            <v>547</v>
          </cell>
          <cell r="I683">
            <v>2.1201550387596901</v>
          </cell>
        </row>
        <row r="684">
          <cell r="A684" t="str">
            <v>343-1985</v>
          </cell>
          <cell r="B684" t="str">
            <v>343</v>
          </cell>
          <cell r="C684">
            <v>1985</v>
          </cell>
          <cell r="D684" t="str">
            <v>HW-343</v>
          </cell>
          <cell r="E684">
            <v>31048</v>
          </cell>
          <cell r="F684">
            <v>31412</v>
          </cell>
          <cell r="G684">
            <v>259</v>
          </cell>
          <cell r="H684">
            <v>547</v>
          </cell>
          <cell r="I684">
            <v>2.111969111969112</v>
          </cell>
        </row>
        <row r="685">
          <cell r="A685" t="str">
            <v>343-1986</v>
          </cell>
          <cell r="B685" t="str">
            <v>343</v>
          </cell>
          <cell r="C685">
            <v>1986</v>
          </cell>
          <cell r="D685" t="str">
            <v>HW-343</v>
          </cell>
          <cell r="E685">
            <v>31413</v>
          </cell>
          <cell r="F685">
            <v>31777</v>
          </cell>
          <cell r="G685">
            <v>256</v>
          </cell>
          <cell r="H685">
            <v>547</v>
          </cell>
          <cell r="I685">
            <v>2.13671875</v>
          </cell>
        </row>
        <row r="686">
          <cell r="A686" t="str">
            <v>343-1987</v>
          </cell>
          <cell r="B686" t="str">
            <v>343</v>
          </cell>
          <cell r="C686">
            <v>1987</v>
          </cell>
          <cell r="D686" t="str">
            <v>HW-343</v>
          </cell>
          <cell r="E686">
            <v>31778</v>
          </cell>
          <cell r="F686">
            <v>32142</v>
          </cell>
          <cell r="G686">
            <v>262</v>
          </cell>
          <cell r="H686">
            <v>547</v>
          </cell>
          <cell r="I686">
            <v>2.0877862595419847</v>
          </cell>
        </row>
        <row r="687">
          <cell r="A687" t="str">
            <v>343-1988</v>
          </cell>
          <cell r="B687" t="str">
            <v>343</v>
          </cell>
          <cell r="C687">
            <v>1988</v>
          </cell>
          <cell r="D687" t="str">
            <v>HW-343</v>
          </cell>
          <cell r="E687">
            <v>32143</v>
          </cell>
          <cell r="F687">
            <v>32508</v>
          </cell>
          <cell r="G687">
            <v>279</v>
          </cell>
          <cell r="H687">
            <v>547</v>
          </cell>
          <cell r="I687">
            <v>1.9605734767025089</v>
          </cell>
        </row>
        <row r="688">
          <cell r="A688" t="str">
            <v>343-1989</v>
          </cell>
          <cell r="B688" t="str">
            <v>343</v>
          </cell>
          <cell r="C688">
            <v>1989</v>
          </cell>
          <cell r="D688" t="str">
            <v>HW-343</v>
          </cell>
          <cell r="E688">
            <v>32509</v>
          </cell>
          <cell r="F688">
            <v>32873</v>
          </cell>
          <cell r="G688">
            <v>287</v>
          </cell>
          <cell r="H688">
            <v>547</v>
          </cell>
          <cell r="I688">
            <v>1.9059233449477353</v>
          </cell>
        </row>
        <row r="689">
          <cell r="A689" t="str">
            <v>343-1990</v>
          </cell>
          <cell r="B689" t="str">
            <v>343</v>
          </cell>
          <cell r="C689">
            <v>1990</v>
          </cell>
          <cell r="D689" t="str">
            <v>HW-343</v>
          </cell>
          <cell r="E689">
            <v>32874</v>
          </cell>
          <cell r="F689">
            <v>33238</v>
          </cell>
          <cell r="G689">
            <v>292</v>
          </cell>
          <cell r="H689">
            <v>547</v>
          </cell>
          <cell r="I689">
            <v>1.8732876712328768</v>
          </cell>
        </row>
        <row r="690">
          <cell r="A690" t="str">
            <v>343-1991</v>
          </cell>
          <cell r="B690" t="str">
            <v>343</v>
          </cell>
          <cell r="C690">
            <v>1991</v>
          </cell>
          <cell r="D690" t="str">
            <v>HW-343</v>
          </cell>
          <cell r="E690">
            <v>33239</v>
          </cell>
          <cell r="F690">
            <v>33603</v>
          </cell>
          <cell r="G690">
            <v>298</v>
          </cell>
          <cell r="H690">
            <v>547</v>
          </cell>
          <cell r="I690">
            <v>1.8355704697986577</v>
          </cell>
        </row>
        <row r="691">
          <cell r="A691" t="str">
            <v>343-1992</v>
          </cell>
          <cell r="B691" t="str">
            <v>343</v>
          </cell>
          <cell r="C691">
            <v>1992</v>
          </cell>
          <cell r="D691" t="str">
            <v>HW-343</v>
          </cell>
          <cell r="E691">
            <v>33604</v>
          </cell>
          <cell r="F691">
            <v>33969</v>
          </cell>
          <cell r="G691">
            <v>302</v>
          </cell>
          <cell r="H691">
            <v>547</v>
          </cell>
          <cell r="I691">
            <v>1.8112582781456954</v>
          </cell>
        </row>
        <row r="692">
          <cell r="A692" t="str">
            <v>343-1993</v>
          </cell>
          <cell r="B692" t="str">
            <v>343</v>
          </cell>
          <cell r="C692">
            <v>1993</v>
          </cell>
          <cell r="D692" t="str">
            <v>HW-343</v>
          </cell>
          <cell r="E692">
            <v>33970</v>
          </cell>
          <cell r="F692">
            <v>34334</v>
          </cell>
          <cell r="G692">
            <v>313</v>
          </cell>
          <cell r="H692">
            <v>547</v>
          </cell>
          <cell r="I692">
            <v>1.7476038338658146</v>
          </cell>
        </row>
        <row r="693">
          <cell r="A693" t="str">
            <v>343-1994</v>
          </cell>
          <cell r="B693" t="str">
            <v>343</v>
          </cell>
          <cell r="C693">
            <v>1994</v>
          </cell>
          <cell r="D693" t="str">
            <v>HW-343</v>
          </cell>
          <cell r="E693">
            <v>34335</v>
          </cell>
          <cell r="F693">
            <v>34699</v>
          </cell>
          <cell r="G693">
            <v>328</v>
          </cell>
          <cell r="H693">
            <v>547</v>
          </cell>
          <cell r="I693">
            <v>1.6676829268292683</v>
          </cell>
        </row>
        <row r="694">
          <cell r="A694" t="str">
            <v>343-1995</v>
          </cell>
          <cell r="B694" t="str">
            <v>343</v>
          </cell>
          <cell r="C694">
            <v>1995</v>
          </cell>
          <cell r="D694" t="str">
            <v>HW-343</v>
          </cell>
          <cell r="E694">
            <v>34700</v>
          </cell>
          <cell r="F694">
            <v>35064</v>
          </cell>
          <cell r="G694">
            <v>339</v>
          </cell>
          <cell r="H694">
            <v>547</v>
          </cell>
          <cell r="I694">
            <v>1.6135693215339233</v>
          </cell>
        </row>
        <row r="695">
          <cell r="A695" t="str">
            <v>343-1996</v>
          </cell>
          <cell r="B695" t="str">
            <v>343</v>
          </cell>
          <cell r="C695">
            <v>1996</v>
          </cell>
          <cell r="D695" t="str">
            <v>HW-343</v>
          </cell>
          <cell r="E695">
            <v>35065</v>
          </cell>
          <cell r="F695">
            <v>35430</v>
          </cell>
          <cell r="G695">
            <v>346</v>
          </cell>
          <cell r="H695">
            <v>547</v>
          </cell>
          <cell r="I695">
            <v>1.5809248554913296</v>
          </cell>
        </row>
        <row r="696">
          <cell r="A696" t="str">
            <v>343-1997</v>
          </cell>
          <cell r="B696" t="str">
            <v>343</v>
          </cell>
          <cell r="C696">
            <v>1997</v>
          </cell>
          <cell r="D696" t="str">
            <v>HW-343</v>
          </cell>
          <cell r="E696">
            <v>35431</v>
          </cell>
          <cell r="F696">
            <v>35795</v>
          </cell>
          <cell r="G696">
            <v>358</v>
          </cell>
          <cell r="H696">
            <v>547</v>
          </cell>
          <cell r="I696">
            <v>1.5279329608938548</v>
          </cell>
        </row>
        <row r="697">
          <cell r="A697" t="str">
            <v>343-1998</v>
          </cell>
          <cell r="B697" t="str">
            <v>343</v>
          </cell>
          <cell r="C697">
            <v>1998</v>
          </cell>
          <cell r="D697" t="str">
            <v>HW-343</v>
          </cell>
          <cell r="E697">
            <v>35796</v>
          </cell>
          <cell r="F697">
            <v>36160</v>
          </cell>
          <cell r="G697">
            <v>364</v>
          </cell>
          <cell r="H697">
            <v>547</v>
          </cell>
          <cell r="I697">
            <v>1.5027472527472527</v>
          </cell>
        </row>
        <row r="698">
          <cell r="A698" t="str">
            <v>343-1999</v>
          </cell>
          <cell r="B698" t="str">
            <v>343</v>
          </cell>
          <cell r="C698">
            <v>1999</v>
          </cell>
          <cell r="D698" t="str">
            <v>HW-343</v>
          </cell>
          <cell r="E698">
            <v>36161</v>
          </cell>
          <cell r="F698">
            <v>36525</v>
          </cell>
          <cell r="G698">
            <v>368</v>
          </cell>
          <cell r="H698">
            <v>547</v>
          </cell>
          <cell r="I698">
            <v>1.486413043478261</v>
          </cell>
        </row>
        <row r="699">
          <cell r="A699" t="str">
            <v>343-2000</v>
          </cell>
          <cell r="B699" t="str">
            <v>343</v>
          </cell>
          <cell r="C699">
            <v>2000</v>
          </cell>
          <cell r="D699" t="str">
            <v>HW-343</v>
          </cell>
          <cell r="E699">
            <v>36526</v>
          </cell>
          <cell r="F699">
            <v>36891</v>
          </cell>
          <cell r="G699">
            <v>383</v>
          </cell>
          <cell r="H699">
            <v>547</v>
          </cell>
          <cell r="I699">
            <v>1.4281984334203655</v>
          </cell>
        </row>
        <row r="700">
          <cell r="A700" t="str">
            <v>343-2001</v>
          </cell>
          <cell r="B700" t="str">
            <v>343</v>
          </cell>
          <cell r="C700">
            <v>2001</v>
          </cell>
          <cell r="D700" t="str">
            <v>HW-343</v>
          </cell>
          <cell r="E700">
            <v>36892</v>
          </cell>
          <cell r="F700">
            <v>37256</v>
          </cell>
          <cell r="G700">
            <v>378</v>
          </cell>
          <cell r="H700">
            <v>547</v>
          </cell>
          <cell r="I700">
            <v>1.447089947089947</v>
          </cell>
        </row>
        <row r="701">
          <cell r="A701" t="str">
            <v>343-2002</v>
          </cell>
          <cell r="B701" t="str">
            <v>343</v>
          </cell>
          <cell r="C701">
            <v>2002</v>
          </cell>
          <cell r="D701" t="str">
            <v>HW-343</v>
          </cell>
          <cell r="E701">
            <v>37257</v>
          </cell>
          <cell r="F701">
            <v>37621</v>
          </cell>
          <cell r="G701">
            <v>400</v>
          </cell>
          <cell r="H701">
            <v>547</v>
          </cell>
          <cell r="I701">
            <v>1.3674999999999999</v>
          </cell>
        </row>
        <row r="702">
          <cell r="A702" t="str">
            <v>343-2003</v>
          </cell>
          <cell r="B702" t="str">
            <v>343</v>
          </cell>
          <cell r="C702">
            <v>2003</v>
          </cell>
          <cell r="D702" t="str">
            <v>HW-343</v>
          </cell>
          <cell r="E702">
            <v>37622</v>
          </cell>
          <cell r="F702">
            <v>37986</v>
          </cell>
          <cell r="G702">
            <v>422</v>
          </cell>
          <cell r="H702">
            <v>547</v>
          </cell>
          <cell r="I702">
            <v>1.2962085308056872</v>
          </cell>
        </row>
        <row r="703">
          <cell r="A703" t="str">
            <v>343-2004</v>
          </cell>
          <cell r="B703" t="str">
            <v>343</v>
          </cell>
          <cell r="C703">
            <v>2004</v>
          </cell>
          <cell r="D703" t="str">
            <v>HW-343</v>
          </cell>
          <cell r="E703">
            <v>37987</v>
          </cell>
          <cell r="F703">
            <v>38352</v>
          </cell>
          <cell r="G703">
            <v>429</v>
          </cell>
          <cell r="H703">
            <v>547</v>
          </cell>
          <cell r="I703">
            <v>1.2750582750582751</v>
          </cell>
        </row>
        <row r="704">
          <cell r="A704" t="str">
            <v>343-2005</v>
          </cell>
          <cell r="B704" t="str">
            <v>343</v>
          </cell>
          <cell r="C704">
            <v>2005</v>
          </cell>
          <cell r="D704" t="str">
            <v>HW-343</v>
          </cell>
          <cell r="E704">
            <v>38353</v>
          </cell>
          <cell r="F704">
            <v>38717</v>
          </cell>
          <cell r="G704">
            <v>449</v>
          </cell>
          <cell r="H704">
            <v>547</v>
          </cell>
          <cell r="I704">
            <v>1.2182628062360801</v>
          </cell>
        </row>
        <row r="705">
          <cell r="A705" t="str">
            <v>343-2006</v>
          </cell>
          <cell r="B705" t="str">
            <v>343</v>
          </cell>
          <cell r="C705">
            <v>2006</v>
          </cell>
          <cell r="D705" t="str">
            <v>HW-343</v>
          </cell>
          <cell r="E705">
            <v>38718</v>
          </cell>
          <cell r="F705">
            <v>39082</v>
          </cell>
          <cell r="G705">
            <v>467</v>
          </cell>
          <cell r="H705">
            <v>547</v>
          </cell>
          <cell r="I705">
            <v>1.171306209850107</v>
          </cell>
        </row>
        <row r="706">
          <cell r="A706" t="str">
            <v>343-2007</v>
          </cell>
          <cell r="B706" t="str">
            <v>343</v>
          </cell>
          <cell r="C706">
            <v>2007</v>
          </cell>
          <cell r="D706" t="str">
            <v>HW-343</v>
          </cell>
          <cell r="E706">
            <v>39083</v>
          </cell>
          <cell r="F706">
            <v>39447</v>
          </cell>
          <cell r="G706">
            <v>485</v>
          </cell>
          <cell r="H706">
            <v>547</v>
          </cell>
          <cell r="I706">
            <v>1.1278350515463917</v>
          </cell>
        </row>
        <row r="707">
          <cell r="A707" t="str">
            <v>343-2008</v>
          </cell>
          <cell r="B707" t="str">
            <v>343</v>
          </cell>
          <cell r="C707">
            <v>2008</v>
          </cell>
          <cell r="D707" t="str">
            <v>HW-343</v>
          </cell>
          <cell r="E707">
            <v>39448</v>
          </cell>
          <cell r="F707">
            <v>39813</v>
          </cell>
          <cell r="G707">
            <v>543</v>
          </cell>
          <cell r="H707">
            <v>547</v>
          </cell>
          <cell r="I707">
            <v>1.007366482504604</v>
          </cell>
        </row>
        <row r="708">
          <cell r="A708" t="str">
            <v>343-2009</v>
          </cell>
          <cell r="B708" t="str">
            <v>343</v>
          </cell>
          <cell r="C708">
            <v>2009</v>
          </cell>
          <cell r="D708" t="str">
            <v>HW-343</v>
          </cell>
          <cell r="E708">
            <v>39814</v>
          </cell>
          <cell r="F708">
            <v>40178</v>
          </cell>
          <cell r="G708">
            <v>470</v>
          </cell>
          <cell r="H708">
            <v>547</v>
          </cell>
          <cell r="I708">
            <v>1.1638297872340426</v>
          </cell>
        </row>
        <row r="709">
          <cell r="A709" t="str">
            <v>343-2010</v>
          </cell>
          <cell r="B709" t="str">
            <v>343</v>
          </cell>
          <cell r="C709">
            <v>2010</v>
          </cell>
          <cell r="D709" t="str">
            <v>HW-343</v>
          </cell>
          <cell r="E709">
            <v>40179</v>
          </cell>
          <cell r="F709">
            <v>40543</v>
          </cell>
          <cell r="G709">
            <v>511</v>
          </cell>
          <cell r="H709">
            <v>547</v>
          </cell>
          <cell r="I709">
            <v>1.0704500978473581</v>
          </cell>
        </row>
        <row r="710">
          <cell r="A710" t="str">
            <v>343-2011</v>
          </cell>
          <cell r="B710" t="str">
            <v>343</v>
          </cell>
          <cell r="C710">
            <v>2011</v>
          </cell>
          <cell r="D710" t="str">
            <v>HW-343</v>
          </cell>
          <cell r="E710">
            <v>40544</v>
          </cell>
          <cell r="F710">
            <v>40908</v>
          </cell>
          <cell r="G710">
            <v>535</v>
          </cell>
          <cell r="H710">
            <v>547</v>
          </cell>
          <cell r="I710">
            <v>1.0224299065420561</v>
          </cell>
        </row>
        <row r="711">
          <cell r="A711" t="str">
            <v>343-2012</v>
          </cell>
          <cell r="B711" t="str">
            <v>343</v>
          </cell>
          <cell r="C711">
            <v>2012</v>
          </cell>
          <cell r="D711" t="str">
            <v>HW-343</v>
          </cell>
          <cell r="E711">
            <v>40909</v>
          </cell>
          <cell r="F711">
            <v>41274</v>
          </cell>
          <cell r="G711">
            <v>534</v>
          </cell>
          <cell r="H711">
            <v>547</v>
          </cell>
          <cell r="I711">
            <v>1.0243445692883895</v>
          </cell>
        </row>
        <row r="712">
          <cell r="A712" t="str">
            <v>343-2013</v>
          </cell>
          <cell r="B712" t="str">
            <v>343</v>
          </cell>
          <cell r="C712">
            <v>2013</v>
          </cell>
          <cell r="D712" t="str">
            <v>HW-343</v>
          </cell>
          <cell r="E712">
            <v>41275</v>
          </cell>
          <cell r="F712">
            <v>41639</v>
          </cell>
          <cell r="G712">
            <v>536</v>
          </cell>
          <cell r="H712">
            <v>547</v>
          </cell>
          <cell r="I712">
            <v>1.0205223880597014</v>
          </cell>
        </row>
        <row r="713">
          <cell r="A713" t="str">
            <v>343-2014</v>
          </cell>
          <cell r="B713" t="str">
            <v>343</v>
          </cell>
          <cell r="C713">
            <v>2014</v>
          </cell>
          <cell r="D713" t="str">
            <v>HW-343</v>
          </cell>
          <cell r="E713">
            <v>41640</v>
          </cell>
          <cell r="G713">
            <v>547</v>
          </cell>
          <cell r="H713">
            <v>547</v>
          </cell>
          <cell r="I713">
            <v>1</v>
          </cell>
        </row>
        <row r="714">
          <cell r="A714" t="str">
            <v>344-1964</v>
          </cell>
          <cell r="B714" t="str">
            <v>344</v>
          </cell>
          <cell r="C714">
            <v>1964</v>
          </cell>
          <cell r="D714" t="str">
            <v>HW-344</v>
          </cell>
          <cell r="E714">
            <v>23377</v>
          </cell>
          <cell r="F714">
            <v>23742</v>
          </cell>
          <cell r="G714">
            <v>74</v>
          </cell>
          <cell r="H714">
            <v>821</v>
          </cell>
          <cell r="I714">
            <v>11.094594594594595</v>
          </cell>
        </row>
        <row r="715">
          <cell r="A715" t="str">
            <v>344-1965</v>
          </cell>
          <cell r="B715" t="str">
            <v>344</v>
          </cell>
          <cell r="C715">
            <v>1965</v>
          </cell>
          <cell r="D715" t="str">
            <v>HW-344</v>
          </cell>
          <cell r="E715">
            <v>23743</v>
          </cell>
          <cell r="F715">
            <v>24107</v>
          </cell>
          <cell r="G715">
            <v>74</v>
          </cell>
          <cell r="H715">
            <v>821</v>
          </cell>
          <cell r="I715">
            <v>11.094594594594595</v>
          </cell>
        </row>
        <row r="716">
          <cell r="A716" t="str">
            <v>344-1966</v>
          </cell>
          <cell r="B716" t="str">
            <v>344</v>
          </cell>
          <cell r="C716">
            <v>1966</v>
          </cell>
          <cell r="D716" t="str">
            <v>HW-344</v>
          </cell>
          <cell r="E716">
            <v>24108</v>
          </cell>
          <cell r="F716">
            <v>24472</v>
          </cell>
          <cell r="G716">
            <v>77</v>
          </cell>
          <cell r="H716">
            <v>821</v>
          </cell>
          <cell r="I716">
            <v>10.662337662337663</v>
          </cell>
        </row>
        <row r="717">
          <cell r="A717" t="str">
            <v>344-1967</v>
          </cell>
          <cell r="B717" t="str">
            <v>344</v>
          </cell>
          <cell r="C717">
            <v>1967</v>
          </cell>
          <cell r="D717" t="str">
            <v>HW-344</v>
          </cell>
          <cell r="E717">
            <v>24473</v>
          </cell>
          <cell r="F717">
            <v>24837</v>
          </cell>
          <cell r="G717">
            <v>85</v>
          </cell>
          <cell r="H717">
            <v>821</v>
          </cell>
          <cell r="I717">
            <v>9.6588235294117641</v>
          </cell>
        </row>
        <row r="718">
          <cell r="A718" t="str">
            <v>344-1968</v>
          </cell>
          <cell r="B718" t="str">
            <v>344</v>
          </cell>
          <cell r="C718">
            <v>1968</v>
          </cell>
          <cell r="D718" t="str">
            <v>HW-344</v>
          </cell>
          <cell r="E718">
            <v>24838</v>
          </cell>
          <cell r="F718">
            <v>25203</v>
          </cell>
          <cell r="G718">
            <v>89</v>
          </cell>
          <cell r="H718">
            <v>821</v>
          </cell>
          <cell r="I718">
            <v>9.2247191011235952</v>
          </cell>
        </row>
        <row r="719">
          <cell r="A719" t="str">
            <v>344-1969</v>
          </cell>
          <cell r="B719" t="str">
            <v>344</v>
          </cell>
          <cell r="C719">
            <v>1969</v>
          </cell>
          <cell r="D719" t="str">
            <v>HW-344</v>
          </cell>
          <cell r="E719">
            <v>25204</v>
          </cell>
          <cell r="F719">
            <v>25568</v>
          </cell>
          <cell r="G719">
            <v>92</v>
          </cell>
          <cell r="H719">
            <v>821</v>
          </cell>
          <cell r="I719">
            <v>8.9239130434782616</v>
          </cell>
        </row>
        <row r="720">
          <cell r="A720" t="str">
            <v>344-1970</v>
          </cell>
          <cell r="B720" t="str">
            <v>344</v>
          </cell>
          <cell r="C720">
            <v>1970</v>
          </cell>
          <cell r="D720" t="str">
            <v>HW-344</v>
          </cell>
          <cell r="E720">
            <v>25569</v>
          </cell>
          <cell r="F720">
            <v>25933</v>
          </cell>
          <cell r="G720">
            <v>95</v>
          </cell>
          <cell r="H720">
            <v>821</v>
          </cell>
          <cell r="I720">
            <v>8.6421052631578945</v>
          </cell>
        </row>
        <row r="721">
          <cell r="A721" t="str">
            <v>344-1971</v>
          </cell>
          <cell r="B721" t="str">
            <v>344</v>
          </cell>
          <cell r="C721">
            <v>1971</v>
          </cell>
          <cell r="D721" t="str">
            <v>HW-344</v>
          </cell>
          <cell r="E721">
            <v>25934</v>
          </cell>
          <cell r="F721">
            <v>26298</v>
          </cell>
          <cell r="G721">
            <v>98</v>
          </cell>
          <cell r="H721">
            <v>821</v>
          </cell>
          <cell r="I721">
            <v>8.3775510204081627</v>
          </cell>
        </row>
        <row r="722">
          <cell r="A722" t="str">
            <v>344-1972</v>
          </cell>
          <cell r="B722" t="str">
            <v>344</v>
          </cell>
          <cell r="C722">
            <v>1972</v>
          </cell>
          <cell r="D722" t="str">
            <v>HW-344</v>
          </cell>
          <cell r="E722">
            <v>26299</v>
          </cell>
          <cell r="F722">
            <v>26664</v>
          </cell>
          <cell r="G722">
            <v>100</v>
          </cell>
          <cell r="H722">
            <v>821</v>
          </cell>
          <cell r="I722">
            <v>8.2100000000000009</v>
          </cell>
        </row>
        <row r="723">
          <cell r="A723" t="str">
            <v>344-1973</v>
          </cell>
          <cell r="B723" t="str">
            <v>344</v>
          </cell>
          <cell r="C723">
            <v>1973</v>
          </cell>
          <cell r="D723" t="str">
            <v>HW-344</v>
          </cell>
          <cell r="E723">
            <v>26665</v>
          </cell>
          <cell r="F723">
            <v>27029</v>
          </cell>
          <cell r="G723">
            <v>100</v>
          </cell>
          <cell r="H723">
            <v>821</v>
          </cell>
          <cell r="I723">
            <v>8.2100000000000009</v>
          </cell>
        </row>
        <row r="724">
          <cell r="A724" t="str">
            <v>344-1974</v>
          </cell>
          <cell r="B724" t="str">
            <v>344</v>
          </cell>
          <cell r="C724">
            <v>1974</v>
          </cell>
          <cell r="D724" t="str">
            <v>HW-344</v>
          </cell>
          <cell r="E724">
            <v>27030</v>
          </cell>
          <cell r="F724">
            <v>27394</v>
          </cell>
          <cell r="G724">
            <v>107</v>
          </cell>
          <cell r="H724">
            <v>821</v>
          </cell>
          <cell r="I724">
            <v>7.6728971962616823</v>
          </cell>
        </row>
        <row r="725">
          <cell r="A725" t="str">
            <v>344-1975</v>
          </cell>
          <cell r="B725" t="str">
            <v>344</v>
          </cell>
          <cell r="C725">
            <v>1975</v>
          </cell>
          <cell r="D725" t="str">
            <v>HW-344</v>
          </cell>
          <cell r="E725">
            <v>27395</v>
          </cell>
          <cell r="F725">
            <v>27759</v>
          </cell>
          <cell r="G725">
            <v>133</v>
          </cell>
          <cell r="H725">
            <v>821</v>
          </cell>
          <cell r="I725">
            <v>6.1729323308270674</v>
          </cell>
        </row>
        <row r="726">
          <cell r="A726" t="str">
            <v>344-1976</v>
          </cell>
          <cell r="B726" t="str">
            <v>344</v>
          </cell>
          <cell r="C726">
            <v>1976</v>
          </cell>
          <cell r="D726" t="str">
            <v>HW-344</v>
          </cell>
          <cell r="E726">
            <v>27760</v>
          </cell>
          <cell r="F726">
            <v>28125</v>
          </cell>
          <cell r="G726">
            <v>147</v>
          </cell>
          <cell r="H726">
            <v>821</v>
          </cell>
          <cell r="I726">
            <v>5.5850340136054424</v>
          </cell>
        </row>
        <row r="727">
          <cell r="A727" t="str">
            <v>344-1977</v>
          </cell>
          <cell r="B727" t="str">
            <v>344</v>
          </cell>
          <cell r="C727">
            <v>1977</v>
          </cell>
          <cell r="D727" t="str">
            <v>HW-344</v>
          </cell>
          <cell r="E727">
            <v>28126</v>
          </cell>
          <cell r="F727">
            <v>28490</v>
          </cell>
          <cell r="G727">
            <v>162</v>
          </cell>
          <cell r="H727">
            <v>821</v>
          </cell>
          <cell r="I727">
            <v>5.0679012345679011</v>
          </cell>
        </row>
        <row r="728">
          <cell r="A728" t="str">
            <v>344-1978</v>
          </cell>
          <cell r="B728" t="str">
            <v>344</v>
          </cell>
          <cell r="C728">
            <v>1978</v>
          </cell>
          <cell r="D728" t="str">
            <v>HW-344</v>
          </cell>
          <cell r="E728">
            <v>28491</v>
          </cell>
          <cell r="F728">
            <v>28855</v>
          </cell>
          <cell r="G728">
            <v>168</v>
          </cell>
          <cell r="H728">
            <v>821</v>
          </cell>
          <cell r="I728">
            <v>4.8869047619047619</v>
          </cell>
        </row>
        <row r="729">
          <cell r="A729" t="str">
            <v>344-1979</v>
          </cell>
          <cell r="B729" t="str">
            <v>344</v>
          </cell>
          <cell r="C729">
            <v>1979</v>
          </cell>
          <cell r="D729" t="str">
            <v>HW-344</v>
          </cell>
          <cell r="E729">
            <v>28856</v>
          </cell>
          <cell r="F729">
            <v>29220</v>
          </cell>
          <cell r="G729">
            <v>182</v>
          </cell>
          <cell r="H729">
            <v>821</v>
          </cell>
          <cell r="I729">
            <v>4.5109890109890109</v>
          </cell>
        </row>
        <row r="730">
          <cell r="A730" t="str">
            <v>344-1980</v>
          </cell>
          <cell r="B730" t="str">
            <v>344</v>
          </cell>
          <cell r="C730">
            <v>1980</v>
          </cell>
          <cell r="D730" t="str">
            <v>HW-344</v>
          </cell>
          <cell r="E730">
            <v>29221</v>
          </cell>
          <cell r="F730">
            <v>29586</v>
          </cell>
          <cell r="G730">
            <v>195</v>
          </cell>
          <cell r="H730">
            <v>821</v>
          </cell>
          <cell r="I730">
            <v>4.2102564102564104</v>
          </cell>
        </row>
        <row r="731">
          <cell r="A731" t="str">
            <v>344-1981</v>
          </cell>
          <cell r="B731" t="str">
            <v>344</v>
          </cell>
          <cell r="C731">
            <v>1981</v>
          </cell>
          <cell r="D731" t="str">
            <v>HW-344</v>
          </cell>
          <cell r="E731">
            <v>29587</v>
          </cell>
          <cell r="F731">
            <v>29951</v>
          </cell>
          <cell r="G731">
            <v>214</v>
          </cell>
          <cell r="H731">
            <v>821</v>
          </cell>
          <cell r="I731">
            <v>3.8364485981308412</v>
          </cell>
        </row>
        <row r="732">
          <cell r="A732" t="str">
            <v>344-1982</v>
          </cell>
          <cell r="B732" t="str">
            <v>344</v>
          </cell>
          <cell r="C732">
            <v>1982</v>
          </cell>
          <cell r="D732" t="str">
            <v>HW-344</v>
          </cell>
          <cell r="E732">
            <v>29952</v>
          </cell>
          <cell r="F732">
            <v>30316</v>
          </cell>
          <cell r="G732">
            <v>231</v>
          </cell>
          <cell r="H732">
            <v>821</v>
          </cell>
          <cell r="I732">
            <v>3.554112554112554</v>
          </cell>
        </row>
        <row r="733">
          <cell r="A733" t="str">
            <v>344-1983</v>
          </cell>
          <cell r="B733" t="str">
            <v>344</v>
          </cell>
          <cell r="C733">
            <v>1983</v>
          </cell>
          <cell r="D733" t="str">
            <v>HW-344</v>
          </cell>
          <cell r="E733">
            <v>30317</v>
          </cell>
          <cell r="F733">
            <v>30681</v>
          </cell>
          <cell r="G733">
            <v>237</v>
          </cell>
          <cell r="H733">
            <v>821</v>
          </cell>
          <cell r="I733">
            <v>3.4641350210970465</v>
          </cell>
        </row>
        <row r="734">
          <cell r="A734" t="str">
            <v>344-1984</v>
          </cell>
          <cell r="B734" t="str">
            <v>344</v>
          </cell>
          <cell r="C734">
            <v>1984</v>
          </cell>
          <cell r="D734" t="str">
            <v>HW-344</v>
          </cell>
          <cell r="E734">
            <v>30682</v>
          </cell>
          <cell r="F734">
            <v>31047</v>
          </cell>
          <cell r="G734">
            <v>240</v>
          </cell>
          <cell r="H734">
            <v>821</v>
          </cell>
          <cell r="I734">
            <v>3.4208333333333334</v>
          </cell>
        </row>
        <row r="735">
          <cell r="A735" t="str">
            <v>344-1985</v>
          </cell>
          <cell r="B735" t="str">
            <v>344</v>
          </cell>
          <cell r="C735">
            <v>1985</v>
          </cell>
          <cell r="D735" t="str">
            <v>HW-344</v>
          </cell>
          <cell r="E735">
            <v>31048</v>
          </cell>
          <cell r="F735">
            <v>31412</v>
          </cell>
          <cell r="G735">
            <v>241</v>
          </cell>
          <cell r="H735">
            <v>821</v>
          </cell>
          <cell r="I735">
            <v>3.4066390041493775</v>
          </cell>
        </row>
        <row r="736">
          <cell r="A736" t="str">
            <v>344-1986</v>
          </cell>
          <cell r="B736" t="str">
            <v>344</v>
          </cell>
          <cell r="C736">
            <v>1986</v>
          </cell>
          <cell r="D736" t="str">
            <v>HW-344</v>
          </cell>
          <cell r="E736">
            <v>31413</v>
          </cell>
          <cell r="F736">
            <v>31777</v>
          </cell>
          <cell r="G736">
            <v>244</v>
          </cell>
          <cell r="H736">
            <v>821</v>
          </cell>
          <cell r="I736">
            <v>3.3647540983606556</v>
          </cell>
        </row>
        <row r="737">
          <cell r="A737" t="str">
            <v>344-1987</v>
          </cell>
          <cell r="B737" t="str">
            <v>344</v>
          </cell>
          <cell r="C737">
            <v>1987</v>
          </cell>
          <cell r="D737" t="str">
            <v>HW-344</v>
          </cell>
          <cell r="E737">
            <v>31778</v>
          </cell>
          <cell r="F737">
            <v>32142</v>
          </cell>
          <cell r="G737">
            <v>265</v>
          </cell>
          <cell r="H737">
            <v>821</v>
          </cell>
          <cell r="I737">
            <v>3.0981132075471698</v>
          </cell>
        </row>
        <row r="738">
          <cell r="A738" t="str">
            <v>344-1988</v>
          </cell>
          <cell r="B738" t="str">
            <v>344</v>
          </cell>
          <cell r="C738">
            <v>1988</v>
          </cell>
          <cell r="D738" t="str">
            <v>HW-344</v>
          </cell>
          <cell r="E738">
            <v>32143</v>
          </cell>
          <cell r="F738">
            <v>32508</v>
          </cell>
          <cell r="G738">
            <v>313</v>
          </cell>
          <cell r="H738">
            <v>821</v>
          </cell>
          <cell r="I738">
            <v>2.6230031948881791</v>
          </cell>
        </row>
        <row r="739">
          <cell r="A739" t="str">
            <v>344-1989</v>
          </cell>
          <cell r="B739" t="str">
            <v>344</v>
          </cell>
          <cell r="C739">
            <v>1989</v>
          </cell>
          <cell r="D739" t="str">
            <v>HW-344</v>
          </cell>
          <cell r="E739">
            <v>32509</v>
          </cell>
          <cell r="F739">
            <v>32873</v>
          </cell>
          <cell r="G739">
            <v>338</v>
          </cell>
          <cell r="H739">
            <v>821</v>
          </cell>
          <cell r="I739">
            <v>2.4289940828402368</v>
          </cell>
        </row>
        <row r="740">
          <cell r="A740" t="str">
            <v>344-1990</v>
          </cell>
          <cell r="B740" t="str">
            <v>344</v>
          </cell>
          <cell r="C740">
            <v>1990</v>
          </cell>
          <cell r="D740" t="str">
            <v>HW-344</v>
          </cell>
          <cell r="E740">
            <v>32874</v>
          </cell>
          <cell r="F740">
            <v>33238</v>
          </cell>
          <cell r="G740">
            <v>344</v>
          </cell>
          <cell r="H740">
            <v>821</v>
          </cell>
          <cell r="I740">
            <v>2.3866279069767442</v>
          </cell>
        </row>
        <row r="741">
          <cell r="A741" t="str">
            <v>344-1991</v>
          </cell>
          <cell r="B741" t="str">
            <v>344</v>
          </cell>
          <cell r="C741">
            <v>1991</v>
          </cell>
          <cell r="D741" t="str">
            <v>HW-344</v>
          </cell>
          <cell r="E741">
            <v>33239</v>
          </cell>
          <cell r="F741">
            <v>33603</v>
          </cell>
          <cell r="G741">
            <v>350</v>
          </cell>
          <cell r="H741">
            <v>821</v>
          </cell>
          <cell r="I741">
            <v>2.3457142857142856</v>
          </cell>
        </row>
        <row r="742">
          <cell r="A742" t="str">
            <v>344-1992</v>
          </cell>
          <cell r="B742" t="str">
            <v>344</v>
          </cell>
          <cell r="C742">
            <v>1992</v>
          </cell>
          <cell r="D742" t="str">
            <v>HW-344</v>
          </cell>
          <cell r="E742">
            <v>33604</v>
          </cell>
          <cell r="F742">
            <v>33969</v>
          </cell>
          <cell r="G742">
            <v>358</v>
          </cell>
          <cell r="H742">
            <v>821</v>
          </cell>
          <cell r="I742">
            <v>2.2932960893854748</v>
          </cell>
        </row>
        <row r="743">
          <cell r="A743" t="str">
            <v>344-1993</v>
          </cell>
          <cell r="B743" t="str">
            <v>344</v>
          </cell>
          <cell r="C743">
            <v>1993</v>
          </cell>
          <cell r="D743" t="str">
            <v>HW-344</v>
          </cell>
          <cell r="E743">
            <v>33970</v>
          </cell>
          <cell r="F743">
            <v>34334</v>
          </cell>
          <cell r="G743">
            <v>361</v>
          </cell>
          <cell r="H743">
            <v>821</v>
          </cell>
          <cell r="I743">
            <v>2.2742382271468142</v>
          </cell>
        </row>
        <row r="744">
          <cell r="A744" t="str">
            <v>344-1994</v>
          </cell>
          <cell r="B744" t="str">
            <v>344</v>
          </cell>
          <cell r="C744">
            <v>1994</v>
          </cell>
          <cell r="D744" t="str">
            <v>HW-344</v>
          </cell>
          <cell r="E744">
            <v>34335</v>
          </cell>
          <cell r="F744">
            <v>34699</v>
          </cell>
          <cell r="G744">
            <v>350</v>
          </cell>
          <cell r="H744">
            <v>821</v>
          </cell>
          <cell r="I744">
            <v>2.3457142857142856</v>
          </cell>
        </row>
        <row r="745">
          <cell r="A745" t="str">
            <v>344-1995</v>
          </cell>
          <cell r="B745" t="str">
            <v>344</v>
          </cell>
          <cell r="C745">
            <v>1995</v>
          </cell>
          <cell r="D745" t="str">
            <v>HW-344</v>
          </cell>
          <cell r="E745">
            <v>34700</v>
          </cell>
          <cell r="F745">
            <v>35064</v>
          </cell>
          <cell r="G745">
            <v>353</v>
          </cell>
          <cell r="H745">
            <v>821</v>
          </cell>
          <cell r="I745">
            <v>2.3257790368271953</v>
          </cell>
        </row>
        <row r="746">
          <cell r="A746" t="str">
            <v>344-1996</v>
          </cell>
          <cell r="B746" t="str">
            <v>344</v>
          </cell>
          <cell r="C746">
            <v>1996</v>
          </cell>
          <cell r="D746" t="str">
            <v>HW-344</v>
          </cell>
          <cell r="E746">
            <v>35065</v>
          </cell>
          <cell r="F746">
            <v>35430</v>
          </cell>
          <cell r="G746">
            <v>366</v>
          </cell>
          <cell r="H746">
            <v>821</v>
          </cell>
          <cell r="I746">
            <v>2.2431693989071038</v>
          </cell>
        </row>
        <row r="747">
          <cell r="A747" t="str">
            <v>344-1997</v>
          </cell>
          <cell r="B747" t="str">
            <v>344</v>
          </cell>
          <cell r="C747">
            <v>1997</v>
          </cell>
          <cell r="D747" t="str">
            <v>HW-344</v>
          </cell>
          <cell r="E747">
            <v>35431</v>
          </cell>
          <cell r="F747">
            <v>35795</v>
          </cell>
          <cell r="G747">
            <v>371</v>
          </cell>
          <cell r="H747">
            <v>821</v>
          </cell>
          <cell r="I747">
            <v>2.2129380053908356</v>
          </cell>
        </row>
        <row r="748">
          <cell r="A748" t="str">
            <v>344-1998</v>
          </cell>
          <cell r="B748" t="str">
            <v>344</v>
          </cell>
          <cell r="C748">
            <v>1998</v>
          </cell>
          <cell r="D748" t="str">
            <v>HW-344</v>
          </cell>
          <cell r="E748">
            <v>35796</v>
          </cell>
          <cell r="F748">
            <v>36160</v>
          </cell>
          <cell r="G748">
            <v>383</v>
          </cell>
          <cell r="H748">
            <v>821</v>
          </cell>
          <cell r="I748">
            <v>2.1436031331592691</v>
          </cell>
        </row>
        <row r="749">
          <cell r="A749" t="str">
            <v>344-1999</v>
          </cell>
          <cell r="B749" t="str">
            <v>344</v>
          </cell>
          <cell r="C749">
            <v>1999</v>
          </cell>
          <cell r="D749" t="str">
            <v>HW-344</v>
          </cell>
          <cell r="E749">
            <v>36161</v>
          </cell>
          <cell r="F749">
            <v>36525</v>
          </cell>
          <cell r="G749">
            <v>399</v>
          </cell>
          <cell r="H749">
            <v>821</v>
          </cell>
          <cell r="I749">
            <v>2.0576441102756893</v>
          </cell>
        </row>
        <row r="750">
          <cell r="A750" t="str">
            <v>344-2000</v>
          </cell>
          <cell r="B750" t="str">
            <v>344</v>
          </cell>
          <cell r="C750">
            <v>2000</v>
          </cell>
          <cell r="D750" t="str">
            <v>HW-344</v>
          </cell>
          <cell r="E750">
            <v>36526</v>
          </cell>
          <cell r="F750">
            <v>36891</v>
          </cell>
          <cell r="G750">
            <v>394</v>
          </cell>
          <cell r="H750">
            <v>821</v>
          </cell>
          <cell r="I750">
            <v>2.0837563451776648</v>
          </cell>
        </row>
        <row r="751">
          <cell r="A751" t="str">
            <v>344-2001</v>
          </cell>
          <cell r="B751" t="str">
            <v>344</v>
          </cell>
          <cell r="C751">
            <v>2001</v>
          </cell>
          <cell r="D751" t="str">
            <v>HW-344</v>
          </cell>
          <cell r="E751">
            <v>36892</v>
          </cell>
          <cell r="F751">
            <v>37256</v>
          </cell>
          <cell r="G751">
            <v>403</v>
          </cell>
          <cell r="H751">
            <v>821</v>
          </cell>
          <cell r="I751">
            <v>2.0372208436724564</v>
          </cell>
        </row>
        <row r="752">
          <cell r="A752" t="str">
            <v>344-2002</v>
          </cell>
          <cell r="B752" t="str">
            <v>344</v>
          </cell>
          <cell r="C752">
            <v>2002</v>
          </cell>
          <cell r="D752" t="str">
            <v>HW-344</v>
          </cell>
          <cell r="E752">
            <v>37257</v>
          </cell>
          <cell r="F752">
            <v>37621</v>
          </cell>
          <cell r="G752">
            <v>421</v>
          </cell>
          <cell r="H752">
            <v>821</v>
          </cell>
          <cell r="I752">
            <v>1.9501187648456058</v>
          </cell>
        </row>
        <row r="753">
          <cell r="A753" t="str">
            <v>344-2003</v>
          </cell>
          <cell r="B753" t="str">
            <v>344</v>
          </cell>
          <cell r="C753">
            <v>2003</v>
          </cell>
          <cell r="D753" t="str">
            <v>HW-344</v>
          </cell>
          <cell r="E753">
            <v>37622</v>
          </cell>
          <cell r="F753">
            <v>37986</v>
          </cell>
          <cell r="G753">
            <v>430</v>
          </cell>
          <cell r="H753">
            <v>821</v>
          </cell>
          <cell r="I753">
            <v>1.9093023255813955</v>
          </cell>
        </row>
        <row r="754">
          <cell r="A754" t="str">
            <v>344-2004</v>
          </cell>
          <cell r="B754" t="str">
            <v>344</v>
          </cell>
          <cell r="C754">
            <v>2004</v>
          </cell>
          <cell r="D754" t="str">
            <v>HW-344</v>
          </cell>
          <cell r="E754">
            <v>37987</v>
          </cell>
          <cell r="F754">
            <v>38352</v>
          </cell>
          <cell r="G754">
            <v>425</v>
          </cell>
          <cell r="H754">
            <v>821</v>
          </cell>
          <cell r="I754">
            <v>1.9317647058823531</v>
          </cell>
        </row>
        <row r="755">
          <cell r="A755" t="str">
            <v>344-2005</v>
          </cell>
          <cell r="B755" t="str">
            <v>344</v>
          </cell>
          <cell r="C755">
            <v>2005</v>
          </cell>
          <cell r="D755" t="str">
            <v>HW-344</v>
          </cell>
          <cell r="E755">
            <v>38353</v>
          </cell>
          <cell r="F755">
            <v>38717</v>
          </cell>
          <cell r="G755">
            <v>418</v>
          </cell>
          <cell r="H755">
            <v>821</v>
          </cell>
          <cell r="I755">
            <v>1.9641148325358853</v>
          </cell>
        </row>
        <row r="756">
          <cell r="A756" t="str">
            <v>344-2006</v>
          </cell>
          <cell r="B756" t="str">
            <v>344</v>
          </cell>
          <cell r="C756">
            <v>2006</v>
          </cell>
          <cell r="D756" t="str">
            <v>HW-344</v>
          </cell>
          <cell r="E756">
            <v>38718</v>
          </cell>
          <cell r="F756">
            <v>39082</v>
          </cell>
          <cell r="G756">
            <v>436</v>
          </cell>
          <cell r="H756">
            <v>821</v>
          </cell>
          <cell r="I756">
            <v>1.8830275229357798</v>
          </cell>
        </row>
        <row r="757">
          <cell r="A757" t="str">
            <v>344-2007</v>
          </cell>
          <cell r="B757" t="str">
            <v>344</v>
          </cell>
          <cell r="C757">
            <v>2007</v>
          </cell>
          <cell r="D757" t="str">
            <v>HW-344</v>
          </cell>
          <cell r="E757">
            <v>39083</v>
          </cell>
          <cell r="F757">
            <v>39447</v>
          </cell>
          <cell r="G757">
            <v>512</v>
          </cell>
          <cell r="H757">
            <v>821</v>
          </cell>
          <cell r="I757">
            <v>1.603515625</v>
          </cell>
        </row>
        <row r="758">
          <cell r="A758" t="str">
            <v>344-2008</v>
          </cell>
          <cell r="B758" t="str">
            <v>344</v>
          </cell>
          <cell r="C758">
            <v>2008</v>
          </cell>
          <cell r="D758" t="str">
            <v>HW-344</v>
          </cell>
          <cell r="E758">
            <v>39448</v>
          </cell>
          <cell r="F758">
            <v>39813</v>
          </cell>
          <cell r="G758">
            <v>589</v>
          </cell>
          <cell r="H758">
            <v>821</v>
          </cell>
          <cell r="I758">
            <v>1.3938879456706281</v>
          </cell>
        </row>
        <row r="759">
          <cell r="A759" t="str">
            <v>344-2009</v>
          </cell>
          <cell r="B759" t="str">
            <v>344</v>
          </cell>
          <cell r="C759">
            <v>2009</v>
          </cell>
          <cell r="D759" t="str">
            <v>HW-344</v>
          </cell>
          <cell r="E759">
            <v>39814</v>
          </cell>
          <cell r="F759">
            <v>40178</v>
          </cell>
          <cell r="G759">
            <v>648</v>
          </cell>
          <cell r="H759">
            <v>821</v>
          </cell>
          <cell r="I759">
            <v>1.2669753086419753</v>
          </cell>
        </row>
        <row r="760">
          <cell r="A760" t="str">
            <v>344-2010</v>
          </cell>
          <cell r="B760" t="str">
            <v>344</v>
          </cell>
          <cell r="C760">
            <v>2010</v>
          </cell>
          <cell r="D760" t="str">
            <v>HW-344</v>
          </cell>
          <cell r="E760">
            <v>40179</v>
          </cell>
          <cell r="F760">
            <v>40543</v>
          </cell>
          <cell r="G760">
            <v>682</v>
          </cell>
          <cell r="H760">
            <v>821</v>
          </cell>
          <cell r="I760">
            <v>1.2038123167155426</v>
          </cell>
        </row>
        <row r="761">
          <cell r="A761" t="str">
            <v>344-2011</v>
          </cell>
          <cell r="B761" t="str">
            <v>344</v>
          </cell>
          <cell r="C761">
            <v>2011</v>
          </cell>
          <cell r="D761" t="str">
            <v>HW-344</v>
          </cell>
          <cell r="E761">
            <v>40544</v>
          </cell>
          <cell r="F761">
            <v>40908</v>
          </cell>
          <cell r="G761">
            <v>694</v>
          </cell>
          <cell r="H761">
            <v>821</v>
          </cell>
          <cell r="I761">
            <v>1.1829971181556196</v>
          </cell>
        </row>
        <row r="762">
          <cell r="A762" t="str">
            <v>344-2012</v>
          </cell>
          <cell r="B762" t="str">
            <v>344</v>
          </cell>
          <cell r="C762">
            <v>2012</v>
          </cell>
          <cell r="D762" t="str">
            <v>HW-344</v>
          </cell>
          <cell r="E762">
            <v>40909</v>
          </cell>
          <cell r="F762">
            <v>41274</v>
          </cell>
          <cell r="G762">
            <v>764</v>
          </cell>
          <cell r="H762">
            <v>821</v>
          </cell>
          <cell r="I762">
            <v>1.0746073298429319</v>
          </cell>
        </row>
        <row r="763">
          <cell r="A763" t="str">
            <v>344-2013</v>
          </cell>
          <cell r="B763" t="str">
            <v>344</v>
          </cell>
          <cell r="C763">
            <v>2013</v>
          </cell>
          <cell r="D763" t="str">
            <v>HW-344</v>
          </cell>
          <cell r="E763">
            <v>41275</v>
          </cell>
          <cell r="F763">
            <v>41639</v>
          </cell>
          <cell r="G763">
            <v>787</v>
          </cell>
          <cell r="H763">
            <v>821</v>
          </cell>
          <cell r="I763">
            <v>1.0432020330368488</v>
          </cell>
        </row>
        <row r="764">
          <cell r="A764" t="str">
            <v>344-2014</v>
          </cell>
          <cell r="B764" t="str">
            <v>344</v>
          </cell>
          <cell r="C764">
            <v>2014</v>
          </cell>
          <cell r="D764" t="str">
            <v>HW-344</v>
          </cell>
          <cell r="E764">
            <v>41640</v>
          </cell>
          <cell r="G764">
            <v>821</v>
          </cell>
          <cell r="H764">
            <v>821</v>
          </cell>
          <cell r="I764">
            <v>1</v>
          </cell>
        </row>
        <row r="765">
          <cell r="A765" t="str">
            <v>345-1920</v>
          </cell>
          <cell r="B765" t="str">
            <v>345</v>
          </cell>
          <cell r="C765">
            <v>1920</v>
          </cell>
          <cell r="D765" t="str">
            <v>HW-345</v>
          </cell>
          <cell r="E765">
            <v>7306</v>
          </cell>
          <cell r="F765">
            <v>7671</v>
          </cell>
          <cell r="G765">
            <v>27</v>
          </cell>
          <cell r="H765">
            <v>989</v>
          </cell>
          <cell r="I765">
            <v>36.629629629629626</v>
          </cell>
        </row>
        <row r="766">
          <cell r="A766" t="str">
            <v>345-1921</v>
          </cell>
          <cell r="B766" t="str">
            <v>345</v>
          </cell>
          <cell r="C766">
            <v>1921</v>
          </cell>
          <cell r="D766" t="str">
            <v>HW-345</v>
          </cell>
          <cell r="E766">
            <v>7672</v>
          </cell>
          <cell r="F766">
            <v>8036</v>
          </cell>
          <cell r="G766">
            <v>27</v>
          </cell>
          <cell r="H766">
            <v>989</v>
          </cell>
          <cell r="I766">
            <v>36.629629629629626</v>
          </cell>
        </row>
        <row r="767">
          <cell r="A767" t="str">
            <v>345-1922</v>
          </cell>
          <cell r="B767" t="str">
            <v>345</v>
          </cell>
          <cell r="C767">
            <v>1922</v>
          </cell>
          <cell r="D767" t="str">
            <v>HW-345</v>
          </cell>
          <cell r="E767">
            <v>8037</v>
          </cell>
          <cell r="F767">
            <v>8401</v>
          </cell>
          <cell r="G767">
            <v>25</v>
          </cell>
          <cell r="H767">
            <v>989</v>
          </cell>
          <cell r="I767">
            <v>39.56</v>
          </cell>
        </row>
        <row r="768">
          <cell r="A768" t="str">
            <v>345-1923</v>
          </cell>
          <cell r="B768" t="str">
            <v>345</v>
          </cell>
          <cell r="C768">
            <v>1923</v>
          </cell>
          <cell r="D768" t="str">
            <v>HW-345</v>
          </cell>
          <cell r="E768">
            <v>8402</v>
          </cell>
          <cell r="F768">
            <v>8766</v>
          </cell>
          <cell r="G768">
            <v>26</v>
          </cell>
          <cell r="H768">
            <v>989</v>
          </cell>
          <cell r="I768">
            <v>38.03846153846154</v>
          </cell>
        </row>
        <row r="769">
          <cell r="A769" t="str">
            <v>345-1924</v>
          </cell>
          <cell r="B769" t="str">
            <v>345</v>
          </cell>
          <cell r="C769">
            <v>1924</v>
          </cell>
          <cell r="D769" t="str">
            <v>HW-345</v>
          </cell>
          <cell r="E769">
            <v>8767</v>
          </cell>
          <cell r="F769">
            <v>9132</v>
          </cell>
          <cell r="G769">
            <v>27</v>
          </cell>
          <cell r="H769">
            <v>989</v>
          </cell>
          <cell r="I769">
            <v>36.629629629629626</v>
          </cell>
        </row>
        <row r="770">
          <cell r="A770" t="str">
            <v>345-1925</v>
          </cell>
          <cell r="B770" t="str">
            <v>345</v>
          </cell>
          <cell r="C770">
            <v>1925</v>
          </cell>
          <cell r="D770" t="str">
            <v>HW-345</v>
          </cell>
          <cell r="E770">
            <v>9133</v>
          </cell>
          <cell r="F770">
            <v>9497</v>
          </cell>
          <cell r="G770">
            <v>27</v>
          </cell>
          <cell r="H770">
            <v>989</v>
          </cell>
          <cell r="I770">
            <v>36.629629629629626</v>
          </cell>
        </row>
        <row r="771">
          <cell r="A771" t="str">
            <v>345-1926</v>
          </cell>
          <cell r="B771" t="str">
            <v>345</v>
          </cell>
          <cell r="C771">
            <v>1926</v>
          </cell>
          <cell r="D771" t="str">
            <v>HW-345</v>
          </cell>
          <cell r="E771">
            <v>9498</v>
          </cell>
          <cell r="F771">
            <v>9862</v>
          </cell>
          <cell r="G771">
            <v>27</v>
          </cell>
          <cell r="H771">
            <v>989</v>
          </cell>
          <cell r="I771">
            <v>36.629629629629626</v>
          </cell>
        </row>
        <row r="772">
          <cell r="A772" t="str">
            <v>345-1927</v>
          </cell>
          <cell r="B772" t="str">
            <v>345</v>
          </cell>
          <cell r="C772">
            <v>1927</v>
          </cell>
          <cell r="D772" t="str">
            <v>HW-345</v>
          </cell>
          <cell r="E772">
            <v>9863</v>
          </cell>
          <cell r="F772">
            <v>10227</v>
          </cell>
          <cell r="G772">
            <v>27</v>
          </cell>
          <cell r="H772">
            <v>989</v>
          </cell>
          <cell r="I772">
            <v>36.629629629629626</v>
          </cell>
        </row>
        <row r="773">
          <cell r="A773" t="str">
            <v>345-1928</v>
          </cell>
          <cell r="B773" t="str">
            <v>345</v>
          </cell>
          <cell r="C773">
            <v>1928</v>
          </cell>
          <cell r="D773" t="str">
            <v>HW-345</v>
          </cell>
          <cell r="E773">
            <v>10228</v>
          </cell>
          <cell r="F773">
            <v>10593</v>
          </cell>
          <cell r="G773">
            <v>27</v>
          </cell>
          <cell r="H773">
            <v>989</v>
          </cell>
          <cell r="I773">
            <v>36.629629629629626</v>
          </cell>
        </row>
        <row r="774">
          <cell r="A774" t="str">
            <v>345-1929</v>
          </cell>
          <cell r="B774" t="str">
            <v>345</v>
          </cell>
          <cell r="C774">
            <v>1929</v>
          </cell>
          <cell r="D774" t="str">
            <v>HW-345</v>
          </cell>
          <cell r="E774">
            <v>10594</v>
          </cell>
          <cell r="F774">
            <v>10958</v>
          </cell>
          <cell r="G774">
            <v>29</v>
          </cell>
          <cell r="H774">
            <v>989</v>
          </cell>
          <cell r="I774">
            <v>34.103448275862071</v>
          </cell>
        </row>
        <row r="775">
          <cell r="A775" t="str">
            <v>345-1930</v>
          </cell>
          <cell r="B775" t="str">
            <v>345</v>
          </cell>
          <cell r="C775">
            <v>1930</v>
          </cell>
          <cell r="D775" t="str">
            <v>HW-345</v>
          </cell>
          <cell r="E775">
            <v>10959</v>
          </cell>
          <cell r="F775">
            <v>11323</v>
          </cell>
          <cell r="G775">
            <v>28</v>
          </cell>
          <cell r="H775">
            <v>989</v>
          </cell>
          <cell r="I775">
            <v>35.321428571428569</v>
          </cell>
        </row>
        <row r="776">
          <cell r="A776" t="str">
            <v>345-1931</v>
          </cell>
          <cell r="B776" t="str">
            <v>345</v>
          </cell>
          <cell r="C776">
            <v>1931</v>
          </cell>
          <cell r="D776" t="str">
            <v>HW-345</v>
          </cell>
          <cell r="E776">
            <v>11324</v>
          </cell>
          <cell r="F776">
            <v>11688</v>
          </cell>
          <cell r="G776">
            <v>28</v>
          </cell>
          <cell r="H776">
            <v>989</v>
          </cell>
          <cell r="I776">
            <v>35.321428571428569</v>
          </cell>
        </row>
        <row r="777">
          <cell r="A777" t="str">
            <v>345-1932</v>
          </cell>
          <cell r="B777" t="str">
            <v>345</v>
          </cell>
          <cell r="C777">
            <v>1932</v>
          </cell>
          <cell r="D777" t="str">
            <v>HW-345</v>
          </cell>
          <cell r="E777">
            <v>11689</v>
          </cell>
          <cell r="F777">
            <v>12054</v>
          </cell>
          <cell r="G777">
            <v>26</v>
          </cell>
          <cell r="H777">
            <v>989</v>
          </cell>
          <cell r="I777">
            <v>38.03846153846154</v>
          </cell>
        </row>
        <row r="778">
          <cell r="A778" t="str">
            <v>345-1933</v>
          </cell>
          <cell r="B778" t="str">
            <v>345</v>
          </cell>
          <cell r="C778">
            <v>1933</v>
          </cell>
          <cell r="D778" t="str">
            <v>HW-345</v>
          </cell>
          <cell r="E778">
            <v>12055</v>
          </cell>
          <cell r="F778">
            <v>12419</v>
          </cell>
          <cell r="G778">
            <v>28</v>
          </cell>
          <cell r="H778">
            <v>989</v>
          </cell>
          <cell r="I778">
            <v>35.321428571428569</v>
          </cell>
        </row>
        <row r="779">
          <cell r="A779" t="str">
            <v>345-1934</v>
          </cell>
          <cell r="B779" t="str">
            <v>345</v>
          </cell>
          <cell r="C779">
            <v>1934</v>
          </cell>
          <cell r="D779" t="str">
            <v>HW-345</v>
          </cell>
          <cell r="E779">
            <v>12420</v>
          </cell>
          <cell r="F779">
            <v>12784</v>
          </cell>
          <cell r="G779">
            <v>30</v>
          </cell>
          <cell r="H779">
            <v>989</v>
          </cell>
          <cell r="I779">
            <v>32.966666666666669</v>
          </cell>
        </row>
        <row r="780">
          <cell r="A780" t="str">
            <v>345-1935</v>
          </cell>
          <cell r="B780" t="str">
            <v>345</v>
          </cell>
          <cell r="C780">
            <v>1935</v>
          </cell>
          <cell r="D780" t="str">
            <v>HW-345</v>
          </cell>
          <cell r="E780">
            <v>12785</v>
          </cell>
          <cell r="F780">
            <v>13149</v>
          </cell>
          <cell r="G780">
            <v>30</v>
          </cell>
          <cell r="H780">
            <v>989</v>
          </cell>
          <cell r="I780">
            <v>32.966666666666669</v>
          </cell>
        </row>
        <row r="781">
          <cell r="A781" t="str">
            <v>345-1936</v>
          </cell>
          <cell r="B781" t="str">
            <v>345</v>
          </cell>
          <cell r="C781">
            <v>1936</v>
          </cell>
          <cell r="D781" t="str">
            <v>HW-345</v>
          </cell>
          <cell r="E781">
            <v>13150</v>
          </cell>
          <cell r="F781">
            <v>13515</v>
          </cell>
          <cell r="G781">
            <v>30</v>
          </cell>
          <cell r="H781">
            <v>989</v>
          </cell>
          <cell r="I781">
            <v>32.966666666666669</v>
          </cell>
        </row>
        <row r="782">
          <cell r="A782" t="str">
            <v>345-1937</v>
          </cell>
          <cell r="B782" t="str">
            <v>345</v>
          </cell>
          <cell r="C782">
            <v>1937</v>
          </cell>
          <cell r="D782" t="str">
            <v>HW-345</v>
          </cell>
          <cell r="E782">
            <v>13516</v>
          </cell>
          <cell r="F782">
            <v>13880</v>
          </cell>
          <cell r="G782">
            <v>32</v>
          </cell>
          <cell r="H782">
            <v>989</v>
          </cell>
          <cell r="I782">
            <v>30.90625</v>
          </cell>
        </row>
        <row r="783">
          <cell r="A783" t="str">
            <v>345-1938</v>
          </cell>
          <cell r="B783" t="str">
            <v>345</v>
          </cell>
          <cell r="C783">
            <v>1938</v>
          </cell>
          <cell r="D783" t="str">
            <v>HW-345</v>
          </cell>
          <cell r="E783">
            <v>13881</v>
          </cell>
          <cell r="F783">
            <v>14245</v>
          </cell>
          <cell r="G783">
            <v>32</v>
          </cell>
          <cell r="H783">
            <v>989</v>
          </cell>
          <cell r="I783">
            <v>30.90625</v>
          </cell>
        </row>
        <row r="784">
          <cell r="A784" t="str">
            <v>345-1939</v>
          </cell>
          <cell r="B784" t="str">
            <v>345</v>
          </cell>
          <cell r="C784">
            <v>1939</v>
          </cell>
          <cell r="D784" t="str">
            <v>HW-345</v>
          </cell>
          <cell r="E784">
            <v>14246</v>
          </cell>
          <cell r="F784">
            <v>14610</v>
          </cell>
          <cell r="G784">
            <v>33</v>
          </cell>
          <cell r="H784">
            <v>989</v>
          </cell>
          <cell r="I784">
            <v>29.969696969696969</v>
          </cell>
        </row>
        <row r="785">
          <cell r="A785" t="str">
            <v>345-1940</v>
          </cell>
          <cell r="B785" t="str">
            <v>345</v>
          </cell>
          <cell r="C785">
            <v>1940</v>
          </cell>
          <cell r="D785" t="str">
            <v>HW-345</v>
          </cell>
          <cell r="E785">
            <v>14611</v>
          </cell>
          <cell r="F785">
            <v>14976</v>
          </cell>
          <cell r="G785">
            <v>33</v>
          </cell>
          <cell r="H785">
            <v>989</v>
          </cell>
          <cell r="I785">
            <v>29.969696969696969</v>
          </cell>
        </row>
        <row r="786">
          <cell r="A786" t="str">
            <v>345-1941</v>
          </cell>
          <cell r="B786" t="str">
            <v>345</v>
          </cell>
          <cell r="C786">
            <v>1941</v>
          </cell>
          <cell r="D786" t="str">
            <v>HW-345</v>
          </cell>
          <cell r="E786">
            <v>14977</v>
          </cell>
          <cell r="F786">
            <v>15341</v>
          </cell>
          <cell r="G786">
            <v>33</v>
          </cell>
          <cell r="H786">
            <v>989</v>
          </cell>
          <cell r="I786">
            <v>29.969696969696969</v>
          </cell>
        </row>
        <row r="787">
          <cell r="A787" t="str">
            <v>345-1942</v>
          </cell>
          <cell r="B787" t="str">
            <v>345</v>
          </cell>
          <cell r="C787">
            <v>1942</v>
          </cell>
          <cell r="D787" t="str">
            <v>HW-345</v>
          </cell>
          <cell r="E787">
            <v>15342</v>
          </cell>
          <cell r="F787">
            <v>15706</v>
          </cell>
          <cell r="G787">
            <v>33</v>
          </cell>
          <cell r="H787">
            <v>989</v>
          </cell>
          <cell r="I787">
            <v>29.969696969696969</v>
          </cell>
        </row>
        <row r="788">
          <cell r="A788" t="str">
            <v>345-1943</v>
          </cell>
          <cell r="B788" t="str">
            <v>345</v>
          </cell>
          <cell r="C788">
            <v>1943</v>
          </cell>
          <cell r="D788" t="str">
            <v>HW-345</v>
          </cell>
          <cell r="E788">
            <v>15707</v>
          </cell>
          <cell r="F788">
            <v>16071</v>
          </cell>
          <cell r="G788">
            <v>33</v>
          </cell>
          <cell r="H788">
            <v>989</v>
          </cell>
          <cell r="I788">
            <v>29.969696969696969</v>
          </cell>
        </row>
        <row r="789">
          <cell r="A789" t="str">
            <v>345-1944</v>
          </cell>
          <cell r="B789" t="str">
            <v>345</v>
          </cell>
          <cell r="C789">
            <v>1944</v>
          </cell>
          <cell r="D789" t="str">
            <v>HW-345</v>
          </cell>
          <cell r="E789">
            <v>16072</v>
          </cell>
          <cell r="F789">
            <v>16437</v>
          </cell>
          <cell r="G789">
            <v>31</v>
          </cell>
          <cell r="H789">
            <v>989</v>
          </cell>
          <cell r="I789">
            <v>31.903225806451612</v>
          </cell>
        </row>
        <row r="790">
          <cell r="A790" t="str">
            <v>345-1945</v>
          </cell>
          <cell r="B790" t="str">
            <v>345</v>
          </cell>
          <cell r="C790">
            <v>1945</v>
          </cell>
          <cell r="D790" t="str">
            <v>HW-345</v>
          </cell>
          <cell r="E790">
            <v>16438</v>
          </cell>
          <cell r="F790">
            <v>16802</v>
          </cell>
          <cell r="G790">
            <v>32</v>
          </cell>
          <cell r="H790">
            <v>989</v>
          </cell>
          <cell r="I790">
            <v>30.90625</v>
          </cell>
        </row>
        <row r="791">
          <cell r="A791" t="str">
            <v>345-1946</v>
          </cell>
          <cell r="B791" t="str">
            <v>345</v>
          </cell>
          <cell r="C791">
            <v>1946</v>
          </cell>
          <cell r="D791" t="str">
            <v>HW-345</v>
          </cell>
          <cell r="E791">
            <v>16803</v>
          </cell>
          <cell r="F791">
            <v>17167</v>
          </cell>
          <cell r="G791">
            <v>36</v>
          </cell>
          <cell r="H791">
            <v>989</v>
          </cell>
          <cell r="I791">
            <v>27.472222222222221</v>
          </cell>
        </row>
        <row r="792">
          <cell r="A792" t="str">
            <v>345-1947</v>
          </cell>
          <cell r="B792" t="str">
            <v>345</v>
          </cell>
          <cell r="C792">
            <v>1947</v>
          </cell>
          <cell r="D792" t="str">
            <v>HW-345</v>
          </cell>
          <cell r="E792">
            <v>17168</v>
          </cell>
          <cell r="F792">
            <v>17532</v>
          </cell>
          <cell r="G792">
            <v>42</v>
          </cell>
          <cell r="H792">
            <v>989</v>
          </cell>
          <cell r="I792">
            <v>23.547619047619047</v>
          </cell>
        </row>
        <row r="793">
          <cell r="A793" t="str">
            <v>345-1948</v>
          </cell>
          <cell r="B793" t="str">
            <v>345</v>
          </cell>
          <cell r="C793">
            <v>1948</v>
          </cell>
          <cell r="D793" t="str">
            <v>HW-345</v>
          </cell>
          <cell r="E793">
            <v>17533</v>
          </cell>
          <cell r="F793">
            <v>17898</v>
          </cell>
          <cell r="G793">
            <v>44</v>
          </cell>
          <cell r="H793">
            <v>989</v>
          </cell>
          <cell r="I793">
            <v>22.477272727272727</v>
          </cell>
        </row>
        <row r="794">
          <cell r="A794" t="str">
            <v>345-1949</v>
          </cell>
          <cell r="B794" t="str">
            <v>345</v>
          </cell>
          <cell r="C794">
            <v>1949</v>
          </cell>
          <cell r="D794" t="str">
            <v>HW-345</v>
          </cell>
          <cell r="E794">
            <v>17899</v>
          </cell>
          <cell r="F794">
            <v>18263</v>
          </cell>
          <cell r="G794">
            <v>46</v>
          </cell>
          <cell r="H794">
            <v>989</v>
          </cell>
          <cell r="I794">
            <v>21.5</v>
          </cell>
        </row>
        <row r="795">
          <cell r="A795" t="str">
            <v>345-1950</v>
          </cell>
          <cell r="B795" t="str">
            <v>345</v>
          </cell>
          <cell r="C795">
            <v>1950</v>
          </cell>
          <cell r="D795" t="str">
            <v>HW-345</v>
          </cell>
          <cell r="E795">
            <v>18264</v>
          </cell>
          <cell r="F795">
            <v>18628</v>
          </cell>
          <cell r="G795">
            <v>49</v>
          </cell>
          <cell r="H795">
            <v>989</v>
          </cell>
          <cell r="I795">
            <v>20.183673469387756</v>
          </cell>
        </row>
        <row r="796">
          <cell r="A796" t="str">
            <v>345-1951</v>
          </cell>
          <cell r="B796" t="str">
            <v>345</v>
          </cell>
          <cell r="C796">
            <v>1951</v>
          </cell>
          <cell r="D796" t="str">
            <v>HW-345</v>
          </cell>
          <cell r="E796">
            <v>18629</v>
          </cell>
          <cell r="F796">
            <v>18993</v>
          </cell>
          <cell r="G796">
            <v>56</v>
          </cell>
          <cell r="H796">
            <v>989</v>
          </cell>
          <cell r="I796">
            <v>17.660714285714285</v>
          </cell>
        </row>
        <row r="797">
          <cell r="A797" t="str">
            <v>345-1952</v>
          </cell>
          <cell r="B797" t="str">
            <v>345</v>
          </cell>
          <cell r="C797">
            <v>1952</v>
          </cell>
          <cell r="D797" t="str">
            <v>HW-345</v>
          </cell>
          <cell r="E797">
            <v>18994</v>
          </cell>
          <cell r="F797">
            <v>19359</v>
          </cell>
          <cell r="G797">
            <v>57</v>
          </cell>
          <cell r="H797">
            <v>989</v>
          </cell>
          <cell r="I797">
            <v>17.350877192982455</v>
          </cell>
        </row>
        <row r="798">
          <cell r="A798" t="str">
            <v>345-1953</v>
          </cell>
          <cell r="B798" t="str">
            <v>345</v>
          </cell>
          <cell r="C798">
            <v>1953</v>
          </cell>
          <cell r="D798" t="str">
            <v>HW-345</v>
          </cell>
          <cell r="E798">
            <v>19360</v>
          </cell>
          <cell r="F798">
            <v>19724</v>
          </cell>
          <cell r="G798">
            <v>61</v>
          </cell>
          <cell r="H798">
            <v>989</v>
          </cell>
          <cell r="I798">
            <v>16.21311475409836</v>
          </cell>
        </row>
        <row r="799">
          <cell r="A799" t="str">
            <v>345-1954</v>
          </cell>
          <cell r="B799" t="str">
            <v>345</v>
          </cell>
          <cell r="C799">
            <v>1954</v>
          </cell>
          <cell r="D799" t="str">
            <v>HW-345</v>
          </cell>
          <cell r="E799">
            <v>19725</v>
          </cell>
          <cell r="F799">
            <v>20089</v>
          </cell>
          <cell r="G799">
            <v>62</v>
          </cell>
          <cell r="H799">
            <v>989</v>
          </cell>
          <cell r="I799">
            <v>15.951612903225806</v>
          </cell>
        </row>
        <row r="800">
          <cell r="A800" t="str">
            <v>345-1955</v>
          </cell>
          <cell r="B800" t="str">
            <v>345</v>
          </cell>
          <cell r="C800">
            <v>1955</v>
          </cell>
          <cell r="D800" t="str">
            <v>HW-345</v>
          </cell>
          <cell r="E800">
            <v>20090</v>
          </cell>
          <cell r="F800">
            <v>20454</v>
          </cell>
          <cell r="G800">
            <v>62</v>
          </cell>
          <cell r="H800">
            <v>989</v>
          </cell>
          <cell r="I800">
            <v>15.951612903225806</v>
          </cell>
        </row>
        <row r="801">
          <cell r="A801" t="str">
            <v>345-1956</v>
          </cell>
          <cell r="B801" t="str">
            <v>345</v>
          </cell>
          <cell r="C801">
            <v>1956</v>
          </cell>
          <cell r="D801" t="str">
            <v>HW-345</v>
          </cell>
          <cell r="E801">
            <v>20455</v>
          </cell>
          <cell r="F801">
            <v>20820</v>
          </cell>
          <cell r="G801">
            <v>65</v>
          </cell>
          <cell r="H801">
            <v>989</v>
          </cell>
          <cell r="I801">
            <v>15.215384615384615</v>
          </cell>
        </row>
        <row r="802">
          <cell r="A802" t="str">
            <v>345-1957</v>
          </cell>
          <cell r="B802" t="str">
            <v>345</v>
          </cell>
          <cell r="C802">
            <v>1957</v>
          </cell>
          <cell r="D802" t="str">
            <v>HW-345</v>
          </cell>
          <cell r="E802">
            <v>20821</v>
          </cell>
          <cell r="F802">
            <v>21185</v>
          </cell>
          <cell r="G802">
            <v>70</v>
          </cell>
          <cell r="H802">
            <v>989</v>
          </cell>
          <cell r="I802">
            <v>14.128571428571428</v>
          </cell>
        </row>
        <row r="803">
          <cell r="A803" t="str">
            <v>345-1958</v>
          </cell>
          <cell r="B803" t="str">
            <v>345</v>
          </cell>
          <cell r="C803">
            <v>1958</v>
          </cell>
          <cell r="D803" t="str">
            <v>HW-345</v>
          </cell>
          <cell r="E803">
            <v>21186</v>
          </cell>
          <cell r="F803">
            <v>21550</v>
          </cell>
          <cell r="G803">
            <v>72</v>
          </cell>
          <cell r="H803">
            <v>989</v>
          </cell>
          <cell r="I803">
            <v>13.736111111111111</v>
          </cell>
        </row>
        <row r="804">
          <cell r="A804" t="str">
            <v>345-1959</v>
          </cell>
          <cell r="B804" t="str">
            <v>345</v>
          </cell>
          <cell r="C804">
            <v>1959</v>
          </cell>
          <cell r="D804" t="str">
            <v>HW-345</v>
          </cell>
          <cell r="E804">
            <v>21551</v>
          </cell>
          <cell r="F804">
            <v>21915</v>
          </cell>
          <cell r="G804">
            <v>72</v>
          </cell>
          <cell r="H804">
            <v>989</v>
          </cell>
          <cell r="I804">
            <v>13.736111111111111</v>
          </cell>
        </row>
        <row r="805">
          <cell r="A805" t="str">
            <v>345-1960</v>
          </cell>
          <cell r="B805" t="str">
            <v>345</v>
          </cell>
          <cell r="C805">
            <v>1960</v>
          </cell>
          <cell r="D805" t="str">
            <v>HW-345</v>
          </cell>
          <cell r="E805">
            <v>21916</v>
          </cell>
          <cell r="F805">
            <v>22281</v>
          </cell>
          <cell r="G805">
            <v>67</v>
          </cell>
          <cell r="H805">
            <v>989</v>
          </cell>
          <cell r="I805">
            <v>14.761194029850746</v>
          </cell>
        </row>
        <row r="806">
          <cell r="A806" t="str">
            <v>345-1961</v>
          </cell>
          <cell r="B806" t="str">
            <v>345</v>
          </cell>
          <cell r="C806">
            <v>1961</v>
          </cell>
          <cell r="D806" t="str">
            <v>HW-345</v>
          </cell>
          <cell r="E806">
            <v>22282</v>
          </cell>
          <cell r="F806">
            <v>22646</v>
          </cell>
          <cell r="G806">
            <v>59</v>
          </cell>
          <cell r="H806">
            <v>989</v>
          </cell>
          <cell r="I806">
            <v>16.762711864406779</v>
          </cell>
        </row>
        <row r="807">
          <cell r="A807" t="str">
            <v>345-1962</v>
          </cell>
          <cell r="B807" t="str">
            <v>345</v>
          </cell>
          <cell r="C807">
            <v>1962</v>
          </cell>
          <cell r="D807" t="str">
            <v>HW-345</v>
          </cell>
          <cell r="E807">
            <v>22647</v>
          </cell>
          <cell r="F807">
            <v>23011</v>
          </cell>
          <cell r="G807">
            <v>60</v>
          </cell>
          <cell r="H807">
            <v>989</v>
          </cell>
          <cell r="I807">
            <v>16.483333333333334</v>
          </cell>
        </row>
        <row r="808">
          <cell r="A808" t="str">
            <v>345-1963</v>
          </cell>
          <cell r="B808" t="str">
            <v>345</v>
          </cell>
          <cell r="C808">
            <v>1963</v>
          </cell>
          <cell r="D808" t="str">
            <v>HW-345</v>
          </cell>
          <cell r="E808">
            <v>23012</v>
          </cell>
          <cell r="F808">
            <v>23376</v>
          </cell>
          <cell r="G808">
            <v>58</v>
          </cell>
          <cell r="H808">
            <v>989</v>
          </cell>
          <cell r="I808">
            <v>17.051724137931036</v>
          </cell>
        </row>
        <row r="809">
          <cell r="A809" t="str">
            <v>345-1964</v>
          </cell>
          <cell r="B809" t="str">
            <v>345</v>
          </cell>
          <cell r="C809">
            <v>1964</v>
          </cell>
          <cell r="D809" t="str">
            <v>HW-345</v>
          </cell>
          <cell r="E809">
            <v>23377</v>
          </cell>
          <cell r="F809">
            <v>23742</v>
          </cell>
          <cell r="G809">
            <v>61</v>
          </cell>
          <cell r="H809">
            <v>989</v>
          </cell>
          <cell r="I809">
            <v>16.21311475409836</v>
          </cell>
        </row>
        <row r="810">
          <cell r="A810" t="str">
            <v>345-1965</v>
          </cell>
          <cell r="B810" t="str">
            <v>345</v>
          </cell>
          <cell r="C810">
            <v>1965</v>
          </cell>
          <cell r="D810" t="str">
            <v>HW-345</v>
          </cell>
          <cell r="E810">
            <v>23743</v>
          </cell>
          <cell r="F810">
            <v>24107</v>
          </cell>
          <cell r="G810">
            <v>65</v>
          </cell>
          <cell r="H810">
            <v>989</v>
          </cell>
          <cell r="I810">
            <v>15.215384615384615</v>
          </cell>
        </row>
        <row r="811">
          <cell r="A811" t="str">
            <v>345-1966</v>
          </cell>
          <cell r="B811" t="str">
            <v>345</v>
          </cell>
          <cell r="C811">
            <v>1966</v>
          </cell>
          <cell r="D811" t="str">
            <v>HW-345</v>
          </cell>
          <cell r="E811">
            <v>24108</v>
          </cell>
          <cell r="F811">
            <v>24472</v>
          </cell>
          <cell r="G811">
            <v>66</v>
          </cell>
          <cell r="H811">
            <v>989</v>
          </cell>
          <cell r="I811">
            <v>14.984848484848484</v>
          </cell>
        </row>
        <row r="812">
          <cell r="A812" t="str">
            <v>345-1967</v>
          </cell>
          <cell r="B812" t="str">
            <v>345</v>
          </cell>
          <cell r="C812">
            <v>1967</v>
          </cell>
          <cell r="D812" t="str">
            <v>HW-345</v>
          </cell>
          <cell r="E812">
            <v>24473</v>
          </cell>
          <cell r="F812">
            <v>24837</v>
          </cell>
          <cell r="G812">
            <v>71</v>
          </cell>
          <cell r="H812">
            <v>989</v>
          </cell>
          <cell r="I812">
            <v>13.929577464788732</v>
          </cell>
        </row>
        <row r="813">
          <cell r="A813" t="str">
            <v>345-1968</v>
          </cell>
          <cell r="B813" t="str">
            <v>345</v>
          </cell>
          <cell r="C813">
            <v>1968</v>
          </cell>
          <cell r="D813" t="str">
            <v>HW-345</v>
          </cell>
          <cell r="E813">
            <v>24838</v>
          </cell>
          <cell r="F813">
            <v>25203</v>
          </cell>
          <cell r="G813">
            <v>75</v>
          </cell>
          <cell r="H813">
            <v>989</v>
          </cell>
          <cell r="I813">
            <v>13.186666666666667</v>
          </cell>
        </row>
        <row r="814">
          <cell r="A814" t="str">
            <v>345-1969</v>
          </cell>
          <cell r="B814" t="str">
            <v>345</v>
          </cell>
          <cell r="C814">
            <v>1969</v>
          </cell>
          <cell r="D814" t="str">
            <v>HW-345</v>
          </cell>
          <cell r="E814">
            <v>25204</v>
          </cell>
          <cell r="F814">
            <v>25568</v>
          </cell>
          <cell r="G814">
            <v>77</v>
          </cell>
          <cell r="H814">
            <v>989</v>
          </cell>
          <cell r="I814">
            <v>12.844155844155845</v>
          </cell>
        </row>
        <row r="815">
          <cell r="A815" t="str">
            <v>345-1970</v>
          </cell>
          <cell r="B815" t="str">
            <v>345</v>
          </cell>
          <cell r="C815">
            <v>1970</v>
          </cell>
          <cell r="D815" t="str">
            <v>HW-345</v>
          </cell>
          <cell r="E815">
            <v>25569</v>
          </cell>
          <cell r="F815">
            <v>25933</v>
          </cell>
          <cell r="G815">
            <v>82</v>
          </cell>
          <cell r="H815">
            <v>989</v>
          </cell>
          <cell r="I815">
            <v>12.060975609756097</v>
          </cell>
        </row>
        <row r="816">
          <cell r="A816" t="str">
            <v>345-1971</v>
          </cell>
          <cell r="B816" t="str">
            <v>345</v>
          </cell>
          <cell r="C816">
            <v>1971</v>
          </cell>
          <cell r="D816" t="str">
            <v>HW-345</v>
          </cell>
          <cell r="E816">
            <v>25934</v>
          </cell>
          <cell r="F816">
            <v>26298</v>
          </cell>
          <cell r="G816">
            <v>89</v>
          </cell>
          <cell r="H816">
            <v>989</v>
          </cell>
          <cell r="I816">
            <v>11.112359550561798</v>
          </cell>
        </row>
        <row r="817">
          <cell r="A817" t="str">
            <v>345-1972</v>
          </cell>
          <cell r="B817" t="str">
            <v>345</v>
          </cell>
          <cell r="C817">
            <v>1972</v>
          </cell>
          <cell r="D817" t="str">
            <v>HW-345</v>
          </cell>
          <cell r="E817">
            <v>26299</v>
          </cell>
          <cell r="F817">
            <v>26664</v>
          </cell>
          <cell r="G817">
            <v>95</v>
          </cell>
          <cell r="H817">
            <v>989</v>
          </cell>
          <cell r="I817">
            <v>10.410526315789474</v>
          </cell>
        </row>
        <row r="818">
          <cell r="A818" t="str">
            <v>345-1973</v>
          </cell>
          <cell r="B818" t="str">
            <v>345</v>
          </cell>
          <cell r="C818">
            <v>1973</v>
          </cell>
          <cell r="D818" t="str">
            <v>HW-345</v>
          </cell>
          <cell r="E818">
            <v>26665</v>
          </cell>
          <cell r="F818">
            <v>27029</v>
          </cell>
          <cell r="G818">
            <v>100</v>
          </cell>
          <cell r="H818">
            <v>989</v>
          </cell>
          <cell r="I818">
            <v>9.89</v>
          </cell>
        </row>
        <row r="819">
          <cell r="A819" t="str">
            <v>345-1974</v>
          </cell>
          <cell r="B819" t="str">
            <v>345</v>
          </cell>
          <cell r="C819">
            <v>1974</v>
          </cell>
          <cell r="D819" t="str">
            <v>HW-345</v>
          </cell>
          <cell r="E819">
            <v>27030</v>
          </cell>
          <cell r="F819">
            <v>27394</v>
          </cell>
          <cell r="G819">
            <v>118</v>
          </cell>
          <cell r="H819">
            <v>989</v>
          </cell>
          <cell r="I819">
            <v>8.3813559322033893</v>
          </cell>
        </row>
        <row r="820">
          <cell r="A820" t="str">
            <v>345-1975</v>
          </cell>
          <cell r="B820" t="str">
            <v>345</v>
          </cell>
          <cell r="C820">
            <v>1975</v>
          </cell>
          <cell r="D820" t="str">
            <v>HW-345</v>
          </cell>
          <cell r="E820">
            <v>27395</v>
          </cell>
          <cell r="F820">
            <v>27759</v>
          </cell>
          <cell r="G820">
            <v>137</v>
          </cell>
          <cell r="H820">
            <v>989</v>
          </cell>
          <cell r="I820">
            <v>7.218978102189781</v>
          </cell>
        </row>
        <row r="821">
          <cell r="A821" t="str">
            <v>345-1976</v>
          </cell>
          <cell r="B821" t="str">
            <v>345</v>
          </cell>
          <cell r="C821">
            <v>1976</v>
          </cell>
          <cell r="D821" t="str">
            <v>HW-345</v>
          </cell>
          <cell r="E821">
            <v>27760</v>
          </cell>
          <cell r="F821">
            <v>28125</v>
          </cell>
          <cell r="G821">
            <v>148</v>
          </cell>
          <cell r="H821">
            <v>989</v>
          </cell>
          <cell r="I821">
            <v>6.6824324324324325</v>
          </cell>
        </row>
        <row r="822">
          <cell r="A822" t="str">
            <v>345-1977</v>
          </cell>
          <cell r="B822" t="str">
            <v>345</v>
          </cell>
          <cell r="C822">
            <v>1977</v>
          </cell>
          <cell r="D822" t="str">
            <v>HW-345</v>
          </cell>
          <cell r="E822">
            <v>28126</v>
          </cell>
          <cell r="F822">
            <v>28490</v>
          </cell>
          <cell r="G822">
            <v>163</v>
          </cell>
          <cell r="H822">
            <v>989</v>
          </cell>
          <cell r="I822">
            <v>6.0674846625766872</v>
          </cell>
        </row>
        <row r="823">
          <cell r="A823" t="str">
            <v>345-1978</v>
          </cell>
          <cell r="B823" t="str">
            <v>345</v>
          </cell>
          <cell r="C823">
            <v>1978</v>
          </cell>
          <cell r="D823" t="str">
            <v>HW-345</v>
          </cell>
          <cell r="E823">
            <v>28491</v>
          </cell>
          <cell r="F823">
            <v>28855</v>
          </cell>
          <cell r="G823">
            <v>171</v>
          </cell>
          <cell r="H823">
            <v>989</v>
          </cell>
          <cell r="I823">
            <v>5.7836257309941521</v>
          </cell>
        </row>
        <row r="824">
          <cell r="A824" t="str">
            <v>345-1979</v>
          </cell>
          <cell r="B824" t="str">
            <v>345</v>
          </cell>
          <cell r="C824">
            <v>1979</v>
          </cell>
          <cell r="D824" t="str">
            <v>HW-345</v>
          </cell>
          <cell r="E824">
            <v>28856</v>
          </cell>
          <cell r="F824">
            <v>29220</v>
          </cell>
          <cell r="G824">
            <v>185</v>
          </cell>
          <cell r="H824">
            <v>989</v>
          </cell>
          <cell r="I824">
            <v>5.345945945945946</v>
          </cell>
        </row>
        <row r="825">
          <cell r="A825" t="str">
            <v>345-1980</v>
          </cell>
          <cell r="B825" t="str">
            <v>345</v>
          </cell>
          <cell r="C825">
            <v>1980</v>
          </cell>
          <cell r="D825" t="str">
            <v>HW-345</v>
          </cell>
          <cell r="E825">
            <v>29221</v>
          </cell>
          <cell r="F825">
            <v>29586</v>
          </cell>
          <cell r="G825">
            <v>200</v>
          </cell>
          <cell r="H825">
            <v>989</v>
          </cell>
          <cell r="I825">
            <v>4.9450000000000003</v>
          </cell>
        </row>
        <row r="826">
          <cell r="A826" t="str">
            <v>345-1981</v>
          </cell>
          <cell r="B826" t="str">
            <v>345</v>
          </cell>
          <cell r="C826">
            <v>1981</v>
          </cell>
          <cell r="D826" t="str">
            <v>HW-345</v>
          </cell>
          <cell r="E826">
            <v>29587</v>
          </cell>
          <cell r="F826">
            <v>29951</v>
          </cell>
          <cell r="G826">
            <v>221</v>
          </cell>
          <cell r="H826">
            <v>989</v>
          </cell>
          <cell r="I826">
            <v>4.4751131221719458</v>
          </cell>
        </row>
        <row r="827">
          <cell r="A827" t="str">
            <v>345-1982</v>
          </cell>
          <cell r="B827" t="str">
            <v>345</v>
          </cell>
          <cell r="C827">
            <v>1982</v>
          </cell>
          <cell r="D827" t="str">
            <v>HW-345</v>
          </cell>
          <cell r="E827">
            <v>29952</v>
          </cell>
          <cell r="F827">
            <v>30316</v>
          </cell>
          <cell r="G827">
            <v>251</v>
          </cell>
          <cell r="H827">
            <v>989</v>
          </cell>
          <cell r="I827">
            <v>3.9402390438247012</v>
          </cell>
        </row>
        <row r="828">
          <cell r="A828" t="str">
            <v>345-1983</v>
          </cell>
          <cell r="B828" t="str">
            <v>345</v>
          </cell>
          <cell r="C828">
            <v>1983</v>
          </cell>
          <cell r="D828" t="str">
            <v>HW-345</v>
          </cell>
          <cell r="E828">
            <v>30317</v>
          </cell>
          <cell r="F828">
            <v>30681</v>
          </cell>
          <cell r="G828">
            <v>260</v>
          </cell>
          <cell r="H828">
            <v>989</v>
          </cell>
          <cell r="I828">
            <v>3.8038461538461537</v>
          </cell>
        </row>
        <row r="829">
          <cell r="A829" t="str">
            <v>345-1984</v>
          </cell>
          <cell r="B829" t="str">
            <v>345</v>
          </cell>
          <cell r="C829">
            <v>1984</v>
          </cell>
          <cell r="D829" t="str">
            <v>HW-345</v>
          </cell>
          <cell r="E829">
            <v>30682</v>
          </cell>
          <cell r="F829">
            <v>31047</v>
          </cell>
          <cell r="G829">
            <v>252</v>
          </cell>
          <cell r="H829">
            <v>989</v>
          </cell>
          <cell r="I829">
            <v>3.9246031746031744</v>
          </cell>
        </row>
        <row r="830">
          <cell r="A830" t="str">
            <v>345-1985</v>
          </cell>
          <cell r="B830" t="str">
            <v>345</v>
          </cell>
          <cell r="C830">
            <v>1985</v>
          </cell>
          <cell r="D830" t="str">
            <v>HW-345</v>
          </cell>
          <cell r="E830">
            <v>31048</v>
          </cell>
          <cell r="F830">
            <v>31412</v>
          </cell>
          <cell r="G830">
            <v>245</v>
          </cell>
          <cell r="H830">
            <v>989</v>
          </cell>
          <cell r="I830">
            <v>4.036734693877551</v>
          </cell>
        </row>
        <row r="831">
          <cell r="A831" t="str">
            <v>345-1986</v>
          </cell>
          <cell r="B831" t="str">
            <v>345</v>
          </cell>
          <cell r="C831">
            <v>1986</v>
          </cell>
          <cell r="D831" t="str">
            <v>HW-345</v>
          </cell>
          <cell r="E831">
            <v>31413</v>
          </cell>
          <cell r="F831">
            <v>31777</v>
          </cell>
          <cell r="G831">
            <v>243</v>
          </cell>
          <cell r="H831">
            <v>989</v>
          </cell>
          <cell r="I831">
            <v>4.0699588477366255</v>
          </cell>
        </row>
        <row r="832">
          <cell r="A832" t="str">
            <v>345-1987</v>
          </cell>
          <cell r="B832" t="str">
            <v>345</v>
          </cell>
          <cell r="C832">
            <v>1987</v>
          </cell>
          <cell r="D832" t="str">
            <v>HW-345</v>
          </cell>
          <cell r="E832">
            <v>31778</v>
          </cell>
          <cell r="F832">
            <v>32142</v>
          </cell>
          <cell r="G832">
            <v>242</v>
          </cell>
          <cell r="H832">
            <v>989</v>
          </cell>
          <cell r="I832">
            <v>4.0867768595041323</v>
          </cell>
        </row>
        <row r="833">
          <cell r="A833" t="str">
            <v>345-1988</v>
          </cell>
          <cell r="B833" t="str">
            <v>345</v>
          </cell>
          <cell r="C833">
            <v>1988</v>
          </cell>
          <cell r="D833" t="str">
            <v>HW-345</v>
          </cell>
          <cell r="E833">
            <v>32143</v>
          </cell>
          <cell r="F833">
            <v>32508</v>
          </cell>
          <cell r="G833">
            <v>269</v>
          </cell>
          <cell r="H833">
            <v>989</v>
          </cell>
          <cell r="I833">
            <v>3.6765799256505578</v>
          </cell>
        </row>
        <row r="834">
          <cell r="A834" t="str">
            <v>345-1989</v>
          </cell>
          <cell r="B834" t="str">
            <v>345</v>
          </cell>
          <cell r="C834">
            <v>1989</v>
          </cell>
          <cell r="D834" t="str">
            <v>HW-345</v>
          </cell>
          <cell r="E834">
            <v>32509</v>
          </cell>
          <cell r="F834">
            <v>32873</v>
          </cell>
          <cell r="G834">
            <v>283</v>
          </cell>
          <cell r="H834">
            <v>989</v>
          </cell>
          <cell r="I834">
            <v>3.4946996466431095</v>
          </cell>
        </row>
        <row r="835">
          <cell r="A835" t="str">
            <v>345-1990</v>
          </cell>
          <cell r="B835" t="str">
            <v>345</v>
          </cell>
          <cell r="C835">
            <v>1990</v>
          </cell>
          <cell r="D835" t="str">
            <v>HW-345</v>
          </cell>
          <cell r="E835">
            <v>32874</v>
          </cell>
          <cell r="F835">
            <v>33238</v>
          </cell>
          <cell r="G835">
            <v>293</v>
          </cell>
          <cell r="H835">
            <v>989</v>
          </cell>
          <cell r="I835">
            <v>3.3754266211604094</v>
          </cell>
        </row>
        <row r="836">
          <cell r="A836" t="str">
            <v>345-1991</v>
          </cell>
          <cell r="B836" t="str">
            <v>345</v>
          </cell>
          <cell r="C836">
            <v>1991</v>
          </cell>
          <cell r="D836" t="str">
            <v>HW-345</v>
          </cell>
          <cell r="E836">
            <v>33239</v>
          </cell>
          <cell r="F836">
            <v>33603</v>
          </cell>
          <cell r="G836">
            <v>299</v>
          </cell>
          <cell r="H836">
            <v>989</v>
          </cell>
          <cell r="I836">
            <v>3.3076923076923075</v>
          </cell>
        </row>
        <row r="837">
          <cell r="A837" t="str">
            <v>345-1992</v>
          </cell>
          <cell r="B837" t="str">
            <v>345</v>
          </cell>
          <cell r="C837">
            <v>1992</v>
          </cell>
          <cell r="D837" t="str">
            <v>HW-345</v>
          </cell>
          <cell r="E837">
            <v>33604</v>
          </cell>
          <cell r="F837">
            <v>33969</v>
          </cell>
          <cell r="G837">
            <v>314</v>
          </cell>
          <cell r="H837">
            <v>989</v>
          </cell>
          <cell r="I837">
            <v>3.1496815286624202</v>
          </cell>
        </row>
        <row r="838">
          <cell r="A838" t="str">
            <v>345-1993</v>
          </cell>
          <cell r="B838" t="str">
            <v>345</v>
          </cell>
          <cell r="C838">
            <v>1993</v>
          </cell>
          <cell r="D838" t="str">
            <v>HW-345</v>
          </cell>
          <cell r="E838">
            <v>33970</v>
          </cell>
          <cell r="F838">
            <v>34334</v>
          </cell>
          <cell r="G838">
            <v>325</v>
          </cell>
          <cell r="H838">
            <v>989</v>
          </cell>
          <cell r="I838">
            <v>3.043076923076923</v>
          </cell>
        </row>
        <row r="839">
          <cell r="A839" t="str">
            <v>345-1994</v>
          </cell>
          <cell r="B839" t="str">
            <v>345</v>
          </cell>
          <cell r="C839">
            <v>1994</v>
          </cell>
          <cell r="D839" t="str">
            <v>HW-345</v>
          </cell>
          <cell r="E839">
            <v>34335</v>
          </cell>
          <cell r="F839">
            <v>34699</v>
          </cell>
          <cell r="G839">
            <v>330</v>
          </cell>
          <cell r="H839">
            <v>989</v>
          </cell>
          <cell r="I839">
            <v>2.9969696969696971</v>
          </cell>
        </row>
        <row r="840">
          <cell r="A840" t="str">
            <v>345-1995</v>
          </cell>
          <cell r="B840" t="str">
            <v>345</v>
          </cell>
          <cell r="C840">
            <v>1995</v>
          </cell>
          <cell r="D840" t="str">
            <v>HW-345</v>
          </cell>
          <cell r="E840">
            <v>34700</v>
          </cell>
          <cell r="F840">
            <v>35064</v>
          </cell>
          <cell r="G840">
            <v>349</v>
          </cell>
          <cell r="H840">
            <v>989</v>
          </cell>
          <cell r="I840">
            <v>2.8338108882521489</v>
          </cell>
        </row>
        <row r="841">
          <cell r="A841" t="str">
            <v>345-1996</v>
          </cell>
          <cell r="B841" t="str">
            <v>345</v>
          </cell>
          <cell r="C841">
            <v>1996</v>
          </cell>
          <cell r="D841" t="str">
            <v>HW-345</v>
          </cell>
          <cell r="E841">
            <v>35065</v>
          </cell>
          <cell r="F841">
            <v>35430</v>
          </cell>
          <cell r="G841">
            <v>361</v>
          </cell>
          <cell r="H841">
            <v>989</v>
          </cell>
          <cell r="I841">
            <v>2.7396121883656508</v>
          </cell>
        </row>
        <row r="842">
          <cell r="A842" t="str">
            <v>345-1997</v>
          </cell>
          <cell r="B842" t="str">
            <v>345</v>
          </cell>
          <cell r="C842">
            <v>1997</v>
          </cell>
          <cell r="D842" t="str">
            <v>HW-345</v>
          </cell>
          <cell r="E842">
            <v>35431</v>
          </cell>
          <cell r="F842">
            <v>35795</v>
          </cell>
          <cell r="G842">
            <v>366</v>
          </cell>
          <cell r="H842">
            <v>989</v>
          </cell>
          <cell r="I842">
            <v>2.7021857923497268</v>
          </cell>
        </row>
        <row r="843">
          <cell r="A843" t="str">
            <v>345-1998</v>
          </cell>
          <cell r="B843" t="str">
            <v>345</v>
          </cell>
          <cell r="C843">
            <v>1998</v>
          </cell>
          <cell r="D843" t="str">
            <v>HW-345</v>
          </cell>
          <cell r="E843">
            <v>35796</v>
          </cell>
          <cell r="F843">
            <v>36160</v>
          </cell>
          <cell r="G843">
            <v>376</v>
          </cell>
          <cell r="H843">
            <v>989</v>
          </cell>
          <cell r="I843">
            <v>2.6303191489361701</v>
          </cell>
        </row>
        <row r="844">
          <cell r="A844" t="str">
            <v>345-1999</v>
          </cell>
          <cell r="B844" t="str">
            <v>345</v>
          </cell>
          <cell r="C844">
            <v>1999</v>
          </cell>
          <cell r="D844" t="str">
            <v>HW-345</v>
          </cell>
          <cell r="E844">
            <v>36161</v>
          </cell>
          <cell r="F844">
            <v>36525</v>
          </cell>
          <cell r="G844">
            <v>387</v>
          </cell>
          <cell r="H844">
            <v>989</v>
          </cell>
          <cell r="I844">
            <v>2.5555555555555554</v>
          </cell>
        </row>
        <row r="845">
          <cell r="A845" t="str">
            <v>345-2000</v>
          </cell>
          <cell r="B845" t="str">
            <v>345</v>
          </cell>
          <cell r="C845">
            <v>2000</v>
          </cell>
          <cell r="D845" t="str">
            <v>HW-345</v>
          </cell>
          <cell r="E845">
            <v>36526</v>
          </cell>
          <cell r="F845">
            <v>36891</v>
          </cell>
          <cell r="G845">
            <v>406</v>
          </cell>
          <cell r="H845">
            <v>989</v>
          </cell>
          <cell r="I845">
            <v>2.4359605911330049</v>
          </cell>
        </row>
        <row r="846">
          <cell r="A846" t="str">
            <v>345-2001</v>
          </cell>
          <cell r="B846" t="str">
            <v>345</v>
          </cell>
          <cell r="C846">
            <v>2001</v>
          </cell>
          <cell r="D846" t="str">
            <v>HW-345</v>
          </cell>
          <cell r="E846">
            <v>36892</v>
          </cell>
          <cell r="F846">
            <v>37256</v>
          </cell>
          <cell r="G846">
            <v>427</v>
          </cell>
          <cell r="H846">
            <v>989</v>
          </cell>
          <cell r="I846">
            <v>2.3161592505854802</v>
          </cell>
        </row>
        <row r="847">
          <cell r="A847" t="str">
            <v>345-2002</v>
          </cell>
          <cell r="B847" t="str">
            <v>345</v>
          </cell>
          <cell r="C847">
            <v>2002</v>
          </cell>
          <cell r="D847" t="str">
            <v>HW-345</v>
          </cell>
          <cell r="E847">
            <v>37257</v>
          </cell>
          <cell r="F847">
            <v>37621</v>
          </cell>
          <cell r="G847">
            <v>459</v>
          </cell>
          <cell r="H847">
            <v>989</v>
          </cell>
          <cell r="I847">
            <v>2.1546840958605666</v>
          </cell>
        </row>
        <row r="848">
          <cell r="A848" t="str">
            <v>345-2003</v>
          </cell>
          <cell r="B848" t="str">
            <v>345</v>
          </cell>
          <cell r="C848">
            <v>2003</v>
          </cell>
          <cell r="D848" t="str">
            <v>HW-345</v>
          </cell>
          <cell r="E848">
            <v>37622</v>
          </cell>
          <cell r="F848">
            <v>37986</v>
          </cell>
          <cell r="G848">
            <v>464</v>
          </cell>
          <cell r="H848">
            <v>989</v>
          </cell>
          <cell r="I848">
            <v>2.1314655172413794</v>
          </cell>
        </row>
        <row r="849">
          <cell r="A849" t="str">
            <v>345-2004</v>
          </cell>
          <cell r="B849" t="str">
            <v>345</v>
          </cell>
          <cell r="C849">
            <v>2004</v>
          </cell>
          <cell r="D849" t="str">
            <v>HW-345</v>
          </cell>
          <cell r="E849">
            <v>37987</v>
          </cell>
          <cell r="F849">
            <v>38352</v>
          </cell>
          <cell r="G849">
            <v>486</v>
          </cell>
          <cell r="H849">
            <v>989</v>
          </cell>
          <cell r="I849">
            <v>2.0349794238683128</v>
          </cell>
        </row>
        <row r="850">
          <cell r="A850" t="str">
            <v>345-2005</v>
          </cell>
          <cell r="B850" t="str">
            <v>345</v>
          </cell>
          <cell r="C850">
            <v>2005</v>
          </cell>
          <cell r="D850" t="str">
            <v>HW-345</v>
          </cell>
          <cell r="E850">
            <v>38353</v>
          </cell>
          <cell r="F850">
            <v>38717</v>
          </cell>
          <cell r="G850">
            <v>536</v>
          </cell>
          <cell r="H850">
            <v>989</v>
          </cell>
          <cell r="I850">
            <v>1.8451492537313432</v>
          </cell>
        </row>
        <row r="851">
          <cell r="A851" t="str">
            <v>345-2006</v>
          </cell>
          <cell r="B851" t="str">
            <v>345</v>
          </cell>
          <cell r="C851">
            <v>2006</v>
          </cell>
          <cell r="D851" t="str">
            <v>HW-345</v>
          </cell>
          <cell r="E851">
            <v>38718</v>
          </cell>
          <cell r="F851">
            <v>39082</v>
          </cell>
          <cell r="G851">
            <v>575</v>
          </cell>
          <cell r="H851">
            <v>989</v>
          </cell>
          <cell r="I851">
            <v>1.72</v>
          </cell>
        </row>
        <row r="852">
          <cell r="A852" t="str">
            <v>345-2007</v>
          </cell>
          <cell r="B852" t="str">
            <v>345</v>
          </cell>
          <cell r="C852">
            <v>2007</v>
          </cell>
          <cell r="D852" t="str">
            <v>HW-345</v>
          </cell>
          <cell r="E852">
            <v>39083</v>
          </cell>
          <cell r="F852">
            <v>39447</v>
          </cell>
          <cell r="G852">
            <v>642</v>
          </cell>
          <cell r="H852">
            <v>989</v>
          </cell>
          <cell r="I852">
            <v>1.5404984423676011</v>
          </cell>
        </row>
        <row r="853">
          <cell r="A853" t="str">
            <v>345-2008</v>
          </cell>
          <cell r="B853" t="str">
            <v>345</v>
          </cell>
          <cell r="C853">
            <v>2008</v>
          </cell>
          <cell r="D853" t="str">
            <v>HW-345</v>
          </cell>
          <cell r="E853">
            <v>39448</v>
          </cell>
          <cell r="F853">
            <v>39813</v>
          </cell>
          <cell r="G853">
            <v>699</v>
          </cell>
          <cell r="H853">
            <v>989</v>
          </cell>
          <cell r="I853">
            <v>1.4148783977110158</v>
          </cell>
        </row>
        <row r="854">
          <cell r="A854" t="str">
            <v>345-2009</v>
          </cell>
          <cell r="B854" t="str">
            <v>345</v>
          </cell>
          <cell r="C854">
            <v>2009</v>
          </cell>
          <cell r="D854" t="str">
            <v>HW-345</v>
          </cell>
          <cell r="E854">
            <v>39814</v>
          </cell>
          <cell r="F854">
            <v>40178</v>
          </cell>
          <cell r="G854">
            <v>752</v>
          </cell>
          <cell r="H854">
            <v>989</v>
          </cell>
          <cell r="I854">
            <v>1.3151595744680851</v>
          </cell>
        </row>
        <row r="855">
          <cell r="A855" t="str">
            <v>345-2010</v>
          </cell>
          <cell r="B855" t="str">
            <v>345</v>
          </cell>
          <cell r="C855">
            <v>2010</v>
          </cell>
          <cell r="D855" t="str">
            <v>HW-345</v>
          </cell>
          <cell r="E855">
            <v>40179</v>
          </cell>
          <cell r="F855">
            <v>40543</v>
          </cell>
          <cell r="G855">
            <v>799</v>
          </cell>
          <cell r="H855">
            <v>989</v>
          </cell>
          <cell r="I855">
            <v>1.2377972465581977</v>
          </cell>
        </row>
        <row r="856">
          <cell r="A856" t="str">
            <v>345-2011</v>
          </cell>
          <cell r="B856" t="str">
            <v>345</v>
          </cell>
          <cell r="C856">
            <v>2011</v>
          </cell>
          <cell r="D856" t="str">
            <v>HW-345</v>
          </cell>
          <cell r="E856">
            <v>40544</v>
          </cell>
          <cell r="F856">
            <v>40908</v>
          </cell>
          <cell r="G856">
            <v>857</v>
          </cell>
          <cell r="H856">
            <v>989</v>
          </cell>
          <cell r="I856">
            <v>1.1540256709451575</v>
          </cell>
        </row>
        <row r="857">
          <cell r="A857" t="str">
            <v>345-2012</v>
          </cell>
          <cell r="B857" t="str">
            <v>345</v>
          </cell>
          <cell r="C857">
            <v>2012</v>
          </cell>
          <cell r="D857" t="str">
            <v>HW-345</v>
          </cell>
          <cell r="E857">
            <v>40909</v>
          </cell>
          <cell r="F857">
            <v>41274</v>
          </cell>
          <cell r="G857">
            <v>918</v>
          </cell>
          <cell r="H857">
            <v>989</v>
          </cell>
          <cell r="I857">
            <v>1.0773420479302833</v>
          </cell>
        </row>
        <row r="858">
          <cell r="A858" t="str">
            <v>345-2013</v>
          </cell>
          <cell r="B858" t="str">
            <v>345</v>
          </cell>
          <cell r="C858">
            <v>2013</v>
          </cell>
          <cell r="D858" t="str">
            <v>HW-345</v>
          </cell>
          <cell r="E858">
            <v>41275</v>
          </cell>
          <cell r="F858">
            <v>41639</v>
          </cell>
          <cell r="G858">
            <v>954</v>
          </cell>
          <cell r="H858">
            <v>989</v>
          </cell>
          <cell r="I858">
            <v>1.0366876310272537</v>
          </cell>
        </row>
        <row r="859">
          <cell r="A859" t="str">
            <v>345-2014</v>
          </cell>
          <cell r="B859" t="str">
            <v>345</v>
          </cell>
          <cell r="C859">
            <v>2014</v>
          </cell>
          <cell r="D859" t="str">
            <v>HW-345</v>
          </cell>
          <cell r="E859">
            <v>41640</v>
          </cell>
          <cell r="G859">
            <v>989</v>
          </cell>
          <cell r="H859">
            <v>989</v>
          </cell>
          <cell r="I859">
            <v>1</v>
          </cell>
        </row>
        <row r="860">
          <cell r="A860" t="str">
            <v>346-1949</v>
          </cell>
          <cell r="B860" t="str">
            <v>346</v>
          </cell>
          <cell r="C860">
            <v>1949</v>
          </cell>
          <cell r="D860" t="str">
            <v>HW-346</v>
          </cell>
          <cell r="E860">
            <v>17899</v>
          </cell>
          <cell r="F860">
            <v>18263</v>
          </cell>
          <cell r="G860">
            <v>38</v>
          </cell>
          <cell r="H860">
            <v>659</v>
          </cell>
          <cell r="I860">
            <v>17.342105263157894</v>
          </cell>
        </row>
        <row r="861">
          <cell r="A861" t="str">
            <v>346-1950</v>
          </cell>
          <cell r="B861" t="str">
            <v>346</v>
          </cell>
          <cell r="C861">
            <v>1950</v>
          </cell>
          <cell r="D861" t="str">
            <v>HW-346</v>
          </cell>
          <cell r="E861">
            <v>18264</v>
          </cell>
          <cell r="F861">
            <v>18628</v>
          </cell>
          <cell r="G861">
            <v>39</v>
          </cell>
          <cell r="H861">
            <v>659</v>
          </cell>
          <cell r="I861">
            <v>16.897435897435898</v>
          </cell>
        </row>
        <row r="862">
          <cell r="A862" t="str">
            <v>346-1951</v>
          </cell>
          <cell r="B862" t="str">
            <v>346</v>
          </cell>
          <cell r="C862">
            <v>1951</v>
          </cell>
          <cell r="D862" t="str">
            <v>HW-346</v>
          </cell>
          <cell r="E862">
            <v>18629</v>
          </cell>
          <cell r="F862">
            <v>18993</v>
          </cell>
          <cell r="G862">
            <v>42</v>
          </cell>
          <cell r="H862">
            <v>659</v>
          </cell>
          <cell r="I862">
            <v>15.69047619047619</v>
          </cell>
        </row>
        <row r="863">
          <cell r="A863" t="str">
            <v>346-1952</v>
          </cell>
          <cell r="B863" t="str">
            <v>346</v>
          </cell>
          <cell r="C863">
            <v>1952</v>
          </cell>
          <cell r="D863" t="str">
            <v>HW-346</v>
          </cell>
          <cell r="E863">
            <v>18994</v>
          </cell>
          <cell r="F863">
            <v>19359</v>
          </cell>
          <cell r="G863">
            <v>44</v>
          </cell>
          <cell r="H863">
            <v>659</v>
          </cell>
          <cell r="I863">
            <v>14.977272727272727</v>
          </cell>
        </row>
        <row r="864">
          <cell r="A864" t="str">
            <v>346-1953</v>
          </cell>
          <cell r="B864" t="str">
            <v>346</v>
          </cell>
          <cell r="C864">
            <v>1953</v>
          </cell>
          <cell r="D864" t="str">
            <v>HW-346</v>
          </cell>
          <cell r="E864">
            <v>19360</v>
          </cell>
          <cell r="F864">
            <v>19724</v>
          </cell>
          <cell r="G864">
            <v>46</v>
          </cell>
          <cell r="H864">
            <v>659</v>
          </cell>
          <cell r="I864">
            <v>14.326086956521738</v>
          </cell>
        </row>
        <row r="865">
          <cell r="A865" t="str">
            <v>346-1954</v>
          </cell>
          <cell r="B865" t="str">
            <v>346</v>
          </cell>
          <cell r="C865">
            <v>1954</v>
          </cell>
          <cell r="D865" t="str">
            <v>HW-346</v>
          </cell>
          <cell r="E865">
            <v>19725</v>
          </cell>
          <cell r="F865">
            <v>20089</v>
          </cell>
          <cell r="G865">
            <v>47</v>
          </cell>
          <cell r="H865">
            <v>659</v>
          </cell>
          <cell r="I865">
            <v>14.021276595744681</v>
          </cell>
        </row>
        <row r="866">
          <cell r="A866" t="str">
            <v>346-1955</v>
          </cell>
          <cell r="B866" t="str">
            <v>346</v>
          </cell>
          <cell r="C866">
            <v>1955</v>
          </cell>
          <cell r="D866" t="str">
            <v>HW-346</v>
          </cell>
          <cell r="E866">
            <v>20090</v>
          </cell>
          <cell r="F866">
            <v>20454</v>
          </cell>
          <cell r="G866">
            <v>48</v>
          </cell>
          <cell r="H866">
            <v>659</v>
          </cell>
          <cell r="I866">
            <v>13.729166666666666</v>
          </cell>
        </row>
        <row r="867">
          <cell r="A867" t="str">
            <v>346-1956</v>
          </cell>
          <cell r="B867" t="str">
            <v>346</v>
          </cell>
          <cell r="C867">
            <v>1956</v>
          </cell>
          <cell r="D867" t="str">
            <v>HW-346</v>
          </cell>
          <cell r="E867">
            <v>20455</v>
          </cell>
          <cell r="F867">
            <v>20820</v>
          </cell>
          <cell r="G867">
            <v>51</v>
          </cell>
          <cell r="H867">
            <v>659</v>
          </cell>
          <cell r="I867">
            <v>12.921568627450981</v>
          </cell>
        </row>
        <row r="868">
          <cell r="A868" t="str">
            <v>346-1957</v>
          </cell>
          <cell r="B868" t="str">
            <v>346</v>
          </cell>
          <cell r="C868">
            <v>1957</v>
          </cell>
          <cell r="D868" t="str">
            <v>HW-346</v>
          </cell>
          <cell r="E868">
            <v>20821</v>
          </cell>
          <cell r="F868">
            <v>21185</v>
          </cell>
          <cell r="G868">
            <v>54</v>
          </cell>
          <cell r="H868">
            <v>659</v>
          </cell>
          <cell r="I868">
            <v>12.203703703703704</v>
          </cell>
        </row>
        <row r="869">
          <cell r="A869" t="str">
            <v>346-1958</v>
          </cell>
          <cell r="B869" t="str">
            <v>346</v>
          </cell>
          <cell r="C869">
            <v>1958</v>
          </cell>
          <cell r="D869" t="str">
            <v>HW-346</v>
          </cell>
          <cell r="E869">
            <v>21186</v>
          </cell>
          <cell r="F869">
            <v>21550</v>
          </cell>
          <cell r="G869">
            <v>56</v>
          </cell>
          <cell r="H869">
            <v>659</v>
          </cell>
          <cell r="I869">
            <v>11.767857142857142</v>
          </cell>
        </row>
        <row r="870">
          <cell r="A870" t="str">
            <v>346-1959</v>
          </cell>
          <cell r="B870" t="str">
            <v>346</v>
          </cell>
          <cell r="C870">
            <v>1959</v>
          </cell>
          <cell r="D870" t="str">
            <v>HW-346</v>
          </cell>
          <cell r="E870">
            <v>21551</v>
          </cell>
          <cell r="F870">
            <v>21915</v>
          </cell>
          <cell r="G870">
            <v>59</v>
          </cell>
          <cell r="H870">
            <v>659</v>
          </cell>
          <cell r="I870">
            <v>11.169491525423728</v>
          </cell>
        </row>
        <row r="871">
          <cell r="A871" t="str">
            <v>346-1960</v>
          </cell>
          <cell r="B871" t="str">
            <v>346</v>
          </cell>
          <cell r="C871">
            <v>1960</v>
          </cell>
          <cell r="D871" t="str">
            <v>HW-346</v>
          </cell>
          <cell r="E871">
            <v>21916</v>
          </cell>
          <cell r="F871">
            <v>22281</v>
          </cell>
          <cell r="G871">
            <v>60</v>
          </cell>
          <cell r="H871">
            <v>659</v>
          </cell>
          <cell r="I871">
            <v>10.983333333333333</v>
          </cell>
        </row>
        <row r="872">
          <cell r="A872" t="str">
            <v>346-1961</v>
          </cell>
          <cell r="B872" t="str">
            <v>346</v>
          </cell>
          <cell r="C872">
            <v>1961</v>
          </cell>
          <cell r="D872" t="str">
            <v>HW-346</v>
          </cell>
          <cell r="E872">
            <v>22282</v>
          </cell>
          <cell r="F872">
            <v>22646</v>
          </cell>
          <cell r="G872">
            <v>61</v>
          </cell>
          <cell r="H872">
            <v>659</v>
          </cell>
          <cell r="I872">
            <v>10.803278688524591</v>
          </cell>
        </row>
        <row r="873">
          <cell r="A873" t="str">
            <v>346-1962</v>
          </cell>
          <cell r="B873" t="str">
            <v>346</v>
          </cell>
          <cell r="C873">
            <v>1962</v>
          </cell>
          <cell r="D873" t="str">
            <v>HW-346</v>
          </cell>
          <cell r="E873">
            <v>22647</v>
          </cell>
          <cell r="F873">
            <v>23011</v>
          </cell>
          <cell r="G873">
            <v>61</v>
          </cell>
          <cell r="H873">
            <v>659</v>
          </cell>
          <cell r="I873">
            <v>10.803278688524591</v>
          </cell>
        </row>
        <row r="874">
          <cell r="A874" t="str">
            <v>346-1963</v>
          </cell>
          <cell r="B874" t="str">
            <v>346</v>
          </cell>
          <cell r="C874">
            <v>1963</v>
          </cell>
          <cell r="D874" t="str">
            <v>HW-346</v>
          </cell>
          <cell r="E874">
            <v>23012</v>
          </cell>
          <cell r="F874">
            <v>23376</v>
          </cell>
          <cell r="G874">
            <v>62</v>
          </cell>
          <cell r="H874">
            <v>659</v>
          </cell>
          <cell r="I874">
            <v>10.629032258064516</v>
          </cell>
        </row>
        <row r="875">
          <cell r="A875" t="str">
            <v>346-1964</v>
          </cell>
          <cell r="B875" t="str">
            <v>346</v>
          </cell>
          <cell r="C875">
            <v>1964</v>
          </cell>
          <cell r="D875" t="str">
            <v>HW-346</v>
          </cell>
          <cell r="E875">
            <v>23377</v>
          </cell>
          <cell r="F875">
            <v>23742</v>
          </cell>
          <cell r="G875">
            <v>63</v>
          </cell>
          <cell r="H875">
            <v>659</v>
          </cell>
          <cell r="I875">
            <v>10.46031746031746</v>
          </cell>
        </row>
        <row r="876">
          <cell r="A876" t="str">
            <v>346-1965</v>
          </cell>
          <cell r="B876" t="str">
            <v>346</v>
          </cell>
          <cell r="C876">
            <v>1965</v>
          </cell>
          <cell r="D876" t="str">
            <v>HW-346</v>
          </cell>
          <cell r="E876">
            <v>23743</v>
          </cell>
          <cell r="F876">
            <v>24107</v>
          </cell>
          <cell r="G876">
            <v>65</v>
          </cell>
          <cell r="H876">
            <v>659</v>
          </cell>
          <cell r="I876">
            <v>10.138461538461538</v>
          </cell>
        </row>
        <row r="877">
          <cell r="A877" t="str">
            <v>346-1966</v>
          </cell>
          <cell r="B877" t="str">
            <v>346</v>
          </cell>
          <cell r="C877">
            <v>1966</v>
          </cell>
          <cell r="D877" t="str">
            <v>HW-346</v>
          </cell>
          <cell r="E877">
            <v>24108</v>
          </cell>
          <cell r="F877">
            <v>24472</v>
          </cell>
          <cell r="G877">
            <v>66</v>
          </cell>
          <cell r="H877">
            <v>659</v>
          </cell>
          <cell r="I877">
            <v>9.9848484848484844</v>
          </cell>
        </row>
        <row r="878">
          <cell r="A878" t="str">
            <v>346-1967</v>
          </cell>
          <cell r="B878" t="str">
            <v>346</v>
          </cell>
          <cell r="C878">
            <v>1967</v>
          </cell>
          <cell r="D878" t="str">
            <v>HW-346</v>
          </cell>
          <cell r="E878">
            <v>24473</v>
          </cell>
          <cell r="F878">
            <v>24837</v>
          </cell>
          <cell r="G878">
            <v>69</v>
          </cell>
          <cell r="H878">
            <v>659</v>
          </cell>
          <cell r="I878">
            <v>9.5507246376811601</v>
          </cell>
        </row>
        <row r="879">
          <cell r="A879" t="str">
            <v>346-1968</v>
          </cell>
          <cell r="B879" t="str">
            <v>346</v>
          </cell>
          <cell r="C879">
            <v>1968</v>
          </cell>
          <cell r="D879" t="str">
            <v>HW-346</v>
          </cell>
          <cell r="E879">
            <v>24838</v>
          </cell>
          <cell r="F879">
            <v>25203</v>
          </cell>
          <cell r="G879">
            <v>73</v>
          </cell>
          <cell r="H879">
            <v>659</v>
          </cell>
          <cell r="I879">
            <v>9.0273972602739718</v>
          </cell>
        </row>
        <row r="880">
          <cell r="A880" t="str">
            <v>346-1969</v>
          </cell>
          <cell r="B880" t="str">
            <v>346</v>
          </cell>
          <cell r="C880">
            <v>1969</v>
          </cell>
          <cell r="D880" t="str">
            <v>HW-346</v>
          </cell>
          <cell r="E880">
            <v>25204</v>
          </cell>
          <cell r="F880">
            <v>25568</v>
          </cell>
          <cell r="G880">
            <v>76</v>
          </cell>
          <cell r="H880">
            <v>659</v>
          </cell>
          <cell r="I880">
            <v>8.6710526315789469</v>
          </cell>
        </row>
        <row r="881">
          <cell r="A881" t="str">
            <v>346-1970</v>
          </cell>
          <cell r="B881" t="str">
            <v>346</v>
          </cell>
          <cell r="C881">
            <v>1970</v>
          </cell>
          <cell r="D881" t="str">
            <v>HW-346</v>
          </cell>
          <cell r="E881">
            <v>25569</v>
          </cell>
          <cell r="F881">
            <v>25933</v>
          </cell>
          <cell r="G881">
            <v>82</v>
          </cell>
          <cell r="H881">
            <v>659</v>
          </cell>
          <cell r="I881">
            <v>8.036585365853659</v>
          </cell>
        </row>
        <row r="882">
          <cell r="A882" t="str">
            <v>346-1971</v>
          </cell>
          <cell r="B882" t="str">
            <v>346</v>
          </cell>
          <cell r="C882">
            <v>1971</v>
          </cell>
          <cell r="D882" t="str">
            <v>HW-346</v>
          </cell>
          <cell r="E882">
            <v>25934</v>
          </cell>
          <cell r="F882">
            <v>26298</v>
          </cell>
          <cell r="G882">
            <v>88</v>
          </cell>
          <cell r="H882">
            <v>659</v>
          </cell>
          <cell r="I882">
            <v>7.4886363636363633</v>
          </cell>
        </row>
        <row r="883">
          <cell r="A883" t="str">
            <v>346-1972</v>
          </cell>
          <cell r="B883" t="str">
            <v>346</v>
          </cell>
          <cell r="C883">
            <v>1972</v>
          </cell>
          <cell r="D883" t="str">
            <v>HW-346</v>
          </cell>
          <cell r="E883">
            <v>26299</v>
          </cell>
          <cell r="F883">
            <v>26664</v>
          </cell>
          <cell r="G883">
            <v>93</v>
          </cell>
          <cell r="H883">
            <v>659</v>
          </cell>
          <cell r="I883">
            <v>7.086021505376344</v>
          </cell>
        </row>
        <row r="884">
          <cell r="A884" t="str">
            <v>346-1973</v>
          </cell>
          <cell r="B884" t="str">
            <v>346</v>
          </cell>
          <cell r="C884">
            <v>1973</v>
          </cell>
          <cell r="D884" t="str">
            <v>HW-346</v>
          </cell>
          <cell r="E884">
            <v>26665</v>
          </cell>
          <cell r="F884">
            <v>27029</v>
          </cell>
          <cell r="G884">
            <v>100</v>
          </cell>
          <cell r="H884">
            <v>659</v>
          </cell>
          <cell r="I884">
            <v>6.59</v>
          </cell>
        </row>
        <row r="885">
          <cell r="A885" t="str">
            <v>346-1974</v>
          </cell>
          <cell r="B885" t="str">
            <v>346</v>
          </cell>
          <cell r="C885">
            <v>1974</v>
          </cell>
          <cell r="D885" t="str">
            <v>HW-346</v>
          </cell>
          <cell r="E885">
            <v>27030</v>
          </cell>
          <cell r="F885">
            <v>27394</v>
          </cell>
          <cell r="G885">
            <v>116</v>
          </cell>
          <cell r="H885">
            <v>659</v>
          </cell>
          <cell r="I885">
            <v>5.681034482758621</v>
          </cell>
        </row>
        <row r="886">
          <cell r="A886" t="str">
            <v>346-1975</v>
          </cell>
          <cell r="B886" t="str">
            <v>346</v>
          </cell>
          <cell r="C886">
            <v>1975</v>
          </cell>
          <cell r="D886" t="str">
            <v>HW-346</v>
          </cell>
          <cell r="E886">
            <v>27395</v>
          </cell>
          <cell r="F886">
            <v>27759</v>
          </cell>
          <cell r="G886">
            <v>130</v>
          </cell>
          <cell r="H886">
            <v>659</v>
          </cell>
          <cell r="I886">
            <v>5.069230769230769</v>
          </cell>
        </row>
        <row r="887">
          <cell r="A887" t="str">
            <v>346-1976</v>
          </cell>
          <cell r="B887" t="str">
            <v>346</v>
          </cell>
          <cell r="C887">
            <v>1976</v>
          </cell>
          <cell r="D887" t="str">
            <v>HW-346</v>
          </cell>
          <cell r="E887">
            <v>27760</v>
          </cell>
          <cell r="F887">
            <v>28125</v>
          </cell>
          <cell r="G887">
            <v>139</v>
          </cell>
          <cell r="H887">
            <v>659</v>
          </cell>
          <cell r="I887">
            <v>4.7410071942446042</v>
          </cell>
        </row>
        <row r="888">
          <cell r="A888" t="str">
            <v>346-1977</v>
          </cell>
          <cell r="B888" t="str">
            <v>346</v>
          </cell>
          <cell r="C888">
            <v>1977</v>
          </cell>
          <cell r="D888" t="str">
            <v>HW-346</v>
          </cell>
          <cell r="E888">
            <v>28126</v>
          </cell>
          <cell r="F888">
            <v>28490</v>
          </cell>
          <cell r="G888">
            <v>152</v>
          </cell>
          <cell r="H888">
            <v>659</v>
          </cell>
          <cell r="I888">
            <v>4.3355263157894735</v>
          </cell>
        </row>
        <row r="889">
          <cell r="A889" t="str">
            <v>346-1978</v>
          </cell>
          <cell r="B889" t="str">
            <v>346</v>
          </cell>
          <cell r="C889">
            <v>1978</v>
          </cell>
          <cell r="D889" t="str">
            <v>HW-346</v>
          </cell>
          <cell r="E889">
            <v>28491</v>
          </cell>
          <cell r="F889">
            <v>28855</v>
          </cell>
          <cell r="G889">
            <v>165</v>
          </cell>
          <cell r="H889">
            <v>659</v>
          </cell>
          <cell r="I889">
            <v>3.9939393939393941</v>
          </cell>
        </row>
        <row r="890">
          <cell r="A890" t="str">
            <v>346-1979</v>
          </cell>
          <cell r="B890" t="str">
            <v>346</v>
          </cell>
          <cell r="C890">
            <v>1979</v>
          </cell>
          <cell r="D890" t="str">
            <v>HW-346</v>
          </cell>
          <cell r="E890">
            <v>28856</v>
          </cell>
          <cell r="F890">
            <v>29220</v>
          </cell>
          <cell r="G890">
            <v>182</v>
          </cell>
          <cell r="H890">
            <v>659</v>
          </cell>
          <cell r="I890">
            <v>3.6208791208791209</v>
          </cell>
        </row>
        <row r="891">
          <cell r="A891" t="str">
            <v>346-1980</v>
          </cell>
          <cell r="B891" t="str">
            <v>346</v>
          </cell>
          <cell r="C891">
            <v>1980</v>
          </cell>
          <cell r="D891" t="str">
            <v>HW-346</v>
          </cell>
          <cell r="E891">
            <v>29221</v>
          </cell>
          <cell r="F891">
            <v>29586</v>
          </cell>
          <cell r="G891">
            <v>197</v>
          </cell>
          <cell r="H891">
            <v>659</v>
          </cell>
          <cell r="I891">
            <v>3.3451776649746194</v>
          </cell>
        </row>
        <row r="892">
          <cell r="A892" t="str">
            <v>346-1981</v>
          </cell>
          <cell r="B892" t="str">
            <v>346</v>
          </cell>
          <cell r="C892">
            <v>1981</v>
          </cell>
          <cell r="D892" t="str">
            <v>HW-346</v>
          </cell>
          <cell r="E892">
            <v>29587</v>
          </cell>
          <cell r="F892">
            <v>29951</v>
          </cell>
          <cell r="G892">
            <v>221</v>
          </cell>
          <cell r="H892">
            <v>659</v>
          </cell>
          <cell r="I892">
            <v>2.9819004524886878</v>
          </cell>
        </row>
        <row r="893">
          <cell r="A893" t="str">
            <v>346-1982</v>
          </cell>
          <cell r="B893" t="str">
            <v>346</v>
          </cell>
          <cell r="C893">
            <v>1982</v>
          </cell>
          <cell r="D893" t="str">
            <v>HW-346</v>
          </cell>
          <cell r="E893">
            <v>29952</v>
          </cell>
          <cell r="F893">
            <v>30316</v>
          </cell>
          <cell r="G893">
            <v>243</v>
          </cell>
          <cell r="H893">
            <v>659</v>
          </cell>
          <cell r="I893">
            <v>2.711934156378601</v>
          </cell>
        </row>
        <row r="894">
          <cell r="A894" t="str">
            <v>346-1983</v>
          </cell>
          <cell r="B894" t="str">
            <v>346</v>
          </cell>
          <cell r="C894">
            <v>1983</v>
          </cell>
          <cell r="D894" t="str">
            <v>HW-346</v>
          </cell>
          <cell r="E894">
            <v>30317</v>
          </cell>
          <cell r="F894">
            <v>30681</v>
          </cell>
          <cell r="G894">
            <v>255</v>
          </cell>
          <cell r="H894">
            <v>659</v>
          </cell>
          <cell r="I894">
            <v>2.5843137254901962</v>
          </cell>
        </row>
        <row r="895">
          <cell r="A895" t="str">
            <v>346-1984</v>
          </cell>
          <cell r="B895" t="str">
            <v>346</v>
          </cell>
          <cell r="C895">
            <v>1984</v>
          </cell>
          <cell r="D895" t="str">
            <v>HW-346</v>
          </cell>
          <cell r="E895">
            <v>30682</v>
          </cell>
          <cell r="F895">
            <v>31047</v>
          </cell>
          <cell r="G895">
            <v>263</v>
          </cell>
          <cell r="H895">
            <v>659</v>
          </cell>
          <cell r="I895">
            <v>2.5057034220532319</v>
          </cell>
        </row>
        <row r="896">
          <cell r="A896" t="str">
            <v>346-1985</v>
          </cell>
          <cell r="B896" t="str">
            <v>346</v>
          </cell>
          <cell r="C896">
            <v>1985</v>
          </cell>
          <cell r="D896" t="str">
            <v>HW-346</v>
          </cell>
          <cell r="E896">
            <v>31048</v>
          </cell>
          <cell r="F896">
            <v>31412</v>
          </cell>
          <cell r="G896">
            <v>268</v>
          </cell>
          <cell r="H896">
            <v>659</v>
          </cell>
          <cell r="I896">
            <v>2.4589552238805972</v>
          </cell>
        </row>
        <row r="897">
          <cell r="A897" t="str">
            <v>346-1986</v>
          </cell>
          <cell r="B897" t="str">
            <v>346</v>
          </cell>
          <cell r="C897">
            <v>1986</v>
          </cell>
          <cell r="D897" t="str">
            <v>HW-346</v>
          </cell>
          <cell r="E897">
            <v>31413</v>
          </cell>
          <cell r="F897">
            <v>31777</v>
          </cell>
          <cell r="G897">
            <v>270</v>
          </cell>
          <cell r="H897">
            <v>659</v>
          </cell>
          <cell r="I897">
            <v>2.4407407407407407</v>
          </cell>
        </row>
        <row r="898">
          <cell r="A898" t="str">
            <v>346-1987</v>
          </cell>
          <cell r="B898" t="str">
            <v>346</v>
          </cell>
          <cell r="C898">
            <v>1987</v>
          </cell>
          <cell r="D898" t="str">
            <v>HW-346</v>
          </cell>
          <cell r="E898">
            <v>31778</v>
          </cell>
          <cell r="F898">
            <v>32142</v>
          </cell>
          <cell r="G898">
            <v>277</v>
          </cell>
          <cell r="H898">
            <v>659</v>
          </cell>
          <cell r="I898">
            <v>2.3790613718411553</v>
          </cell>
        </row>
        <row r="899">
          <cell r="A899" t="str">
            <v>346-1988</v>
          </cell>
          <cell r="B899" t="str">
            <v>346</v>
          </cell>
          <cell r="C899">
            <v>1988</v>
          </cell>
          <cell r="D899" t="str">
            <v>HW-346</v>
          </cell>
          <cell r="E899">
            <v>32143</v>
          </cell>
          <cell r="F899">
            <v>32508</v>
          </cell>
          <cell r="G899">
            <v>288</v>
          </cell>
          <cell r="H899">
            <v>659</v>
          </cell>
          <cell r="I899">
            <v>2.2881944444444446</v>
          </cell>
        </row>
        <row r="900">
          <cell r="A900" t="str">
            <v>346-1989</v>
          </cell>
          <cell r="B900" t="str">
            <v>346</v>
          </cell>
          <cell r="C900">
            <v>1989</v>
          </cell>
          <cell r="D900" t="str">
            <v>HW-346</v>
          </cell>
          <cell r="E900">
            <v>32509</v>
          </cell>
          <cell r="F900">
            <v>32873</v>
          </cell>
          <cell r="G900">
            <v>299</v>
          </cell>
          <cell r="H900">
            <v>659</v>
          </cell>
          <cell r="I900">
            <v>2.2040133779264215</v>
          </cell>
        </row>
        <row r="901">
          <cell r="A901" t="str">
            <v>346-1990</v>
          </cell>
          <cell r="B901" t="str">
            <v>346</v>
          </cell>
          <cell r="C901">
            <v>1990</v>
          </cell>
          <cell r="D901" t="str">
            <v>HW-346</v>
          </cell>
          <cell r="E901">
            <v>32874</v>
          </cell>
          <cell r="F901">
            <v>33238</v>
          </cell>
          <cell r="G901">
            <v>307</v>
          </cell>
          <cell r="H901">
            <v>659</v>
          </cell>
          <cell r="I901">
            <v>2.1465798045602607</v>
          </cell>
        </row>
        <row r="902">
          <cell r="A902" t="str">
            <v>346-1991</v>
          </cell>
          <cell r="B902" t="str">
            <v>346</v>
          </cell>
          <cell r="C902">
            <v>1991</v>
          </cell>
          <cell r="D902" t="str">
            <v>HW-346</v>
          </cell>
          <cell r="E902">
            <v>33239</v>
          </cell>
          <cell r="F902">
            <v>33603</v>
          </cell>
          <cell r="G902">
            <v>314</v>
          </cell>
          <cell r="H902">
            <v>659</v>
          </cell>
          <cell r="I902">
            <v>2.0987261146496814</v>
          </cell>
        </row>
        <row r="903">
          <cell r="A903" t="str">
            <v>346-1992</v>
          </cell>
          <cell r="B903" t="str">
            <v>346</v>
          </cell>
          <cell r="C903">
            <v>1992</v>
          </cell>
          <cell r="D903" t="str">
            <v>HW-346</v>
          </cell>
          <cell r="E903">
            <v>33604</v>
          </cell>
          <cell r="F903">
            <v>33969</v>
          </cell>
          <cell r="G903">
            <v>321</v>
          </cell>
          <cell r="H903">
            <v>659</v>
          </cell>
          <cell r="I903">
            <v>2.0529595015576323</v>
          </cell>
        </row>
        <row r="904">
          <cell r="A904" t="str">
            <v>346-1993</v>
          </cell>
          <cell r="B904" t="str">
            <v>346</v>
          </cell>
          <cell r="C904">
            <v>1993</v>
          </cell>
          <cell r="D904" t="str">
            <v>HW-346</v>
          </cell>
          <cell r="E904">
            <v>33970</v>
          </cell>
          <cell r="F904">
            <v>34334</v>
          </cell>
          <cell r="G904">
            <v>334</v>
          </cell>
          <cell r="H904">
            <v>659</v>
          </cell>
          <cell r="I904">
            <v>1.9730538922155689</v>
          </cell>
        </row>
        <row r="905">
          <cell r="A905" t="str">
            <v>346-1994</v>
          </cell>
          <cell r="B905" t="str">
            <v>346</v>
          </cell>
          <cell r="C905">
            <v>1994</v>
          </cell>
          <cell r="D905" t="str">
            <v>HW-346</v>
          </cell>
          <cell r="E905">
            <v>34335</v>
          </cell>
          <cell r="F905">
            <v>34699</v>
          </cell>
          <cell r="G905">
            <v>351</v>
          </cell>
          <cell r="H905">
            <v>659</v>
          </cell>
          <cell r="I905">
            <v>1.8774928774928774</v>
          </cell>
        </row>
        <row r="906">
          <cell r="A906" t="str">
            <v>346-1995</v>
          </cell>
          <cell r="B906" t="str">
            <v>346</v>
          </cell>
          <cell r="C906">
            <v>1995</v>
          </cell>
          <cell r="D906" t="str">
            <v>HW-346</v>
          </cell>
          <cell r="E906">
            <v>34700</v>
          </cell>
          <cell r="F906">
            <v>35064</v>
          </cell>
          <cell r="G906">
            <v>358</v>
          </cell>
          <cell r="H906">
            <v>659</v>
          </cell>
          <cell r="I906">
            <v>1.8407821229050279</v>
          </cell>
        </row>
        <row r="907">
          <cell r="A907" t="str">
            <v>346-1996</v>
          </cell>
          <cell r="B907" t="str">
            <v>346</v>
          </cell>
          <cell r="C907">
            <v>1996</v>
          </cell>
          <cell r="D907" t="str">
            <v>HW-346</v>
          </cell>
          <cell r="E907">
            <v>35065</v>
          </cell>
          <cell r="F907">
            <v>35430</v>
          </cell>
          <cell r="G907">
            <v>365</v>
          </cell>
          <cell r="H907">
            <v>659</v>
          </cell>
          <cell r="I907">
            <v>1.8054794520547945</v>
          </cell>
        </row>
        <row r="908">
          <cell r="A908" t="str">
            <v>346-1997</v>
          </cell>
          <cell r="B908" t="str">
            <v>346</v>
          </cell>
          <cell r="C908">
            <v>1997</v>
          </cell>
          <cell r="D908" t="str">
            <v>HW-346</v>
          </cell>
          <cell r="E908">
            <v>35431</v>
          </cell>
          <cell r="F908">
            <v>35795</v>
          </cell>
          <cell r="G908">
            <v>375</v>
          </cell>
          <cell r="H908">
            <v>659</v>
          </cell>
          <cell r="I908">
            <v>1.7573333333333334</v>
          </cell>
        </row>
        <row r="909">
          <cell r="A909" t="str">
            <v>346-1998</v>
          </cell>
          <cell r="B909" t="str">
            <v>346</v>
          </cell>
          <cell r="C909">
            <v>1998</v>
          </cell>
          <cell r="D909" t="str">
            <v>HW-346</v>
          </cell>
          <cell r="E909">
            <v>35796</v>
          </cell>
          <cell r="F909">
            <v>36160</v>
          </cell>
          <cell r="G909">
            <v>383</v>
          </cell>
          <cell r="H909">
            <v>659</v>
          </cell>
          <cell r="I909">
            <v>1.7206266318537859</v>
          </cell>
        </row>
        <row r="910">
          <cell r="A910" t="str">
            <v>346-1999</v>
          </cell>
          <cell r="B910" t="str">
            <v>346</v>
          </cell>
          <cell r="C910">
            <v>1999</v>
          </cell>
          <cell r="D910" t="str">
            <v>HW-346</v>
          </cell>
          <cell r="E910">
            <v>36161</v>
          </cell>
          <cell r="F910">
            <v>36525</v>
          </cell>
          <cell r="G910">
            <v>395</v>
          </cell>
          <cell r="H910">
            <v>659</v>
          </cell>
          <cell r="I910">
            <v>1.6683544303797468</v>
          </cell>
        </row>
        <row r="911">
          <cell r="A911" t="str">
            <v>346-2000</v>
          </cell>
          <cell r="B911" t="str">
            <v>346</v>
          </cell>
          <cell r="C911">
            <v>2000</v>
          </cell>
          <cell r="D911" t="str">
            <v>HW-346</v>
          </cell>
          <cell r="E911">
            <v>36526</v>
          </cell>
          <cell r="F911">
            <v>36891</v>
          </cell>
          <cell r="G911">
            <v>410</v>
          </cell>
          <cell r="H911">
            <v>659</v>
          </cell>
          <cell r="I911">
            <v>1.6073170731707318</v>
          </cell>
        </row>
        <row r="912">
          <cell r="A912" t="str">
            <v>346-2001</v>
          </cell>
          <cell r="B912" t="str">
            <v>346</v>
          </cell>
          <cell r="C912">
            <v>2001</v>
          </cell>
          <cell r="D912" t="str">
            <v>HW-346</v>
          </cell>
          <cell r="E912">
            <v>36892</v>
          </cell>
          <cell r="F912">
            <v>37256</v>
          </cell>
          <cell r="G912">
            <v>420</v>
          </cell>
          <cell r="H912">
            <v>659</v>
          </cell>
          <cell r="I912">
            <v>1.569047619047619</v>
          </cell>
        </row>
        <row r="913">
          <cell r="A913" t="str">
            <v>346-2002</v>
          </cell>
          <cell r="B913" t="str">
            <v>346</v>
          </cell>
          <cell r="C913">
            <v>2002</v>
          </cell>
          <cell r="D913" t="str">
            <v>HW-346</v>
          </cell>
          <cell r="E913">
            <v>37257</v>
          </cell>
          <cell r="F913">
            <v>37621</v>
          </cell>
          <cell r="G913">
            <v>436</v>
          </cell>
          <cell r="H913">
            <v>659</v>
          </cell>
          <cell r="I913">
            <v>1.511467889908257</v>
          </cell>
        </row>
        <row r="914">
          <cell r="A914" t="str">
            <v>346-2003</v>
          </cell>
          <cell r="B914" t="str">
            <v>346</v>
          </cell>
          <cell r="C914">
            <v>2003</v>
          </cell>
          <cell r="D914" t="str">
            <v>HW-346</v>
          </cell>
          <cell r="E914">
            <v>37622</v>
          </cell>
          <cell r="F914">
            <v>37986</v>
          </cell>
          <cell r="G914">
            <v>434</v>
          </cell>
          <cell r="H914">
            <v>659</v>
          </cell>
          <cell r="I914">
            <v>1.5184331797235022</v>
          </cell>
        </row>
        <row r="915">
          <cell r="A915" t="str">
            <v>346-2004</v>
          </cell>
          <cell r="B915" t="str">
            <v>346</v>
          </cell>
          <cell r="C915">
            <v>2004</v>
          </cell>
          <cell r="D915" t="str">
            <v>HW-346</v>
          </cell>
          <cell r="E915">
            <v>37987</v>
          </cell>
          <cell r="F915">
            <v>38352</v>
          </cell>
          <cell r="G915">
            <v>460</v>
          </cell>
          <cell r="H915">
            <v>659</v>
          </cell>
          <cell r="I915">
            <v>1.432608695652174</v>
          </cell>
        </row>
        <row r="916">
          <cell r="A916" t="str">
            <v>346-2005</v>
          </cell>
          <cell r="B916" t="str">
            <v>346</v>
          </cell>
          <cell r="C916">
            <v>2005</v>
          </cell>
          <cell r="D916" t="str">
            <v>HW-346</v>
          </cell>
          <cell r="E916">
            <v>38353</v>
          </cell>
          <cell r="F916">
            <v>38717</v>
          </cell>
          <cell r="G916">
            <v>495</v>
          </cell>
          <cell r="H916">
            <v>659</v>
          </cell>
          <cell r="I916">
            <v>1.3313131313131312</v>
          </cell>
        </row>
        <row r="917">
          <cell r="A917" t="str">
            <v>346-2006</v>
          </cell>
          <cell r="B917" t="str">
            <v>346</v>
          </cell>
          <cell r="C917">
            <v>2006</v>
          </cell>
          <cell r="D917" t="str">
            <v>HW-346</v>
          </cell>
          <cell r="E917">
            <v>38718</v>
          </cell>
          <cell r="F917">
            <v>39082</v>
          </cell>
          <cell r="G917">
            <v>514</v>
          </cell>
          <cell r="H917">
            <v>659</v>
          </cell>
          <cell r="I917">
            <v>1.2821011673151752</v>
          </cell>
        </row>
        <row r="918">
          <cell r="A918" t="str">
            <v>346-2007</v>
          </cell>
          <cell r="B918" t="str">
            <v>346</v>
          </cell>
          <cell r="C918">
            <v>2007</v>
          </cell>
          <cell r="D918" t="str">
            <v>HW-346</v>
          </cell>
          <cell r="E918">
            <v>39083</v>
          </cell>
          <cell r="F918">
            <v>39447</v>
          </cell>
          <cell r="G918">
            <v>517</v>
          </cell>
          <cell r="H918">
            <v>659</v>
          </cell>
          <cell r="I918">
            <v>1.2746615087040618</v>
          </cell>
        </row>
        <row r="919">
          <cell r="A919" t="str">
            <v>346-2008</v>
          </cell>
          <cell r="B919" t="str">
            <v>346</v>
          </cell>
          <cell r="C919">
            <v>2008</v>
          </cell>
          <cell r="D919" t="str">
            <v>HW-346</v>
          </cell>
          <cell r="E919">
            <v>39448</v>
          </cell>
          <cell r="F919">
            <v>39813</v>
          </cell>
          <cell r="G919">
            <v>565</v>
          </cell>
          <cell r="H919">
            <v>659</v>
          </cell>
          <cell r="I919">
            <v>1.1663716814159293</v>
          </cell>
        </row>
        <row r="920">
          <cell r="A920" t="str">
            <v>346-2009</v>
          </cell>
          <cell r="B920" t="str">
            <v>346</v>
          </cell>
          <cell r="C920">
            <v>2009</v>
          </cell>
          <cell r="D920" t="str">
            <v>HW-346</v>
          </cell>
          <cell r="E920">
            <v>39814</v>
          </cell>
          <cell r="F920">
            <v>40178</v>
          </cell>
          <cell r="G920">
            <v>562</v>
          </cell>
          <cell r="H920">
            <v>659</v>
          </cell>
          <cell r="I920">
            <v>1.1725978647686832</v>
          </cell>
        </row>
        <row r="921">
          <cell r="A921" t="str">
            <v>346-2010</v>
          </cell>
          <cell r="B921" t="str">
            <v>346</v>
          </cell>
          <cell r="C921">
            <v>2010</v>
          </cell>
          <cell r="D921" t="str">
            <v>HW-346</v>
          </cell>
          <cell r="E921">
            <v>40179</v>
          </cell>
          <cell r="F921">
            <v>40543</v>
          </cell>
          <cell r="G921">
            <v>579</v>
          </cell>
          <cell r="H921">
            <v>659</v>
          </cell>
          <cell r="I921">
            <v>1.1381692573402418</v>
          </cell>
        </row>
        <row r="922">
          <cell r="A922" t="str">
            <v>346-2011</v>
          </cell>
          <cell r="B922" t="str">
            <v>346</v>
          </cell>
          <cell r="C922">
            <v>2011</v>
          </cell>
          <cell r="D922" t="str">
            <v>HW-346</v>
          </cell>
          <cell r="E922">
            <v>40544</v>
          </cell>
          <cell r="F922">
            <v>40908</v>
          </cell>
          <cell r="G922">
            <v>612</v>
          </cell>
          <cell r="H922">
            <v>659</v>
          </cell>
          <cell r="I922">
            <v>1.076797385620915</v>
          </cell>
        </row>
        <row r="923">
          <cell r="A923" t="str">
            <v>346-2012</v>
          </cell>
          <cell r="B923" t="str">
            <v>346</v>
          </cell>
          <cell r="C923">
            <v>2012</v>
          </cell>
          <cell r="D923" t="str">
            <v>HW-346</v>
          </cell>
          <cell r="E923">
            <v>40909</v>
          </cell>
          <cell r="F923">
            <v>41274</v>
          </cell>
          <cell r="G923">
            <v>640</v>
          </cell>
          <cell r="H923">
            <v>659</v>
          </cell>
          <cell r="I923">
            <v>1.0296875000000001</v>
          </cell>
        </row>
        <row r="924">
          <cell r="A924" t="str">
            <v>346-2013</v>
          </cell>
          <cell r="B924" t="str">
            <v>346</v>
          </cell>
          <cell r="C924">
            <v>2013</v>
          </cell>
          <cell r="D924" t="str">
            <v>HW-346</v>
          </cell>
          <cell r="E924">
            <v>41275</v>
          </cell>
          <cell r="F924">
            <v>41639</v>
          </cell>
          <cell r="G924">
            <v>647</v>
          </cell>
          <cell r="H924">
            <v>659</v>
          </cell>
          <cell r="I924">
            <v>1.01854714064915</v>
          </cell>
        </row>
        <row r="925">
          <cell r="A925" t="str">
            <v>346-2014</v>
          </cell>
          <cell r="B925" t="str">
            <v>346</v>
          </cell>
          <cell r="C925">
            <v>2014</v>
          </cell>
          <cell r="D925" t="str">
            <v>HW-346</v>
          </cell>
          <cell r="E925">
            <v>41640</v>
          </cell>
          <cell r="G925">
            <v>659</v>
          </cell>
          <cell r="H925">
            <v>659</v>
          </cell>
          <cell r="I925">
            <v>1</v>
          </cell>
        </row>
        <row r="926">
          <cell r="A926" t="str">
            <v>352-1920</v>
          </cell>
          <cell r="B926" t="str">
            <v>352</v>
          </cell>
          <cell r="C926">
            <v>1920</v>
          </cell>
          <cell r="D926" t="str">
            <v>HW-352</v>
          </cell>
          <cell r="E926">
            <v>7306</v>
          </cell>
          <cell r="F926">
            <v>7671</v>
          </cell>
          <cell r="G926">
            <v>22</v>
          </cell>
          <cell r="H926">
            <v>460</v>
          </cell>
          <cell r="I926">
            <v>20.90909090909091</v>
          </cell>
        </row>
        <row r="927">
          <cell r="A927" t="str">
            <v>352-1921</v>
          </cell>
          <cell r="B927" t="str">
            <v>352</v>
          </cell>
          <cell r="C927">
            <v>1921</v>
          </cell>
          <cell r="D927" t="str">
            <v>HW-352</v>
          </cell>
          <cell r="E927">
            <v>7672</v>
          </cell>
          <cell r="F927">
            <v>8036</v>
          </cell>
          <cell r="G927">
            <v>17</v>
          </cell>
          <cell r="H927">
            <v>460</v>
          </cell>
          <cell r="I927">
            <v>27.058823529411764</v>
          </cell>
        </row>
        <row r="928">
          <cell r="A928" t="str">
            <v>352-1922</v>
          </cell>
          <cell r="B928" t="str">
            <v>352</v>
          </cell>
          <cell r="C928">
            <v>1922</v>
          </cell>
          <cell r="D928" t="str">
            <v>HW-352</v>
          </cell>
          <cell r="E928">
            <v>8037</v>
          </cell>
          <cell r="F928">
            <v>8401</v>
          </cell>
          <cell r="G928">
            <v>16</v>
          </cell>
          <cell r="H928">
            <v>460</v>
          </cell>
          <cell r="I928">
            <v>28.75</v>
          </cell>
        </row>
        <row r="929">
          <cell r="A929" t="str">
            <v>352-1923</v>
          </cell>
          <cell r="B929" t="str">
            <v>352</v>
          </cell>
          <cell r="C929">
            <v>1923</v>
          </cell>
          <cell r="D929" t="str">
            <v>HW-352</v>
          </cell>
          <cell r="E929">
            <v>8402</v>
          </cell>
          <cell r="F929">
            <v>8766</v>
          </cell>
          <cell r="G929">
            <v>19</v>
          </cell>
          <cell r="H929">
            <v>460</v>
          </cell>
          <cell r="I929">
            <v>24.210526315789473</v>
          </cell>
        </row>
        <row r="930">
          <cell r="A930" t="str">
            <v>352-1924</v>
          </cell>
          <cell r="B930" t="str">
            <v>352</v>
          </cell>
          <cell r="C930">
            <v>1924</v>
          </cell>
          <cell r="D930" t="str">
            <v>HW-352</v>
          </cell>
          <cell r="E930">
            <v>8767</v>
          </cell>
          <cell r="F930">
            <v>9132</v>
          </cell>
          <cell r="G930">
            <v>19</v>
          </cell>
          <cell r="H930">
            <v>460</v>
          </cell>
          <cell r="I930">
            <v>24.210526315789473</v>
          </cell>
        </row>
        <row r="931">
          <cell r="A931" t="str">
            <v>352-1925</v>
          </cell>
          <cell r="B931" t="str">
            <v>352</v>
          </cell>
          <cell r="C931">
            <v>1925</v>
          </cell>
          <cell r="D931" t="str">
            <v>HW-352</v>
          </cell>
          <cell r="E931">
            <v>9133</v>
          </cell>
          <cell r="F931">
            <v>9497</v>
          </cell>
          <cell r="G931">
            <v>19</v>
          </cell>
          <cell r="H931">
            <v>460</v>
          </cell>
          <cell r="I931">
            <v>24.210526315789473</v>
          </cell>
        </row>
        <row r="932">
          <cell r="A932" t="str">
            <v>352-1926</v>
          </cell>
          <cell r="B932" t="str">
            <v>352</v>
          </cell>
          <cell r="C932">
            <v>1926</v>
          </cell>
          <cell r="D932" t="str">
            <v>HW-352</v>
          </cell>
          <cell r="E932">
            <v>9498</v>
          </cell>
          <cell r="F932">
            <v>9862</v>
          </cell>
          <cell r="G932">
            <v>18</v>
          </cell>
          <cell r="H932">
            <v>460</v>
          </cell>
          <cell r="I932">
            <v>25.555555555555557</v>
          </cell>
        </row>
        <row r="933">
          <cell r="A933" t="str">
            <v>352-1927</v>
          </cell>
          <cell r="B933" t="str">
            <v>352</v>
          </cell>
          <cell r="C933">
            <v>1927</v>
          </cell>
          <cell r="D933" t="str">
            <v>HW-352</v>
          </cell>
          <cell r="E933">
            <v>9863</v>
          </cell>
          <cell r="F933">
            <v>10227</v>
          </cell>
          <cell r="G933">
            <v>17</v>
          </cell>
          <cell r="H933">
            <v>460</v>
          </cell>
          <cell r="I933">
            <v>27.058823529411764</v>
          </cell>
        </row>
        <row r="934">
          <cell r="A934" t="str">
            <v>352-1928</v>
          </cell>
          <cell r="B934" t="str">
            <v>352</v>
          </cell>
          <cell r="C934">
            <v>1928</v>
          </cell>
          <cell r="D934" t="str">
            <v>HW-352</v>
          </cell>
          <cell r="E934">
            <v>10228</v>
          </cell>
          <cell r="F934">
            <v>10593</v>
          </cell>
          <cell r="G934">
            <v>17</v>
          </cell>
          <cell r="H934">
            <v>460</v>
          </cell>
          <cell r="I934">
            <v>27.058823529411764</v>
          </cell>
        </row>
        <row r="935">
          <cell r="A935" t="str">
            <v>352-1929</v>
          </cell>
          <cell r="B935" t="str">
            <v>352</v>
          </cell>
          <cell r="C935">
            <v>1929</v>
          </cell>
          <cell r="D935" t="str">
            <v>HW-352</v>
          </cell>
          <cell r="E935">
            <v>10594</v>
          </cell>
          <cell r="F935">
            <v>10958</v>
          </cell>
          <cell r="G935">
            <v>18</v>
          </cell>
          <cell r="H935">
            <v>460</v>
          </cell>
          <cell r="I935">
            <v>25.555555555555557</v>
          </cell>
        </row>
        <row r="936">
          <cell r="A936" t="str">
            <v>352-1930</v>
          </cell>
          <cell r="B936" t="str">
            <v>352</v>
          </cell>
          <cell r="C936">
            <v>1930</v>
          </cell>
          <cell r="D936" t="str">
            <v>HW-352</v>
          </cell>
          <cell r="E936">
            <v>10959</v>
          </cell>
          <cell r="F936">
            <v>11323</v>
          </cell>
          <cell r="G936">
            <v>17</v>
          </cell>
          <cell r="H936">
            <v>460</v>
          </cell>
          <cell r="I936">
            <v>27.058823529411764</v>
          </cell>
        </row>
        <row r="937">
          <cell r="A937" t="str">
            <v>352-1931</v>
          </cell>
          <cell r="B937" t="str">
            <v>352</v>
          </cell>
          <cell r="C937">
            <v>1931</v>
          </cell>
          <cell r="D937" t="str">
            <v>HW-352</v>
          </cell>
          <cell r="E937">
            <v>11324</v>
          </cell>
          <cell r="F937">
            <v>11688</v>
          </cell>
          <cell r="G937">
            <v>15</v>
          </cell>
          <cell r="H937">
            <v>460</v>
          </cell>
          <cell r="I937">
            <v>30.666666666666668</v>
          </cell>
        </row>
        <row r="938">
          <cell r="A938" t="str">
            <v>352-1932</v>
          </cell>
          <cell r="B938" t="str">
            <v>352</v>
          </cell>
          <cell r="C938">
            <v>1932</v>
          </cell>
          <cell r="D938" t="str">
            <v>HW-352</v>
          </cell>
          <cell r="E938">
            <v>11689</v>
          </cell>
          <cell r="F938">
            <v>12054</v>
          </cell>
          <cell r="G938">
            <v>13</v>
          </cell>
          <cell r="H938">
            <v>460</v>
          </cell>
          <cell r="I938">
            <v>35.384615384615387</v>
          </cell>
        </row>
        <row r="939">
          <cell r="A939" t="str">
            <v>352-1933</v>
          </cell>
          <cell r="B939" t="str">
            <v>352</v>
          </cell>
          <cell r="C939">
            <v>1933</v>
          </cell>
          <cell r="D939" t="str">
            <v>HW-352</v>
          </cell>
          <cell r="E939">
            <v>12055</v>
          </cell>
          <cell r="F939">
            <v>12419</v>
          </cell>
          <cell r="G939">
            <v>14</v>
          </cell>
          <cell r="H939">
            <v>460</v>
          </cell>
          <cell r="I939">
            <v>32.857142857142854</v>
          </cell>
        </row>
        <row r="940">
          <cell r="A940" t="str">
            <v>352-1934</v>
          </cell>
          <cell r="B940" t="str">
            <v>352</v>
          </cell>
          <cell r="C940">
            <v>1934</v>
          </cell>
          <cell r="D940" t="str">
            <v>HW-352</v>
          </cell>
          <cell r="E940">
            <v>12420</v>
          </cell>
          <cell r="F940">
            <v>12784</v>
          </cell>
          <cell r="G940">
            <v>16</v>
          </cell>
          <cell r="H940">
            <v>460</v>
          </cell>
          <cell r="I940">
            <v>28.75</v>
          </cell>
        </row>
        <row r="941">
          <cell r="A941" t="str">
            <v>352-1935</v>
          </cell>
          <cell r="B941" t="str">
            <v>352</v>
          </cell>
          <cell r="C941">
            <v>1935</v>
          </cell>
          <cell r="D941" t="str">
            <v>HW-352</v>
          </cell>
          <cell r="E941">
            <v>12785</v>
          </cell>
          <cell r="F941">
            <v>13149</v>
          </cell>
          <cell r="G941">
            <v>16</v>
          </cell>
          <cell r="H941">
            <v>460</v>
          </cell>
          <cell r="I941">
            <v>28.75</v>
          </cell>
        </row>
        <row r="942">
          <cell r="A942" t="str">
            <v>352-1936</v>
          </cell>
          <cell r="B942" t="str">
            <v>352</v>
          </cell>
          <cell r="C942">
            <v>1936</v>
          </cell>
          <cell r="D942" t="str">
            <v>HW-352</v>
          </cell>
          <cell r="E942">
            <v>13150</v>
          </cell>
          <cell r="F942">
            <v>13515</v>
          </cell>
          <cell r="G942">
            <v>16</v>
          </cell>
          <cell r="H942">
            <v>460</v>
          </cell>
          <cell r="I942">
            <v>28.75</v>
          </cell>
        </row>
        <row r="943">
          <cell r="A943" t="str">
            <v>352-1937</v>
          </cell>
          <cell r="B943" t="str">
            <v>352</v>
          </cell>
          <cell r="C943">
            <v>1937</v>
          </cell>
          <cell r="D943" t="str">
            <v>HW-352</v>
          </cell>
          <cell r="E943">
            <v>13516</v>
          </cell>
          <cell r="F943">
            <v>13880</v>
          </cell>
          <cell r="G943">
            <v>18</v>
          </cell>
          <cell r="H943">
            <v>460</v>
          </cell>
          <cell r="I943">
            <v>25.555555555555557</v>
          </cell>
        </row>
        <row r="944">
          <cell r="A944" t="str">
            <v>352-1938</v>
          </cell>
          <cell r="B944" t="str">
            <v>352</v>
          </cell>
          <cell r="C944">
            <v>1938</v>
          </cell>
          <cell r="D944" t="str">
            <v>HW-352</v>
          </cell>
          <cell r="E944">
            <v>13881</v>
          </cell>
          <cell r="F944">
            <v>14245</v>
          </cell>
          <cell r="G944">
            <v>18</v>
          </cell>
          <cell r="H944">
            <v>460</v>
          </cell>
          <cell r="I944">
            <v>25.555555555555557</v>
          </cell>
        </row>
        <row r="945">
          <cell r="A945" t="str">
            <v>352-1939</v>
          </cell>
          <cell r="B945" t="str">
            <v>352</v>
          </cell>
          <cell r="C945">
            <v>1939</v>
          </cell>
          <cell r="D945" t="str">
            <v>HW-352</v>
          </cell>
          <cell r="E945">
            <v>14246</v>
          </cell>
          <cell r="F945">
            <v>14610</v>
          </cell>
          <cell r="G945">
            <v>18</v>
          </cell>
          <cell r="H945">
            <v>460</v>
          </cell>
          <cell r="I945">
            <v>25.555555555555557</v>
          </cell>
        </row>
        <row r="946">
          <cell r="A946" t="str">
            <v>352-1940</v>
          </cell>
          <cell r="B946" t="str">
            <v>352</v>
          </cell>
          <cell r="C946">
            <v>1940</v>
          </cell>
          <cell r="D946" t="str">
            <v>HW-352</v>
          </cell>
          <cell r="E946">
            <v>14611</v>
          </cell>
          <cell r="F946">
            <v>14976</v>
          </cell>
          <cell r="G946">
            <v>18</v>
          </cell>
          <cell r="H946">
            <v>460</v>
          </cell>
          <cell r="I946">
            <v>25.555555555555557</v>
          </cell>
        </row>
        <row r="947">
          <cell r="A947" t="str">
            <v>352-1941</v>
          </cell>
          <cell r="B947" t="str">
            <v>352</v>
          </cell>
          <cell r="C947">
            <v>1941</v>
          </cell>
          <cell r="D947" t="str">
            <v>HW-352</v>
          </cell>
          <cell r="E947">
            <v>14977</v>
          </cell>
          <cell r="F947">
            <v>15341</v>
          </cell>
          <cell r="G947">
            <v>20</v>
          </cell>
          <cell r="H947">
            <v>460</v>
          </cell>
          <cell r="I947">
            <v>23</v>
          </cell>
        </row>
        <row r="948">
          <cell r="A948" t="str">
            <v>352-1942</v>
          </cell>
          <cell r="B948" t="str">
            <v>352</v>
          </cell>
          <cell r="C948">
            <v>1942</v>
          </cell>
          <cell r="D948" t="str">
            <v>HW-352</v>
          </cell>
          <cell r="E948">
            <v>15342</v>
          </cell>
          <cell r="F948">
            <v>15706</v>
          </cell>
          <cell r="G948">
            <v>21</v>
          </cell>
          <cell r="H948">
            <v>460</v>
          </cell>
          <cell r="I948">
            <v>21.904761904761905</v>
          </cell>
        </row>
        <row r="949">
          <cell r="A949" t="str">
            <v>352-1943</v>
          </cell>
          <cell r="B949" t="str">
            <v>352</v>
          </cell>
          <cell r="C949">
            <v>1943</v>
          </cell>
          <cell r="D949" t="str">
            <v>HW-352</v>
          </cell>
          <cell r="E949">
            <v>15707</v>
          </cell>
          <cell r="F949">
            <v>16071</v>
          </cell>
          <cell r="G949">
            <v>21</v>
          </cell>
          <cell r="H949">
            <v>460</v>
          </cell>
          <cell r="I949">
            <v>21.904761904761905</v>
          </cell>
        </row>
        <row r="950">
          <cell r="A950" t="str">
            <v>352-1944</v>
          </cell>
          <cell r="B950" t="str">
            <v>352</v>
          </cell>
          <cell r="C950">
            <v>1944</v>
          </cell>
          <cell r="D950" t="str">
            <v>HW-352</v>
          </cell>
          <cell r="E950">
            <v>16072</v>
          </cell>
          <cell r="F950">
            <v>16437</v>
          </cell>
          <cell r="G950">
            <v>21</v>
          </cell>
          <cell r="H950">
            <v>460</v>
          </cell>
          <cell r="I950">
            <v>21.904761904761905</v>
          </cell>
        </row>
        <row r="951">
          <cell r="A951" t="str">
            <v>352-1945</v>
          </cell>
          <cell r="B951" t="str">
            <v>352</v>
          </cell>
          <cell r="C951">
            <v>1945</v>
          </cell>
          <cell r="D951" t="str">
            <v>HW-352</v>
          </cell>
          <cell r="E951">
            <v>16438</v>
          </cell>
          <cell r="F951">
            <v>16802</v>
          </cell>
          <cell r="G951">
            <v>22</v>
          </cell>
          <cell r="H951">
            <v>460</v>
          </cell>
          <cell r="I951">
            <v>20.90909090909091</v>
          </cell>
        </row>
        <row r="952">
          <cell r="A952" t="str">
            <v>352-1946</v>
          </cell>
          <cell r="B952" t="str">
            <v>352</v>
          </cell>
          <cell r="C952">
            <v>1946</v>
          </cell>
          <cell r="D952" t="str">
            <v>HW-352</v>
          </cell>
          <cell r="E952">
            <v>16803</v>
          </cell>
          <cell r="F952">
            <v>17167</v>
          </cell>
          <cell r="G952">
            <v>25</v>
          </cell>
          <cell r="H952">
            <v>460</v>
          </cell>
          <cell r="I952">
            <v>18.399999999999999</v>
          </cell>
        </row>
        <row r="953">
          <cell r="A953" t="str">
            <v>352-1947</v>
          </cell>
          <cell r="B953" t="str">
            <v>352</v>
          </cell>
          <cell r="C953">
            <v>1947</v>
          </cell>
          <cell r="D953" t="str">
            <v>HW-352</v>
          </cell>
          <cell r="E953">
            <v>17168</v>
          </cell>
          <cell r="F953">
            <v>17532</v>
          </cell>
          <cell r="G953">
            <v>30</v>
          </cell>
          <cell r="H953">
            <v>460</v>
          </cell>
          <cell r="I953">
            <v>15.333333333333334</v>
          </cell>
        </row>
        <row r="954">
          <cell r="A954" t="str">
            <v>352-1948</v>
          </cell>
          <cell r="B954" t="str">
            <v>352</v>
          </cell>
          <cell r="C954">
            <v>1948</v>
          </cell>
          <cell r="D954" t="str">
            <v>HW-352</v>
          </cell>
          <cell r="E954">
            <v>17533</v>
          </cell>
          <cell r="F954">
            <v>17898</v>
          </cell>
          <cell r="G954">
            <v>34</v>
          </cell>
          <cell r="H954">
            <v>460</v>
          </cell>
          <cell r="I954">
            <v>13.529411764705882</v>
          </cell>
        </row>
        <row r="955">
          <cell r="A955" t="str">
            <v>352-1949</v>
          </cell>
          <cell r="B955" t="str">
            <v>352</v>
          </cell>
          <cell r="C955">
            <v>1949</v>
          </cell>
          <cell r="D955" t="str">
            <v>HW-352</v>
          </cell>
          <cell r="E955">
            <v>17899</v>
          </cell>
          <cell r="F955">
            <v>18263</v>
          </cell>
          <cell r="G955">
            <v>36</v>
          </cell>
          <cell r="H955">
            <v>460</v>
          </cell>
          <cell r="I955">
            <v>12.777777777777779</v>
          </cell>
        </row>
        <row r="956">
          <cell r="A956" t="str">
            <v>352-1950</v>
          </cell>
          <cell r="B956" t="str">
            <v>352</v>
          </cell>
          <cell r="C956">
            <v>1950</v>
          </cell>
          <cell r="D956" t="str">
            <v>HW-352</v>
          </cell>
          <cell r="E956">
            <v>18264</v>
          </cell>
          <cell r="F956">
            <v>18628</v>
          </cell>
          <cell r="G956">
            <v>38</v>
          </cell>
          <cell r="H956">
            <v>460</v>
          </cell>
          <cell r="I956">
            <v>12.105263157894736</v>
          </cell>
        </row>
        <row r="957">
          <cell r="A957" t="str">
            <v>352-1951</v>
          </cell>
          <cell r="B957" t="str">
            <v>352</v>
          </cell>
          <cell r="C957">
            <v>1951</v>
          </cell>
          <cell r="D957" t="str">
            <v>HW-352</v>
          </cell>
          <cell r="E957">
            <v>18629</v>
          </cell>
          <cell r="F957">
            <v>18993</v>
          </cell>
          <cell r="G957">
            <v>41</v>
          </cell>
          <cell r="H957">
            <v>460</v>
          </cell>
          <cell r="I957">
            <v>11.219512195121951</v>
          </cell>
        </row>
        <row r="958">
          <cell r="A958" t="str">
            <v>352-1952</v>
          </cell>
          <cell r="B958" t="str">
            <v>352</v>
          </cell>
          <cell r="C958">
            <v>1952</v>
          </cell>
          <cell r="D958" t="str">
            <v>HW-352</v>
          </cell>
          <cell r="E958">
            <v>18994</v>
          </cell>
          <cell r="F958">
            <v>19359</v>
          </cell>
          <cell r="G958">
            <v>42</v>
          </cell>
          <cell r="H958">
            <v>460</v>
          </cell>
          <cell r="I958">
            <v>10.952380952380953</v>
          </cell>
        </row>
        <row r="959">
          <cell r="A959" t="str">
            <v>352-1953</v>
          </cell>
          <cell r="B959" t="str">
            <v>352</v>
          </cell>
          <cell r="C959">
            <v>1953</v>
          </cell>
          <cell r="D959" t="str">
            <v>HW-352</v>
          </cell>
          <cell r="E959">
            <v>19360</v>
          </cell>
          <cell r="F959">
            <v>19724</v>
          </cell>
          <cell r="G959">
            <v>44</v>
          </cell>
          <cell r="H959">
            <v>460</v>
          </cell>
          <cell r="I959">
            <v>10.454545454545455</v>
          </cell>
        </row>
        <row r="960">
          <cell r="A960" t="str">
            <v>352-1954</v>
          </cell>
          <cell r="B960" t="str">
            <v>352</v>
          </cell>
          <cell r="C960">
            <v>1954</v>
          </cell>
          <cell r="D960" t="str">
            <v>HW-352</v>
          </cell>
          <cell r="E960">
            <v>19725</v>
          </cell>
          <cell r="F960">
            <v>20089</v>
          </cell>
          <cell r="G960">
            <v>45</v>
          </cell>
          <cell r="H960">
            <v>460</v>
          </cell>
          <cell r="I960">
            <v>10.222222222222221</v>
          </cell>
        </row>
        <row r="961">
          <cell r="A961" t="str">
            <v>352-1955</v>
          </cell>
          <cell r="B961" t="str">
            <v>352</v>
          </cell>
          <cell r="C961">
            <v>1955</v>
          </cell>
          <cell r="D961" t="str">
            <v>HW-352</v>
          </cell>
          <cell r="E961">
            <v>20090</v>
          </cell>
          <cell r="F961">
            <v>20454</v>
          </cell>
          <cell r="G961">
            <v>47</v>
          </cell>
          <cell r="H961">
            <v>460</v>
          </cell>
          <cell r="I961">
            <v>9.787234042553191</v>
          </cell>
        </row>
        <row r="962">
          <cell r="A962" t="str">
            <v>352-1956</v>
          </cell>
          <cell r="B962" t="str">
            <v>352</v>
          </cell>
          <cell r="C962">
            <v>1956</v>
          </cell>
          <cell r="D962" t="str">
            <v>HW-352</v>
          </cell>
          <cell r="E962">
            <v>20455</v>
          </cell>
          <cell r="F962">
            <v>20820</v>
          </cell>
          <cell r="G962">
            <v>52</v>
          </cell>
          <cell r="H962">
            <v>460</v>
          </cell>
          <cell r="I962">
            <v>8.8461538461538467</v>
          </cell>
        </row>
        <row r="963">
          <cell r="A963" t="str">
            <v>352-1957</v>
          </cell>
          <cell r="B963" t="str">
            <v>352</v>
          </cell>
          <cell r="C963">
            <v>1957</v>
          </cell>
          <cell r="D963" t="str">
            <v>HW-352</v>
          </cell>
          <cell r="E963">
            <v>20821</v>
          </cell>
          <cell r="F963">
            <v>21185</v>
          </cell>
          <cell r="G963">
            <v>57</v>
          </cell>
          <cell r="H963">
            <v>460</v>
          </cell>
          <cell r="I963">
            <v>8.0701754385964914</v>
          </cell>
        </row>
        <row r="964">
          <cell r="A964" t="str">
            <v>352-1958</v>
          </cell>
          <cell r="B964" t="str">
            <v>352</v>
          </cell>
          <cell r="C964">
            <v>1958</v>
          </cell>
          <cell r="D964" t="str">
            <v>HW-352</v>
          </cell>
          <cell r="E964">
            <v>21186</v>
          </cell>
          <cell r="F964">
            <v>21550</v>
          </cell>
          <cell r="G964">
            <v>58</v>
          </cell>
          <cell r="H964">
            <v>460</v>
          </cell>
          <cell r="I964">
            <v>7.931034482758621</v>
          </cell>
        </row>
        <row r="965">
          <cell r="A965" t="str">
            <v>352-1959</v>
          </cell>
          <cell r="B965" t="str">
            <v>352</v>
          </cell>
          <cell r="C965">
            <v>1959</v>
          </cell>
          <cell r="D965" t="str">
            <v>HW-352</v>
          </cell>
          <cell r="E965">
            <v>21551</v>
          </cell>
          <cell r="F965">
            <v>21915</v>
          </cell>
          <cell r="G965">
            <v>59</v>
          </cell>
          <cell r="H965">
            <v>460</v>
          </cell>
          <cell r="I965">
            <v>7.7966101694915251</v>
          </cell>
        </row>
        <row r="966">
          <cell r="A966" t="str">
            <v>352-1960</v>
          </cell>
          <cell r="B966" t="str">
            <v>352</v>
          </cell>
          <cell r="C966">
            <v>1960</v>
          </cell>
          <cell r="D966" t="str">
            <v>HW-352</v>
          </cell>
          <cell r="E966">
            <v>21916</v>
          </cell>
          <cell r="F966">
            <v>22281</v>
          </cell>
          <cell r="G966">
            <v>59</v>
          </cell>
          <cell r="H966">
            <v>460</v>
          </cell>
          <cell r="I966">
            <v>7.7966101694915251</v>
          </cell>
        </row>
        <row r="967">
          <cell r="A967" t="str">
            <v>352-1961</v>
          </cell>
          <cell r="B967" t="str">
            <v>352</v>
          </cell>
          <cell r="C967">
            <v>1961</v>
          </cell>
          <cell r="D967" t="str">
            <v>HW-352</v>
          </cell>
          <cell r="E967">
            <v>22282</v>
          </cell>
          <cell r="F967">
            <v>22646</v>
          </cell>
          <cell r="G967">
            <v>58</v>
          </cell>
          <cell r="H967">
            <v>460</v>
          </cell>
          <cell r="I967">
            <v>7.931034482758621</v>
          </cell>
        </row>
        <row r="968">
          <cell r="A968" t="str">
            <v>352-1962</v>
          </cell>
          <cell r="B968" t="str">
            <v>352</v>
          </cell>
          <cell r="C968">
            <v>1962</v>
          </cell>
          <cell r="D968" t="str">
            <v>HW-352</v>
          </cell>
          <cell r="E968">
            <v>22647</v>
          </cell>
          <cell r="F968">
            <v>23011</v>
          </cell>
          <cell r="G968">
            <v>58</v>
          </cell>
          <cell r="H968">
            <v>460</v>
          </cell>
          <cell r="I968">
            <v>7.931034482758621</v>
          </cell>
        </row>
        <row r="969">
          <cell r="A969" t="str">
            <v>352-1963</v>
          </cell>
          <cell r="B969" t="str">
            <v>352</v>
          </cell>
          <cell r="C969">
            <v>1963</v>
          </cell>
          <cell r="D969" t="str">
            <v>HW-352</v>
          </cell>
          <cell r="E969">
            <v>23012</v>
          </cell>
          <cell r="F969">
            <v>23376</v>
          </cell>
          <cell r="G969">
            <v>59</v>
          </cell>
          <cell r="H969">
            <v>460</v>
          </cell>
          <cell r="I969">
            <v>7.7966101694915251</v>
          </cell>
        </row>
        <row r="970">
          <cell r="A970" t="str">
            <v>352-1964</v>
          </cell>
          <cell r="B970" t="str">
            <v>352</v>
          </cell>
          <cell r="C970">
            <v>1964</v>
          </cell>
          <cell r="D970" t="str">
            <v>HW-352</v>
          </cell>
          <cell r="E970">
            <v>23377</v>
          </cell>
          <cell r="F970">
            <v>23742</v>
          </cell>
          <cell r="G970">
            <v>60</v>
          </cell>
          <cell r="H970">
            <v>460</v>
          </cell>
          <cell r="I970">
            <v>7.666666666666667</v>
          </cell>
        </row>
        <row r="971">
          <cell r="A971" t="str">
            <v>352-1965</v>
          </cell>
          <cell r="B971" t="str">
            <v>352</v>
          </cell>
          <cell r="C971">
            <v>1965</v>
          </cell>
          <cell r="D971" t="str">
            <v>HW-352</v>
          </cell>
          <cell r="E971">
            <v>23743</v>
          </cell>
          <cell r="F971">
            <v>24107</v>
          </cell>
          <cell r="G971">
            <v>62</v>
          </cell>
          <cell r="H971">
            <v>460</v>
          </cell>
          <cell r="I971">
            <v>7.419354838709677</v>
          </cell>
        </row>
        <row r="972">
          <cell r="A972" t="str">
            <v>352-1966</v>
          </cell>
          <cell r="B972" t="str">
            <v>352</v>
          </cell>
          <cell r="C972">
            <v>1966</v>
          </cell>
          <cell r="D972" t="str">
            <v>HW-352</v>
          </cell>
          <cell r="E972">
            <v>24108</v>
          </cell>
          <cell r="F972">
            <v>24472</v>
          </cell>
          <cell r="G972">
            <v>63</v>
          </cell>
          <cell r="H972">
            <v>460</v>
          </cell>
          <cell r="I972">
            <v>7.3015873015873014</v>
          </cell>
        </row>
        <row r="973">
          <cell r="A973" t="str">
            <v>352-1967</v>
          </cell>
          <cell r="B973" t="str">
            <v>352</v>
          </cell>
          <cell r="C973">
            <v>1967</v>
          </cell>
          <cell r="D973" t="str">
            <v>HW-352</v>
          </cell>
          <cell r="E973">
            <v>24473</v>
          </cell>
          <cell r="F973">
            <v>24837</v>
          </cell>
          <cell r="G973">
            <v>65</v>
          </cell>
          <cell r="H973">
            <v>460</v>
          </cell>
          <cell r="I973">
            <v>7.0769230769230766</v>
          </cell>
        </row>
        <row r="974">
          <cell r="A974" t="str">
            <v>352-1968</v>
          </cell>
          <cell r="B974" t="str">
            <v>352</v>
          </cell>
          <cell r="C974">
            <v>1968</v>
          </cell>
          <cell r="D974" t="str">
            <v>HW-352</v>
          </cell>
          <cell r="E974">
            <v>24838</v>
          </cell>
          <cell r="F974">
            <v>25203</v>
          </cell>
          <cell r="G974">
            <v>69</v>
          </cell>
          <cell r="H974">
            <v>460</v>
          </cell>
          <cell r="I974">
            <v>6.666666666666667</v>
          </cell>
        </row>
        <row r="975">
          <cell r="A975" t="str">
            <v>352-1969</v>
          </cell>
          <cell r="B975" t="str">
            <v>352</v>
          </cell>
          <cell r="C975">
            <v>1969</v>
          </cell>
          <cell r="D975" t="str">
            <v>HW-352</v>
          </cell>
          <cell r="E975">
            <v>25204</v>
          </cell>
          <cell r="F975">
            <v>25568</v>
          </cell>
          <cell r="G975">
            <v>73</v>
          </cell>
          <cell r="H975">
            <v>460</v>
          </cell>
          <cell r="I975">
            <v>6.3013698630136989</v>
          </cell>
        </row>
        <row r="976">
          <cell r="A976" t="str">
            <v>352-1970</v>
          </cell>
          <cell r="B976" t="str">
            <v>352</v>
          </cell>
          <cell r="C976">
            <v>1970</v>
          </cell>
          <cell r="D976" t="str">
            <v>HW-352</v>
          </cell>
          <cell r="E976">
            <v>25569</v>
          </cell>
          <cell r="F976">
            <v>25933</v>
          </cell>
          <cell r="G976">
            <v>77</v>
          </cell>
          <cell r="H976">
            <v>460</v>
          </cell>
          <cell r="I976">
            <v>5.9740259740259738</v>
          </cell>
        </row>
        <row r="977">
          <cell r="A977" t="str">
            <v>352-1971</v>
          </cell>
          <cell r="B977" t="str">
            <v>352</v>
          </cell>
          <cell r="C977">
            <v>1971</v>
          </cell>
          <cell r="D977" t="str">
            <v>HW-352</v>
          </cell>
          <cell r="E977">
            <v>25934</v>
          </cell>
          <cell r="F977">
            <v>26298</v>
          </cell>
          <cell r="G977">
            <v>86</v>
          </cell>
          <cell r="H977">
            <v>460</v>
          </cell>
          <cell r="I977">
            <v>5.3488372093023253</v>
          </cell>
        </row>
        <row r="978">
          <cell r="A978" t="str">
            <v>352-1972</v>
          </cell>
          <cell r="B978" t="str">
            <v>352</v>
          </cell>
          <cell r="C978">
            <v>1972</v>
          </cell>
          <cell r="D978" t="str">
            <v>HW-352</v>
          </cell>
          <cell r="E978">
            <v>26299</v>
          </cell>
          <cell r="F978">
            <v>26664</v>
          </cell>
          <cell r="G978">
            <v>92</v>
          </cell>
          <cell r="H978">
            <v>460</v>
          </cell>
          <cell r="I978">
            <v>5</v>
          </cell>
        </row>
        <row r="979">
          <cell r="A979" t="str">
            <v>352-1973</v>
          </cell>
          <cell r="B979" t="str">
            <v>352</v>
          </cell>
          <cell r="C979">
            <v>1973</v>
          </cell>
          <cell r="D979" t="str">
            <v>HW-352</v>
          </cell>
          <cell r="E979">
            <v>26665</v>
          </cell>
          <cell r="F979">
            <v>27029</v>
          </cell>
          <cell r="G979">
            <v>100</v>
          </cell>
          <cell r="H979">
            <v>460</v>
          </cell>
          <cell r="I979">
            <v>4.5999999999999996</v>
          </cell>
        </row>
        <row r="980">
          <cell r="A980" t="str">
            <v>352-1974</v>
          </cell>
          <cell r="B980" t="str">
            <v>352</v>
          </cell>
          <cell r="C980">
            <v>1974</v>
          </cell>
          <cell r="D980" t="str">
            <v>HW-352</v>
          </cell>
          <cell r="E980">
            <v>27030</v>
          </cell>
          <cell r="F980">
            <v>27394</v>
          </cell>
          <cell r="G980">
            <v>126</v>
          </cell>
          <cell r="H980">
            <v>460</v>
          </cell>
          <cell r="I980">
            <v>3.6507936507936507</v>
          </cell>
        </row>
        <row r="981">
          <cell r="A981" t="str">
            <v>352-1975</v>
          </cell>
          <cell r="B981" t="str">
            <v>352</v>
          </cell>
          <cell r="C981">
            <v>1975</v>
          </cell>
          <cell r="D981" t="str">
            <v>HW-352</v>
          </cell>
          <cell r="E981">
            <v>27395</v>
          </cell>
          <cell r="F981">
            <v>27759</v>
          </cell>
          <cell r="G981">
            <v>143</v>
          </cell>
          <cell r="H981">
            <v>460</v>
          </cell>
          <cell r="I981">
            <v>3.2167832167832167</v>
          </cell>
        </row>
        <row r="982">
          <cell r="A982" t="str">
            <v>352-1976</v>
          </cell>
          <cell r="B982" t="str">
            <v>352</v>
          </cell>
          <cell r="C982">
            <v>1976</v>
          </cell>
          <cell r="D982" t="str">
            <v>HW-352</v>
          </cell>
          <cell r="E982">
            <v>27760</v>
          </cell>
          <cell r="F982">
            <v>28125</v>
          </cell>
          <cell r="G982">
            <v>144</v>
          </cell>
          <cell r="H982">
            <v>460</v>
          </cell>
          <cell r="I982">
            <v>3.1944444444444446</v>
          </cell>
        </row>
        <row r="983">
          <cell r="A983" t="str">
            <v>352-1977</v>
          </cell>
          <cell r="B983" t="str">
            <v>352</v>
          </cell>
          <cell r="C983">
            <v>1977</v>
          </cell>
          <cell r="D983" t="str">
            <v>HW-352</v>
          </cell>
          <cell r="E983">
            <v>28126</v>
          </cell>
          <cell r="F983">
            <v>28490</v>
          </cell>
          <cell r="G983">
            <v>151</v>
          </cell>
          <cell r="H983">
            <v>460</v>
          </cell>
          <cell r="I983">
            <v>3.0463576158940397</v>
          </cell>
        </row>
        <row r="984">
          <cell r="A984" t="str">
            <v>352-1978</v>
          </cell>
          <cell r="B984" t="str">
            <v>352</v>
          </cell>
          <cell r="C984">
            <v>1978</v>
          </cell>
          <cell r="D984" t="str">
            <v>HW-352</v>
          </cell>
          <cell r="E984">
            <v>28491</v>
          </cell>
          <cell r="F984">
            <v>28855</v>
          </cell>
          <cell r="G984">
            <v>166</v>
          </cell>
          <cell r="H984">
            <v>460</v>
          </cell>
          <cell r="I984">
            <v>2.7710843373493974</v>
          </cell>
        </row>
        <row r="985">
          <cell r="A985" t="str">
            <v>352-1979</v>
          </cell>
          <cell r="B985" t="str">
            <v>352</v>
          </cell>
          <cell r="C985">
            <v>1979</v>
          </cell>
          <cell r="D985" t="str">
            <v>HW-352</v>
          </cell>
          <cell r="E985">
            <v>28856</v>
          </cell>
          <cell r="F985">
            <v>29220</v>
          </cell>
          <cell r="G985">
            <v>184</v>
          </cell>
          <cell r="H985">
            <v>460</v>
          </cell>
          <cell r="I985">
            <v>2.5</v>
          </cell>
        </row>
        <row r="986">
          <cell r="A986" t="str">
            <v>352-1980</v>
          </cell>
          <cell r="B986" t="str">
            <v>352</v>
          </cell>
          <cell r="C986">
            <v>1980</v>
          </cell>
          <cell r="D986" t="str">
            <v>HW-352</v>
          </cell>
          <cell r="E986">
            <v>29221</v>
          </cell>
          <cell r="F986">
            <v>29586</v>
          </cell>
          <cell r="G986">
            <v>204</v>
          </cell>
          <cell r="H986">
            <v>460</v>
          </cell>
          <cell r="I986">
            <v>2.2549019607843137</v>
          </cell>
        </row>
        <row r="987">
          <cell r="A987" t="str">
            <v>352-1981</v>
          </cell>
          <cell r="B987" t="str">
            <v>352</v>
          </cell>
          <cell r="C987">
            <v>1981</v>
          </cell>
          <cell r="D987" t="str">
            <v>HW-352</v>
          </cell>
          <cell r="E987">
            <v>29587</v>
          </cell>
          <cell r="F987">
            <v>29951</v>
          </cell>
          <cell r="G987">
            <v>210</v>
          </cell>
          <cell r="H987">
            <v>460</v>
          </cell>
          <cell r="I987">
            <v>2.1904761904761907</v>
          </cell>
        </row>
        <row r="988">
          <cell r="A988" t="str">
            <v>352-1982</v>
          </cell>
          <cell r="B988" t="str">
            <v>352</v>
          </cell>
          <cell r="C988">
            <v>1982</v>
          </cell>
          <cell r="D988" t="str">
            <v>HW-352</v>
          </cell>
          <cell r="E988">
            <v>29952</v>
          </cell>
          <cell r="F988">
            <v>30316</v>
          </cell>
          <cell r="G988">
            <v>202</v>
          </cell>
          <cell r="H988">
            <v>460</v>
          </cell>
          <cell r="I988">
            <v>2.277227722772277</v>
          </cell>
        </row>
        <row r="989">
          <cell r="A989" t="str">
            <v>352-1983</v>
          </cell>
          <cell r="B989" t="str">
            <v>352</v>
          </cell>
          <cell r="C989">
            <v>1983</v>
          </cell>
          <cell r="D989" t="str">
            <v>HW-352</v>
          </cell>
          <cell r="E989">
            <v>30317</v>
          </cell>
          <cell r="F989">
            <v>30681</v>
          </cell>
          <cell r="G989">
            <v>207</v>
          </cell>
          <cell r="H989">
            <v>460</v>
          </cell>
          <cell r="I989">
            <v>2.2222222222222223</v>
          </cell>
        </row>
        <row r="990">
          <cell r="A990" t="str">
            <v>352-1984</v>
          </cell>
          <cell r="B990" t="str">
            <v>352</v>
          </cell>
          <cell r="C990">
            <v>1984</v>
          </cell>
          <cell r="D990" t="str">
            <v>HW-352</v>
          </cell>
          <cell r="E990">
            <v>30682</v>
          </cell>
          <cell r="F990">
            <v>31047</v>
          </cell>
          <cell r="G990">
            <v>219</v>
          </cell>
          <cell r="H990">
            <v>460</v>
          </cell>
          <cell r="I990">
            <v>2.1004566210045663</v>
          </cell>
        </row>
        <row r="991">
          <cell r="A991" t="str">
            <v>352-1985</v>
          </cell>
          <cell r="B991" t="str">
            <v>352</v>
          </cell>
          <cell r="C991">
            <v>1985</v>
          </cell>
          <cell r="D991" t="str">
            <v>HW-352</v>
          </cell>
          <cell r="E991">
            <v>31048</v>
          </cell>
          <cell r="F991">
            <v>31412</v>
          </cell>
          <cell r="G991">
            <v>223</v>
          </cell>
          <cell r="H991">
            <v>460</v>
          </cell>
          <cell r="I991">
            <v>2.0627802690582961</v>
          </cell>
        </row>
        <row r="992">
          <cell r="A992" t="str">
            <v>352-1986</v>
          </cell>
          <cell r="B992" t="str">
            <v>352</v>
          </cell>
          <cell r="C992">
            <v>1986</v>
          </cell>
          <cell r="D992" t="str">
            <v>HW-352</v>
          </cell>
          <cell r="E992">
            <v>31413</v>
          </cell>
          <cell r="F992">
            <v>31777</v>
          </cell>
          <cell r="G992">
            <v>229</v>
          </cell>
          <cell r="H992">
            <v>460</v>
          </cell>
          <cell r="I992">
            <v>2.0087336244541483</v>
          </cell>
        </row>
        <row r="993">
          <cell r="A993" t="str">
            <v>352-1987</v>
          </cell>
          <cell r="B993" t="str">
            <v>352</v>
          </cell>
          <cell r="C993">
            <v>1987</v>
          </cell>
          <cell r="D993" t="str">
            <v>HW-352</v>
          </cell>
          <cell r="E993">
            <v>31778</v>
          </cell>
          <cell r="F993">
            <v>32142</v>
          </cell>
          <cell r="G993">
            <v>233</v>
          </cell>
          <cell r="H993">
            <v>460</v>
          </cell>
          <cell r="I993">
            <v>1.9742489270386265</v>
          </cell>
        </row>
        <row r="994">
          <cell r="A994" t="str">
            <v>352-1988</v>
          </cell>
          <cell r="B994" t="str">
            <v>352</v>
          </cell>
          <cell r="C994">
            <v>1988</v>
          </cell>
          <cell r="D994" t="str">
            <v>HW-352</v>
          </cell>
          <cell r="E994">
            <v>32143</v>
          </cell>
          <cell r="F994">
            <v>32508</v>
          </cell>
          <cell r="G994">
            <v>240</v>
          </cell>
          <cell r="H994">
            <v>460</v>
          </cell>
          <cell r="I994">
            <v>1.9166666666666667</v>
          </cell>
        </row>
        <row r="995">
          <cell r="A995" t="str">
            <v>352-1989</v>
          </cell>
          <cell r="B995" t="str">
            <v>352</v>
          </cell>
          <cell r="C995">
            <v>1989</v>
          </cell>
          <cell r="D995" t="str">
            <v>HW-352</v>
          </cell>
          <cell r="E995">
            <v>32509</v>
          </cell>
          <cell r="F995">
            <v>32873</v>
          </cell>
          <cell r="G995">
            <v>243</v>
          </cell>
          <cell r="H995">
            <v>460</v>
          </cell>
          <cell r="I995">
            <v>1.8930041152263375</v>
          </cell>
        </row>
        <row r="996">
          <cell r="A996" t="str">
            <v>352-1990</v>
          </cell>
          <cell r="B996" t="str">
            <v>352</v>
          </cell>
          <cell r="C996">
            <v>1990</v>
          </cell>
          <cell r="D996" t="str">
            <v>HW-352</v>
          </cell>
          <cell r="E996">
            <v>32874</v>
          </cell>
          <cell r="F996">
            <v>33238</v>
          </cell>
          <cell r="G996">
            <v>243</v>
          </cell>
          <cell r="H996">
            <v>460</v>
          </cell>
          <cell r="I996">
            <v>1.8930041152263375</v>
          </cell>
        </row>
        <row r="997">
          <cell r="A997" t="str">
            <v>352-1991</v>
          </cell>
          <cell r="B997" t="str">
            <v>352</v>
          </cell>
          <cell r="C997">
            <v>1991</v>
          </cell>
          <cell r="D997" t="str">
            <v>HW-352</v>
          </cell>
          <cell r="E997">
            <v>33239</v>
          </cell>
          <cell r="F997">
            <v>33603</v>
          </cell>
          <cell r="G997">
            <v>233</v>
          </cell>
          <cell r="H997">
            <v>460</v>
          </cell>
          <cell r="I997">
            <v>1.9742489270386265</v>
          </cell>
        </row>
        <row r="998">
          <cell r="A998" t="str">
            <v>352-1992</v>
          </cell>
          <cell r="B998" t="str">
            <v>352</v>
          </cell>
          <cell r="C998">
            <v>1992</v>
          </cell>
          <cell r="D998" t="str">
            <v>HW-352</v>
          </cell>
          <cell r="E998">
            <v>33604</v>
          </cell>
          <cell r="F998">
            <v>33969</v>
          </cell>
          <cell r="G998">
            <v>235</v>
          </cell>
          <cell r="H998">
            <v>460</v>
          </cell>
          <cell r="I998">
            <v>1.9574468085106382</v>
          </cell>
        </row>
        <row r="999">
          <cell r="A999" t="str">
            <v>352-1993</v>
          </cell>
          <cell r="B999" t="str">
            <v>352</v>
          </cell>
          <cell r="C999">
            <v>1993</v>
          </cell>
          <cell r="D999" t="str">
            <v>HW-352</v>
          </cell>
          <cell r="E999">
            <v>33970</v>
          </cell>
          <cell r="F999">
            <v>34334</v>
          </cell>
          <cell r="G999">
            <v>248</v>
          </cell>
          <cell r="H999">
            <v>460</v>
          </cell>
          <cell r="I999">
            <v>1.8548387096774193</v>
          </cell>
        </row>
        <row r="1000">
          <cell r="A1000" t="str">
            <v>352-1994</v>
          </cell>
          <cell r="B1000" t="str">
            <v>352</v>
          </cell>
          <cell r="C1000">
            <v>1994</v>
          </cell>
          <cell r="D1000" t="str">
            <v>HW-352</v>
          </cell>
          <cell r="E1000">
            <v>34335</v>
          </cell>
          <cell r="F1000">
            <v>34699</v>
          </cell>
          <cell r="G1000">
            <v>268</v>
          </cell>
          <cell r="H1000">
            <v>460</v>
          </cell>
          <cell r="I1000">
            <v>1.7164179104477613</v>
          </cell>
        </row>
        <row r="1001">
          <cell r="A1001" t="str">
            <v>352-1995</v>
          </cell>
          <cell r="B1001" t="str">
            <v>352</v>
          </cell>
          <cell r="C1001">
            <v>1995</v>
          </cell>
          <cell r="D1001" t="str">
            <v>HW-352</v>
          </cell>
          <cell r="E1001">
            <v>34700</v>
          </cell>
          <cell r="F1001">
            <v>35064</v>
          </cell>
          <cell r="G1001">
            <v>269</v>
          </cell>
          <cell r="H1001">
            <v>460</v>
          </cell>
          <cell r="I1001">
            <v>1.7100371747211895</v>
          </cell>
        </row>
        <row r="1002">
          <cell r="A1002" t="str">
            <v>352-1996</v>
          </cell>
          <cell r="B1002" t="str">
            <v>352</v>
          </cell>
          <cell r="C1002">
            <v>1996</v>
          </cell>
          <cell r="D1002" t="str">
            <v>HW-352</v>
          </cell>
          <cell r="E1002">
            <v>35065</v>
          </cell>
          <cell r="F1002">
            <v>35430</v>
          </cell>
          <cell r="G1002">
            <v>285</v>
          </cell>
          <cell r="H1002">
            <v>460</v>
          </cell>
          <cell r="I1002">
            <v>1.6140350877192982</v>
          </cell>
        </row>
        <row r="1003">
          <cell r="A1003" t="str">
            <v>352-1997</v>
          </cell>
          <cell r="B1003" t="str">
            <v>352</v>
          </cell>
          <cell r="C1003">
            <v>1997</v>
          </cell>
          <cell r="D1003" t="str">
            <v>HW-352</v>
          </cell>
          <cell r="E1003">
            <v>35431</v>
          </cell>
          <cell r="F1003">
            <v>35795</v>
          </cell>
          <cell r="G1003">
            <v>290</v>
          </cell>
          <cell r="H1003">
            <v>460</v>
          </cell>
          <cell r="I1003">
            <v>1.5862068965517242</v>
          </cell>
        </row>
        <row r="1004">
          <cell r="A1004" t="str">
            <v>352-1998</v>
          </cell>
          <cell r="B1004" t="str">
            <v>352</v>
          </cell>
          <cell r="C1004">
            <v>1998</v>
          </cell>
          <cell r="D1004" t="str">
            <v>HW-352</v>
          </cell>
          <cell r="E1004">
            <v>35796</v>
          </cell>
          <cell r="F1004">
            <v>36160</v>
          </cell>
          <cell r="G1004">
            <v>291</v>
          </cell>
          <cell r="H1004">
            <v>460</v>
          </cell>
          <cell r="I1004">
            <v>1.5807560137457044</v>
          </cell>
        </row>
        <row r="1005">
          <cell r="A1005" t="str">
            <v>352-1999</v>
          </cell>
          <cell r="B1005" t="str">
            <v>352</v>
          </cell>
          <cell r="C1005">
            <v>1999</v>
          </cell>
          <cell r="D1005" t="str">
            <v>HW-352</v>
          </cell>
          <cell r="E1005">
            <v>36161</v>
          </cell>
          <cell r="F1005">
            <v>36525</v>
          </cell>
          <cell r="G1005">
            <v>292</v>
          </cell>
          <cell r="H1005">
            <v>460</v>
          </cell>
          <cell r="I1005">
            <v>1.5753424657534247</v>
          </cell>
        </row>
        <row r="1006">
          <cell r="A1006" t="str">
            <v>352-2000</v>
          </cell>
          <cell r="B1006" t="str">
            <v>352</v>
          </cell>
          <cell r="C1006">
            <v>2000</v>
          </cell>
          <cell r="D1006" t="str">
            <v>HW-352</v>
          </cell>
          <cell r="E1006">
            <v>36526</v>
          </cell>
          <cell r="F1006">
            <v>36891</v>
          </cell>
          <cell r="G1006">
            <v>305</v>
          </cell>
          <cell r="H1006">
            <v>460</v>
          </cell>
          <cell r="I1006">
            <v>1.5081967213114753</v>
          </cell>
        </row>
        <row r="1007">
          <cell r="A1007" t="str">
            <v>352-2001</v>
          </cell>
          <cell r="B1007" t="str">
            <v>352</v>
          </cell>
          <cell r="C1007">
            <v>2001</v>
          </cell>
          <cell r="D1007" t="str">
            <v>HW-352</v>
          </cell>
          <cell r="E1007">
            <v>36892</v>
          </cell>
          <cell r="F1007">
            <v>37256</v>
          </cell>
          <cell r="G1007">
            <v>314</v>
          </cell>
          <cell r="H1007">
            <v>460</v>
          </cell>
          <cell r="I1007">
            <v>1.4649681528662419</v>
          </cell>
        </row>
        <row r="1008">
          <cell r="A1008" t="str">
            <v>352-2002</v>
          </cell>
          <cell r="B1008" t="str">
            <v>352</v>
          </cell>
          <cell r="C1008">
            <v>2002</v>
          </cell>
          <cell r="D1008" t="str">
            <v>HW-352</v>
          </cell>
          <cell r="E1008">
            <v>37257</v>
          </cell>
          <cell r="F1008">
            <v>37621</v>
          </cell>
          <cell r="G1008">
            <v>319</v>
          </cell>
          <cell r="H1008">
            <v>460</v>
          </cell>
          <cell r="I1008">
            <v>1.4420062695924765</v>
          </cell>
        </row>
        <row r="1009">
          <cell r="A1009" t="str">
            <v>352-2003</v>
          </cell>
          <cell r="B1009" t="str">
            <v>352</v>
          </cell>
          <cell r="C1009">
            <v>2003</v>
          </cell>
          <cell r="D1009" t="str">
            <v>HW-352</v>
          </cell>
          <cell r="E1009">
            <v>37622</v>
          </cell>
          <cell r="F1009">
            <v>37986</v>
          </cell>
          <cell r="G1009">
            <v>317</v>
          </cell>
          <cell r="H1009">
            <v>460</v>
          </cell>
          <cell r="I1009">
            <v>1.4511041009463723</v>
          </cell>
        </row>
        <row r="1010">
          <cell r="A1010" t="str">
            <v>352-2004</v>
          </cell>
          <cell r="B1010" t="str">
            <v>352</v>
          </cell>
          <cell r="C1010">
            <v>2004</v>
          </cell>
          <cell r="D1010" t="str">
            <v>HW-352</v>
          </cell>
          <cell r="E1010">
            <v>37987</v>
          </cell>
          <cell r="F1010">
            <v>38352</v>
          </cell>
          <cell r="G1010">
            <v>356</v>
          </cell>
          <cell r="H1010">
            <v>460</v>
          </cell>
          <cell r="I1010">
            <v>1.2921348314606742</v>
          </cell>
        </row>
        <row r="1011">
          <cell r="A1011" t="str">
            <v>352-2005</v>
          </cell>
          <cell r="B1011" t="str">
            <v>352</v>
          </cell>
          <cell r="C1011">
            <v>2005</v>
          </cell>
          <cell r="D1011" t="str">
            <v>HW-352</v>
          </cell>
          <cell r="E1011">
            <v>38353</v>
          </cell>
          <cell r="F1011">
            <v>38717</v>
          </cell>
          <cell r="G1011">
            <v>370</v>
          </cell>
          <cell r="H1011">
            <v>460</v>
          </cell>
          <cell r="I1011">
            <v>1.2432432432432432</v>
          </cell>
        </row>
        <row r="1012">
          <cell r="A1012" t="str">
            <v>352-2006</v>
          </cell>
          <cell r="B1012" t="str">
            <v>352</v>
          </cell>
          <cell r="C1012">
            <v>2006</v>
          </cell>
          <cell r="D1012" t="str">
            <v>HW-352</v>
          </cell>
          <cell r="E1012">
            <v>38718</v>
          </cell>
          <cell r="F1012">
            <v>39082</v>
          </cell>
          <cell r="G1012">
            <v>381</v>
          </cell>
          <cell r="H1012">
            <v>460</v>
          </cell>
          <cell r="I1012">
            <v>1.2073490813648293</v>
          </cell>
        </row>
        <row r="1013">
          <cell r="A1013" t="str">
            <v>352-2007</v>
          </cell>
          <cell r="B1013" t="str">
            <v>352</v>
          </cell>
          <cell r="C1013">
            <v>2007</v>
          </cell>
          <cell r="D1013" t="str">
            <v>HW-352</v>
          </cell>
          <cell r="E1013">
            <v>39083</v>
          </cell>
          <cell r="F1013">
            <v>39447</v>
          </cell>
          <cell r="G1013">
            <v>416</v>
          </cell>
          <cell r="H1013">
            <v>460</v>
          </cell>
          <cell r="I1013">
            <v>1.1057692307692308</v>
          </cell>
        </row>
        <row r="1014">
          <cell r="A1014" t="str">
            <v>352-2008</v>
          </cell>
          <cell r="B1014" t="str">
            <v>352</v>
          </cell>
          <cell r="C1014">
            <v>2008</v>
          </cell>
          <cell r="D1014" t="str">
            <v>HW-352</v>
          </cell>
          <cell r="E1014">
            <v>39448</v>
          </cell>
          <cell r="F1014">
            <v>39813</v>
          </cell>
          <cell r="G1014">
            <v>433</v>
          </cell>
          <cell r="H1014">
            <v>460</v>
          </cell>
          <cell r="I1014">
            <v>1.0623556581986142</v>
          </cell>
        </row>
        <row r="1015">
          <cell r="A1015" t="str">
            <v>352-2009</v>
          </cell>
          <cell r="B1015" t="str">
            <v>352</v>
          </cell>
          <cell r="C1015">
            <v>2009</v>
          </cell>
          <cell r="D1015" t="str">
            <v>HW-352</v>
          </cell>
          <cell r="E1015">
            <v>39814</v>
          </cell>
          <cell r="F1015">
            <v>40178</v>
          </cell>
          <cell r="G1015">
            <v>403</v>
          </cell>
          <cell r="H1015">
            <v>460</v>
          </cell>
          <cell r="I1015">
            <v>1.1414392059553349</v>
          </cell>
        </row>
        <row r="1016">
          <cell r="A1016" t="str">
            <v>352-2010</v>
          </cell>
          <cell r="B1016" t="str">
            <v>352</v>
          </cell>
          <cell r="C1016">
            <v>2010</v>
          </cell>
          <cell r="D1016" t="str">
            <v>HW-352</v>
          </cell>
          <cell r="E1016">
            <v>40179</v>
          </cell>
          <cell r="F1016">
            <v>40543</v>
          </cell>
          <cell r="G1016">
            <v>422</v>
          </cell>
          <cell r="H1016">
            <v>460</v>
          </cell>
          <cell r="I1016">
            <v>1.0900473933649288</v>
          </cell>
        </row>
        <row r="1017">
          <cell r="A1017" t="str">
            <v>352-2011</v>
          </cell>
          <cell r="B1017" t="str">
            <v>352</v>
          </cell>
          <cell r="C1017">
            <v>2011</v>
          </cell>
          <cell r="D1017" t="str">
            <v>HW-352</v>
          </cell>
          <cell r="E1017">
            <v>40544</v>
          </cell>
          <cell r="F1017">
            <v>40908</v>
          </cell>
          <cell r="G1017">
            <v>435</v>
          </cell>
          <cell r="H1017">
            <v>460</v>
          </cell>
          <cell r="I1017">
            <v>1.0574712643678161</v>
          </cell>
        </row>
        <row r="1018">
          <cell r="A1018" t="str">
            <v>352-2012</v>
          </cell>
          <cell r="B1018" t="str">
            <v>352</v>
          </cell>
          <cell r="C1018">
            <v>2012</v>
          </cell>
          <cell r="D1018" t="str">
            <v>HW-352</v>
          </cell>
          <cell r="E1018">
            <v>40909</v>
          </cell>
          <cell r="F1018">
            <v>41274</v>
          </cell>
          <cell r="G1018">
            <v>446</v>
          </cell>
          <cell r="H1018">
            <v>460</v>
          </cell>
          <cell r="I1018">
            <v>1.0313901345291481</v>
          </cell>
        </row>
        <row r="1019">
          <cell r="A1019" t="str">
            <v>352-2013</v>
          </cell>
          <cell r="B1019" t="str">
            <v>352</v>
          </cell>
          <cell r="C1019">
            <v>2013</v>
          </cell>
          <cell r="D1019" t="str">
            <v>HW-352</v>
          </cell>
          <cell r="E1019">
            <v>41275</v>
          </cell>
          <cell r="F1019">
            <v>41639</v>
          </cell>
          <cell r="G1019">
            <v>449</v>
          </cell>
          <cell r="H1019">
            <v>460</v>
          </cell>
          <cell r="I1019">
            <v>1.0244988864142539</v>
          </cell>
        </row>
        <row r="1020">
          <cell r="A1020" t="str">
            <v>352-2014</v>
          </cell>
          <cell r="B1020" t="str">
            <v>352</v>
          </cell>
          <cell r="C1020">
            <v>2014</v>
          </cell>
          <cell r="D1020" t="str">
            <v>HW-352</v>
          </cell>
          <cell r="E1020">
            <v>41640</v>
          </cell>
          <cell r="G1020">
            <v>460</v>
          </cell>
          <cell r="H1020">
            <v>460</v>
          </cell>
          <cell r="I1020">
            <v>1</v>
          </cell>
        </row>
        <row r="1021">
          <cell r="A1021" t="str">
            <v>353-1920</v>
          </cell>
          <cell r="B1021" t="str">
            <v>353</v>
          </cell>
          <cell r="C1021">
            <v>1920</v>
          </cell>
          <cell r="D1021" t="str">
            <v>HW-353</v>
          </cell>
          <cell r="E1021">
            <v>7306</v>
          </cell>
          <cell r="F1021">
            <v>7671</v>
          </cell>
          <cell r="G1021">
            <v>31</v>
          </cell>
          <cell r="H1021">
            <v>726</v>
          </cell>
          <cell r="I1021">
            <v>23.419354838709676</v>
          </cell>
        </row>
        <row r="1022">
          <cell r="A1022" t="str">
            <v>353-1921</v>
          </cell>
          <cell r="B1022" t="str">
            <v>353</v>
          </cell>
          <cell r="C1022">
            <v>1921</v>
          </cell>
          <cell r="D1022" t="str">
            <v>HW-353</v>
          </cell>
          <cell r="E1022">
            <v>7672</v>
          </cell>
          <cell r="F1022">
            <v>8036</v>
          </cell>
          <cell r="G1022">
            <v>31</v>
          </cell>
          <cell r="H1022">
            <v>726</v>
          </cell>
          <cell r="I1022">
            <v>23.419354838709676</v>
          </cell>
        </row>
        <row r="1023">
          <cell r="A1023" t="str">
            <v>353-1922</v>
          </cell>
          <cell r="B1023" t="str">
            <v>353</v>
          </cell>
          <cell r="C1023">
            <v>1922</v>
          </cell>
          <cell r="D1023" t="str">
            <v>HW-353</v>
          </cell>
          <cell r="E1023">
            <v>8037</v>
          </cell>
          <cell r="F1023">
            <v>8401</v>
          </cell>
          <cell r="G1023">
            <v>28</v>
          </cell>
          <cell r="H1023">
            <v>726</v>
          </cell>
          <cell r="I1023">
            <v>25.928571428571427</v>
          </cell>
        </row>
        <row r="1024">
          <cell r="A1024" t="str">
            <v>353-1923</v>
          </cell>
          <cell r="B1024" t="str">
            <v>353</v>
          </cell>
          <cell r="C1024">
            <v>1923</v>
          </cell>
          <cell r="D1024" t="str">
            <v>HW-353</v>
          </cell>
          <cell r="E1024">
            <v>8402</v>
          </cell>
          <cell r="F1024">
            <v>8766</v>
          </cell>
          <cell r="G1024">
            <v>29</v>
          </cell>
          <cell r="H1024">
            <v>726</v>
          </cell>
          <cell r="I1024">
            <v>25.03448275862069</v>
          </cell>
        </row>
        <row r="1025">
          <cell r="A1025" t="str">
            <v>353-1924</v>
          </cell>
          <cell r="B1025" t="str">
            <v>353</v>
          </cell>
          <cell r="C1025">
            <v>1924</v>
          </cell>
          <cell r="D1025" t="str">
            <v>HW-353</v>
          </cell>
          <cell r="E1025">
            <v>8767</v>
          </cell>
          <cell r="F1025">
            <v>9132</v>
          </cell>
          <cell r="G1025">
            <v>30</v>
          </cell>
          <cell r="H1025">
            <v>726</v>
          </cell>
          <cell r="I1025">
            <v>24.2</v>
          </cell>
        </row>
        <row r="1026">
          <cell r="A1026" t="str">
            <v>353-1925</v>
          </cell>
          <cell r="B1026" t="str">
            <v>353</v>
          </cell>
          <cell r="C1026">
            <v>1925</v>
          </cell>
          <cell r="D1026" t="str">
            <v>HW-353</v>
          </cell>
          <cell r="E1026">
            <v>9133</v>
          </cell>
          <cell r="F1026">
            <v>9497</v>
          </cell>
          <cell r="G1026">
            <v>30</v>
          </cell>
          <cell r="H1026">
            <v>726</v>
          </cell>
          <cell r="I1026">
            <v>24.2</v>
          </cell>
        </row>
        <row r="1027">
          <cell r="A1027" t="str">
            <v>353-1926</v>
          </cell>
          <cell r="B1027" t="str">
            <v>353</v>
          </cell>
          <cell r="C1027">
            <v>1926</v>
          </cell>
          <cell r="D1027" t="str">
            <v>HW-353</v>
          </cell>
          <cell r="E1027">
            <v>9498</v>
          </cell>
          <cell r="F1027">
            <v>9862</v>
          </cell>
          <cell r="G1027">
            <v>30</v>
          </cell>
          <cell r="H1027">
            <v>726</v>
          </cell>
          <cell r="I1027">
            <v>24.2</v>
          </cell>
        </row>
        <row r="1028">
          <cell r="A1028" t="str">
            <v>353-1927</v>
          </cell>
          <cell r="B1028" t="str">
            <v>353</v>
          </cell>
          <cell r="C1028">
            <v>1927</v>
          </cell>
          <cell r="D1028" t="str">
            <v>HW-353</v>
          </cell>
          <cell r="E1028">
            <v>9863</v>
          </cell>
          <cell r="F1028">
            <v>10227</v>
          </cell>
          <cell r="G1028">
            <v>29</v>
          </cell>
          <cell r="H1028">
            <v>726</v>
          </cell>
          <cell r="I1028">
            <v>25.03448275862069</v>
          </cell>
        </row>
        <row r="1029">
          <cell r="A1029" t="str">
            <v>353-1928</v>
          </cell>
          <cell r="B1029" t="str">
            <v>353</v>
          </cell>
          <cell r="C1029">
            <v>1928</v>
          </cell>
          <cell r="D1029" t="str">
            <v>HW-353</v>
          </cell>
          <cell r="E1029">
            <v>10228</v>
          </cell>
          <cell r="F1029">
            <v>10593</v>
          </cell>
          <cell r="G1029">
            <v>29</v>
          </cell>
          <cell r="H1029">
            <v>726</v>
          </cell>
          <cell r="I1029">
            <v>25.03448275862069</v>
          </cell>
        </row>
        <row r="1030">
          <cell r="A1030" t="str">
            <v>353-1929</v>
          </cell>
          <cell r="B1030" t="str">
            <v>353</v>
          </cell>
          <cell r="C1030">
            <v>1929</v>
          </cell>
          <cell r="D1030" t="str">
            <v>HW-353</v>
          </cell>
          <cell r="E1030">
            <v>10594</v>
          </cell>
          <cell r="F1030">
            <v>10958</v>
          </cell>
          <cell r="G1030">
            <v>31</v>
          </cell>
          <cell r="H1030">
            <v>726</v>
          </cell>
          <cell r="I1030">
            <v>23.419354838709676</v>
          </cell>
        </row>
        <row r="1031">
          <cell r="A1031" t="str">
            <v>353-1930</v>
          </cell>
          <cell r="B1031" t="str">
            <v>353</v>
          </cell>
          <cell r="C1031">
            <v>1930</v>
          </cell>
          <cell r="D1031" t="str">
            <v>HW-353</v>
          </cell>
          <cell r="E1031">
            <v>10959</v>
          </cell>
          <cell r="F1031">
            <v>11323</v>
          </cell>
          <cell r="G1031">
            <v>30</v>
          </cell>
          <cell r="H1031">
            <v>726</v>
          </cell>
          <cell r="I1031">
            <v>24.2</v>
          </cell>
        </row>
        <row r="1032">
          <cell r="A1032" t="str">
            <v>353-1931</v>
          </cell>
          <cell r="B1032" t="str">
            <v>353</v>
          </cell>
          <cell r="C1032">
            <v>1931</v>
          </cell>
          <cell r="D1032" t="str">
            <v>HW-353</v>
          </cell>
          <cell r="E1032">
            <v>11324</v>
          </cell>
          <cell r="F1032">
            <v>11688</v>
          </cell>
          <cell r="G1032">
            <v>30</v>
          </cell>
          <cell r="H1032">
            <v>726</v>
          </cell>
          <cell r="I1032">
            <v>24.2</v>
          </cell>
        </row>
        <row r="1033">
          <cell r="A1033" t="str">
            <v>353-1932</v>
          </cell>
          <cell r="B1033" t="str">
            <v>353</v>
          </cell>
          <cell r="C1033">
            <v>1932</v>
          </cell>
          <cell r="D1033" t="str">
            <v>HW-353</v>
          </cell>
          <cell r="E1033">
            <v>11689</v>
          </cell>
          <cell r="F1033">
            <v>12054</v>
          </cell>
          <cell r="G1033">
            <v>28</v>
          </cell>
          <cell r="H1033">
            <v>726</v>
          </cell>
          <cell r="I1033">
            <v>25.928571428571427</v>
          </cell>
        </row>
        <row r="1034">
          <cell r="A1034" t="str">
            <v>353-1933</v>
          </cell>
          <cell r="B1034" t="str">
            <v>353</v>
          </cell>
          <cell r="C1034">
            <v>1933</v>
          </cell>
          <cell r="D1034" t="str">
            <v>HW-353</v>
          </cell>
          <cell r="E1034">
            <v>12055</v>
          </cell>
          <cell r="F1034">
            <v>12419</v>
          </cell>
          <cell r="G1034">
            <v>30</v>
          </cell>
          <cell r="H1034">
            <v>726</v>
          </cell>
          <cell r="I1034">
            <v>24.2</v>
          </cell>
        </row>
        <row r="1035">
          <cell r="A1035" t="str">
            <v>353-1934</v>
          </cell>
          <cell r="B1035" t="str">
            <v>353</v>
          </cell>
          <cell r="C1035">
            <v>1934</v>
          </cell>
          <cell r="D1035" t="str">
            <v>HW-353</v>
          </cell>
          <cell r="E1035">
            <v>12420</v>
          </cell>
          <cell r="F1035">
            <v>12784</v>
          </cell>
          <cell r="G1035">
            <v>32</v>
          </cell>
          <cell r="H1035">
            <v>726</v>
          </cell>
          <cell r="I1035">
            <v>22.6875</v>
          </cell>
        </row>
        <row r="1036">
          <cell r="A1036" t="str">
            <v>353-1935</v>
          </cell>
          <cell r="B1036" t="str">
            <v>353</v>
          </cell>
          <cell r="C1036">
            <v>1935</v>
          </cell>
          <cell r="D1036" t="str">
            <v>HW-353</v>
          </cell>
          <cell r="E1036">
            <v>12785</v>
          </cell>
          <cell r="F1036">
            <v>13149</v>
          </cell>
          <cell r="G1036">
            <v>33</v>
          </cell>
          <cell r="H1036">
            <v>726</v>
          </cell>
          <cell r="I1036">
            <v>22</v>
          </cell>
        </row>
        <row r="1037">
          <cell r="A1037" t="str">
            <v>353-1936</v>
          </cell>
          <cell r="B1037" t="str">
            <v>353</v>
          </cell>
          <cell r="C1037">
            <v>1936</v>
          </cell>
          <cell r="D1037" t="str">
            <v>HW-353</v>
          </cell>
          <cell r="E1037">
            <v>13150</v>
          </cell>
          <cell r="F1037">
            <v>13515</v>
          </cell>
          <cell r="G1037">
            <v>33</v>
          </cell>
          <cell r="H1037">
            <v>726</v>
          </cell>
          <cell r="I1037">
            <v>22</v>
          </cell>
        </row>
        <row r="1038">
          <cell r="A1038" t="str">
            <v>353-1937</v>
          </cell>
          <cell r="B1038" t="str">
            <v>353</v>
          </cell>
          <cell r="C1038">
            <v>1937</v>
          </cell>
          <cell r="D1038" t="str">
            <v>HW-353</v>
          </cell>
          <cell r="E1038">
            <v>13516</v>
          </cell>
          <cell r="F1038">
            <v>13880</v>
          </cell>
          <cell r="G1038">
            <v>36</v>
          </cell>
          <cell r="H1038">
            <v>726</v>
          </cell>
          <cell r="I1038">
            <v>20.166666666666668</v>
          </cell>
        </row>
        <row r="1039">
          <cell r="A1039" t="str">
            <v>353-1938</v>
          </cell>
          <cell r="B1039" t="str">
            <v>353</v>
          </cell>
          <cell r="C1039">
            <v>1938</v>
          </cell>
          <cell r="D1039" t="str">
            <v>HW-353</v>
          </cell>
          <cell r="E1039">
            <v>13881</v>
          </cell>
          <cell r="F1039">
            <v>14245</v>
          </cell>
          <cell r="G1039">
            <v>36</v>
          </cell>
          <cell r="H1039">
            <v>726</v>
          </cell>
          <cell r="I1039">
            <v>20.166666666666668</v>
          </cell>
        </row>
        <row r="1040">
          <cell r="A1040" t="str">
            <v>353-1939</v>
          </cell>
          <cell r="B1040" t="str">
            <v>353</v>
          </cell>
          <cell r="C1040">
            <v>1939</v>
          </cell>
          <cell r="D1040" t="str">
            <v>HW-353</v>
          </cell>
          <cell r="E1040">
            <v>14246</v>
          </cell>
          <cell r="F1040">
            <v>14610</v>
          </cell>
          <cell r="G1040">
            <v>36</v>
          </cell>
          <cell r="H1040">
            <v>726</v>
          </cell>
          <cell r="I1040">
            <v>20.166666666666668</v>
          </cell>
        </row>
        <row r="1041">
          <cell r="A1041" t="str">
            <v>353-1940</v>
          </cell>
          <cell r="B1041" t="str">
            <v>353</v>
          </cell>
          <cell r="C1041">
            <v>1940</v>
          </cell>
          <cell r="D1041" t="str">
            <v>HW-353</v>
          </cell>
          <cell r="E1041">
            <v>14611</v>
          </cell>
          <cell r="F1041">
            <v>14976</v>
          </cell>
          <cell r="G1041">
            <v>36</v>
          </cell>
          <cell r="H1041">
            <v>726</v>
          </cell>
          <cell r="I1041">
            <v>20.166666666666668</v>
          </cell>
        </row>
        <row r="1042">
          <cell r="A1042" t="str">
            <v>353-1941</v>
          </cell>
          <cell r="B1042" t="str">
            <v>353</v>
          </cell>
          <cell r="C1042">
            <v>1941</v>
          </cell>
          <cell r="D1042" t="str">
            <v>HW-353</v>
          </cell>
          <cell r="E1042">
            <v>14977</v>
          </cell>
          <cell r="F1042">
            <v>15341</v>
          </cell>
          <cell r="G1042">
            <v>37</v>
          </cell>
          <cell r="H1042">
            <v>726</v>
          </cell>
          <cell r="I1042">
            <v>19.621621621621621</v>
          </cell>
        </row>
        <row r="1043">
          <cell r="A1043" t="str">
            <v>353-1942</v>
          </cell>
          <cell r="B1043" t="str">
            <v>353</v>
          </cell>
          <cell r="C1043">
            <v>1942</v>
          </cell>
          <cell r="D1043" t="str">
            <v>HW-353</v>
          </cell>
          <cell r="E1043">
            <v>15342</v>
          </cell>
          <cell r="F1043">
            <v>15706</v>
          </cell>
          <cell r="G1043">
            <v>37</v>
          </cell>
          <cell r="H1043">
            <v>726</v>
          </cell>
          <cell r="I1043">
            <v>19.621621621621621</v>
          </cell>
        </row>
        <row r="1044">
          <cell r="A1044" t="str">
            <v>353-1943</v>
          </cell>
          <cell r="B1044" t="str">
            <v>353</v>
          </cell>
          <cell r="C1044">
            <v>1943</v>
          </cell>
          <cell r="D1044" t="str">
            <v>HW-353</v>
          </cell>
          <cell r="E1044">
            <v>15707</v>
          </cell>
          <cell r="F1044">
            <v>16071</v>
          </cell>
          <cell r="G1044">
            <v>37</v>
          </cell>
          <cell r="H1044">
            <v>726</v>
          </cell>
          <cell r="I1044">
            <v>19.621621621621621</v>
          </cell>
        </row>
        <row r="1045">
          <cell r="A1045" t="str">
            <v>353-1944</v>
          </cell>
          <cell r="B1045" t="str">
            <v>353</v>
          </cell>
          <cell r="C1045">
            <v>1944</v>
          </cell>
          <cell r="D1045" t="str">
            <v>HW-353</v>
          </cell>
          <cell r="E1045">
            <v>16072</v>
          </cell>
          <cell r="F1045">
            <v>16437</v>
          </cell>
          <cell r="G1045">
            <v>35</v>
          </cell>
          <cell r="H1045">
            <v>726</v>
          </cell>
          <cell r="I1045">
            <v>20.742857142857144</v>
          </cell>
        </row>
        <row r="1046">
          <cell r="A1046" t="str">
            <v>353-1945</v>
          </cell>
          <cell r="B1046" t="str">
            <v>353</v>
          </cell>
          <cell r="C1046">
            <v>1945</v>
          </cell>
          <cell r="D1046" t="str">
            <v>HW-353</v>
          </cell>
          <cell r="E1046">
            <v>16438</v>
          </cell>
          <cell r="F1046">
            <v>16802</v>
          </cell>
          <cell r="G1046">
            <v>35</v>
          </cell>
          <cell r="H1046">
            <v>726</v>
          </cell>
          <cell r="I1046">
            <v>20.742857142857144</v>
          </cell>
        </row>
        <row r="1047">
          <cell r="A1047" t="str">
            <v>353-1946</v>
          </cell>
          <cell r="B1047" t="str">
            <v>353</v>
          </cell>
          <cell r="C1047">
            <v>1946</v>
          </cell>
          <cell r="D1047" t="str">
            <v>HW-353</v>
          </cell>
          <cell r="E1047">
            <v>16803</v>
          </cell>
          <cell r="F1047">
            <v>17167</v>
          </cell>
          <cell r="G1047">
            <v>40</v>
          </cell>
          <cell r="H1047">
            <v>726</v>
          </cell>
          <cell r="I1047">
            <v>18.149999999999999</v>
          </cell>
        </row>
        <row r="1048">
          <cell r="A1048" t="str">
            <v>353-1947</v>
          </cell>
          <cell r="B1048" t="str">
            <v>353</v>
          </cell>
          <cell r="C1048">
            <v>1947</v>
          </cell>
          <cell r="D1048" t="str">
            <v>HW-353</v>
          </cell>
          <cell r="E1048">
            <v>17168</v>
          </cell>
          <cell r="F1048">
            <v>17532</v>
          </cell>
          <cell r="G1048">
            <v>47</v>
          </cell>
          <cell r="H1048">
            <v>726</v>
          </cell>
          <cell r="I1048">
            <v>15.446808510638299</v>
          </cell>
        </row>
        <row r="1049">
          <cell r="A1049" t="str">
            <v>353-1948</v>
          </cell>
          <cell r="B1049" t="str">
            <v>353</v>
          </cell>
          <cell r="C1049">
            <v>1948</v>
          </cell>
          <cell r="D1049" t="str">
            <v>HW-353</v>
          </cell>
          <cell r="E1049">
            <v>17533</v>
          </cell>
          <cell r="F1049">
            <v>17898</v>
          </cell>
          <cell r="G1049">
            <v>50</v>
          </cell>
          <cell r="H1049">
            <v>726</v>
          </cell>
          <cell r="I1049">
            <v>14.52</v>
          </cell>
        </row>
        <row r="1050">
          <cell r="A1050" t="str">
            <v>353-1949</v>
          </cell>
          <cell r="B1050" t="str">
            <v>353</v>
          </cell>
          <cell r="C1050">
            <v>1949</v>
          </cell>
          <cell r="D1050" t="str">
            <v>HW-353</v>
          </cell>
          <cell r="E1050">
            <v>17899</v>
          </cell>
          <cell r="F1050">
            <v>18263</v>
          </cell>
          <cell r="G1050">
            <v>53</v>
          </cell>
          <cell r="H1050">
            <v>726</v>
          </cell>
          <cell r="I1050">
            <v>13.69811320754717</v>
          </cell>
        </row>
        <row r="1051">
          <cell r="A1051" t="str">
            <v>353-1950</v>
          </cell>
          <cell r="B1051" t="str">
            <v>353</v>
          </cell>
          <cell r="C1051">
            <v>1950</v>
          </cell>
          <cell r="D1051" t="str">
            <v>HW-353</v>
          </cell>
          <cell r="E1051">
            <v>18264</v>
          </cell>
          <cell r="F1051">
            <v>18628</v>
          </cell>
          <cell r="G1051">
            <v>56</v>
          </cell>
          <cell r="H1051">
            <v>726</v>
          </cell>
          <cell r="I1051">
            <v>12.964285714285714</v>
          </cell>
        </row>
        <row r="1052">
          <cell r="A1052" t="str">
            <v>353-1951</v>
          </cell>
          <cell r="B1052" t="str">
            <v>353</v>
          </cell>
          <cell r="C1052">
            <v>1951</v>
          </cell>
          <cell r="D1052" t="str">
            <v>HW-353</v>
          </cell>
          <cell r="E1052">
            <v>18629</v>
          </cell>
          <cell r="F1052">
            <v>18993</v>
          </cell>
          <cell r="G1052">
            <v>64</v>
          </cell>
          <cell r="H1052">
            <v>726</v>
          </cell>
          <cell r="I1052">
            <v>11.34375</v>
          </cell>
        </row>
        <row r="1053">
          <cell r="A1053" t="str">
            <v>353-1952</v>
          </cell>
          <cell r="B1053" t="str">
            <v>353</v>
          </cell>
          <cell r="C1053">
            <v>1952</v>
          </cell>
          <cell r="D1053" t="str">
            <v>HW-353</v>
          </cell>
          <cell r="E1053">
            <v>18994</v>
          </cell>
          <cell r="F1053">
            <v>19359</v>
          </cell>
          <cell r="G1053">
            <v>65</v>
          </cell>
          <cell r="H1053">
            <v>726</v>
          </cell>
          <cell r="I1053">
            <v>11.169230769230769</v>
          </cell>
        </row>
        <row r="1054">
          <cell r="A1054" t="str">
            <v>353-1953</v>
          </cell>
          <cell r="B1054" t="str">
            <v>353</v>
          </cell>
          <cell r="C1054">
            <v>1953</v>
          </cell>
          <cell r="D1054" t="str">
            <v>HW-353</v>
          </cell>
          <cell r="E1054">
            <v>19360</v>
          </cell>
          <cell r="F1054">
            <v>19724</v>
          </cell>
          <cell r="G1054">
            <v>69</v>
          </cell>
          <cell r="H1054">
            <v>726</v>
          </cell>
          <cell r="I1054">
            <v>10.521739130434783</v>
          </cell>
        </row>
        <row r="1055">
          <cell r="A1055" t="str">
            <v>353-1954</v>
          </cell>
          <cell r="B1055" t="str">
            <v>353</v>
          </cell>
          <cell r="C1055">
            <v>1954</v>
          </cell>
          <cell r="D1055" t="str">
            <v>HW-353</v>
          </cell>
          <cell r="E1055">
            <v>19725</v>
          </cell>
          <cell r="F1055">
            <v>20089</v>
          </cell>
          <cell r="G1055">
            <v>70</v>
          </cell>
          <cell r="H1055">
            <v>726</v>
          </cell>
          <cell r="I1055">
            <v>10.371428571428572</v>
          </cell>
        </row>
        <row r="1056">
          <cell r="A1056" t="str">
            <v>353-1955</v>
          </cell>
          <cell r="B1056" t="str">
            <v>353</v>
          </cell>
          <cell r="C1056">
            <v>1955</v>
          </cell>
          <cell r="D1056" t="str">
            <v>HW-353</v>
          </cell>
          <cell r="E1056">
            <v>20090</v>
          </cell>
          <cell r="F1056">
            <v>20454</v>
          </cell>
          <cell r="G1056">
            <v>71</v>
          </cell>
          <cell r="H1056">
            <v>726</v>
          </cell>
          <cell r="I1056">
            <v>10.225352112676056</v>
          </cell>
        </row>
        <row r="1057">
          <cell r="A1057" t="str">
            <v>353-1956</v>
          </cell>
          <cell r="B1057" t="str">
            <v>353</v>
          </cell>
          <cell r="C1057">
            <v>1956</v>
          </cell>
          <cell r="D1057" t="str">
            <v>HW-353</v>
          </cell>
          <cell r="E1057">
            <v>20455</v>
          </cell>
          <cell r="F1057">
            <v>20820</v>
          </cell>
          <cell r="G1057">
            <v>77</v>
          </cell>
          <cell r="H1057">
            <v>726</v>
          </cell>
          <cell r="I1057">
            <v>9.4285714285714288</v>
          </cell>
        </row>
        <row r="1058">
          <cell r="A1058" t="str">
            <v>353-1957</v>
          </cell>
          <cell r="B1058" t="str">
            <v>353</v>
          </cell>
          <cell r="C1058">
            <v>1957</v>
          </cell>
          <cell r="D1058" t="str">
            <v>HW-353</v>
          </cell>
          <cell r="E1058">
            <v>20821</v>
          </cell>
          <cell r="F1058">
            <v>21185</v>
          </cell>
          <cell r="G1058">
            <v>82</v>
          </cell>
          <cell r="H1058">
            <v>726</v>
          </cell>
          <cell r="I1058">
            <v>8.8536585365853657</v>
          </cell>
        </row>
        <row r="1059">
          <cell r="A1059" t="str">
            <v>353-1958</v>
          </cell>
          <cell r="B1059" t="str">
            <v>353</v>
          </cell>
          <cell r="C1059">
            <v>1958</v>
          </cell>
          <cell r="D1059" t="str">
            <v>HW-353</v>
          </cell>
          <cell r="E1059">
            <v>21186</v>
          </cell>
          <cell r="F1059">
            <v>21550</v>
          </cell>
          <cell r="G1059">
            <v>85</v>
          </cell>
          <cell r="H1059">
            <v>726</v>
          </cell>
          <cell r="I1059">
            <v>8.5411764705882351</v>
          </cell>
        </row>
        <row r="1060">
          <cell r="A1060" t="str">
            <v>353-1959</v>
          </cell>
          <cell r="B1060" t="str">
            <v>353</v>
          </cell>
          <cell r="C1060">
            <v>1959</v>
          </cell>
          <cell r="D1060" t="str">
            <v>HW-353</v>
          </cell>
          <cell r="E1060">
            <v>21551</v>
          </cell>
          <cell r="F1060">
            <v>21915</v>
          </cell>
          <cell r="G1060">
            <v>84</v>
          </cell>
          <cell r="H1060">
            <v>726</v>
          </cell>
          <cell r="I1060">
            <v>8.6428571428571423</v>
          </cell>
        </row>
        <row r="1061">
          <cell r="A1061" t="str">
            <v>353-1960</v>
          </cell>
          <cell r="B1061" t="str">
            <v>353</v>
          </cell>
          <cell r="C1061">
            <v>1960</v>
          </cell>
          <cell r="D1061" t="str">
            <v>HW-353</v>
          </cell>
          <cell r="E1061">
            <v>21916</v>
          </cell>
          <cell r="F1061">
            <v>22281</v>
          </cell>
          <cell r="G1061">
            <v>77</v>
          </cell>
          <cell r="H1061">
            <v>726</v>
          </cell>
          <cell r="I1061">
            <v>9.4285714285714288</v>
          </cell>
        </row>
        <row r="1062">
          <cell r="A1062" t="str">
            <v>353-1961</v>
          </cell>
          <cell r="B1062" t="str">
            <v>353</v>
          </cell>
          <cell r="C1062">
            <v>1961</v>
          </cell>
          <cell r="D1062" t="str">
            <v>HW-353</v>
          </cell>
          <cell r="E1062">
            <v>22282</v>
          </cell>
          <cell r="F1062">
            <v>22646</v>
          </cell>
          <cell r="G1062">
            <v>70</v>
          </cell>
          <cell r="H1062">
            <v>726</v>
          </cell>
          <cell r="I1062">
            <v>10.371428571428572</v>
          </cell>
        </row>
        <row r="1063">
          <cell r="A1063" t="str">
            <v>353-1962</v>
          </cell>
          <cell r="B1063" t="str">
            <v>353</v>
          </cell>
          <cell r="C1063">
            <v>1962</v>
          </cell>
          <cell r="D1063" t="str">
            <v>HW-353</v>
          </cell>
          <cell r="E1063">
            <v>22647</v>
          </cell>
          <cell r="F1063">
            <v>23011</v>
          </cell>
          <cell r="G1063">
            <v>69</v>
          </cell>
          <cell r="H1063">
            <v>726</v>
          </cell>
          <cell r="I1063">
            <v>10.521739130434783</v>
          </cell>
        </row>
        <row r="1064">
          <cell r="A1064" t="str">
            <v>353-1963</v>
          </cell>
          <cell r="B1064" t="str">
            <v>353</v>
          </cell>
          <cell r="C1064">
            <v>1963</v>
          </cell>
          <cell r="D1064" t="str">
            <v>HW-353</v>
          </cell>
          <cell r="E1064">
            <v>23012</v>
          </cell>
          <cell r="F1064">
            <v>23376</v>
          </cell>
          <cell r="G1064">
            <v>65</v>
          </cell>
          <cell r="H1064">
            <v>726</v>
          </cell>
          <cell r="I1064">
            <v>11.169230769230769</v>
          </cell>
        </row>
        <row r="1065">
          <cell r="A1065" t="str">
            <v>353-1964</v>
          </cell>
          <cell r="B1065" t="str">
            <v>353</v>
          </cell>
          <cell r="C1065">
            <v>1964</v>
          </cell>
          <cell r="D1065" t="str">
            <v>HW-353</v>
          </cell>
          <cell r="E1065">
            <v>23377</v>
          </cell>
          <cell r="F1065">
            <v>23742</v>
          </cell>
          <cell r="G1065">
            <v>69</v>
          </cell>
          <cell r="H1065">
            <v>726</v>
          </cell>
          <cell r="I1065">
            <v>10.521739130434783</v>
          </cell>
        </row>
        <row r="1066">
          <cell r="A1066" t="str">
            <v>353-1965</v>
          </cell>
          <cell r="B1066" t="str">
            <v>353</v>
          </cell>
          <cell r="C1066">
            <v>1965</v>
          </cell>
          <cell r="D1066" t="str">
            <v>HW-353</v>
          </cell>
          <cell r="E1066">
            <v>23743</v>
          </cell>
          <cell r="F1066">
            <v>24107</v>
          </cell>
          <cell r="G1066">
            <v>72</v>
          </cell>
          <cell r="H1066">
            <v>726</v>
          </cell>
          <cell r="I1066">
            <v>10.083333333333334</v>
          </cell>
        </row>
        <row r="1067">
          <cell r="A1067" t="str">
            <v>353-1966</v>
          </cell>
          <cell r="B1067" t="str">
            <v>353</v>
          </cell>
          <cell r="C1067">
            <v>1966</v>
          </cell>
          <cell r="D1067" t="str">
            <v>HW-353</v>
          </cell>
          <cell r="E1067">
            <v>24108</v>
          </cell>
          <cell r="F1067">
            <v>24472</v>
          </cell>
          <cell r="G1067">
            <v>74</v>
          </cell>
          <cell r="H1067">
            <v>726</v>
          </cell>
          <cell r="I1067">
            <v>9.8108108108108105</v>
          </cell>
        </row>
        <row r="1068">
          <cell r="A1068" t="str">
            <v>353-1967</v>
          </cell>
          <cell r="B1068" t="str">
            <v>353</v>
          </cell>
          <cell r="C1068">
            <v>1967</v>
          </cell>
          <cell r="D1068" t="str">
            <v>HW-353</v>
          </cell>
          <cell r="E1068">
            <v>24473</v>
          </cell>
          <cell r="F1068">
            <v>24837</v>
          </cell>
          <cell r="G1068">
            <v>79</v>
          </cell>
          <cell r="H1068">
            <v>726</v>
          </cell>
          <cell r="I1068">
            <v>9.1898734177215182</v>
          </cell>
        </row>
        <row r="1069">
          <cell r="A1069" t="str">
            <v>353-1968</v>
          </cell>
          <cell r="B1069" t="str">
            <v>353</v>
          </cell>
          <cell r="C1069">
            <v>1968</v>
          </cell>
          <cell r="D1069" t="str">
            <v>HW-353</v>
          </cell>
          <cell r="E1069">
            <v>24838</v>
          </cell>
          <cell r="F1069">
            <v>25203</v>
          </cell>
          <cell r="G1069">
            <v>82</v>
          </cell>
          <cell r="H1069">
            <v>726</v>
          </cell>
          <cell r="I1069">
            <v>8.8536585365853657</v>
          </cell>
        </row>
        <row r="1070">
          <cell r="A1070" t="str">
            <v>353-1969</v>
          </cell>
          <cell r="B1070" t="str">
            <v>353</v>
          </cell>
          <cell r="C1070">
            <v>1969</v>
          </cell>
          <cell r="D1070" t="str">
            <v>HW-353</v>
          </cell>
          <cell r="E1070">
            <v>25204</v>
          </cell>
          <cell r="F1070">
            <v>25568</v>
          </cell>
          <cell r="G1070">
            <v>84</v>
          </cell>
          <cell r="H1070">
            <v>726</v>
          </cell>
          <cell r="I1070">
            <v>8.6428571428571423</v>
          </cell>
        </row>
        <row r="1071">
          <cell r="A1071" t="str">
            <v>353-1970</v>
          </cell>
          <cell r="B1071" t="str">
            <v>353</v>
          </cell>
          <cell r="C1071">
            <v>1970</v>
          </cell>
          <cell r="D1071" t="str">
            <v>HW-353</v>
          </cell>
          <cell r="E1071">
            <v>25569</v>
          </cell>
          <cell r="F1071">
            <v>25933</v>
          </cell>
          <cell r="G1071">
            <v>87</v>
          </cell>
          <cell r="H1071">
            <v>726</v>
          </cell>
          <cell r="I1071">
            <v>8.3448275862068968</v>
          </cell>
        </row>
        <row r="1072">
          <cell r="A1072" t="str">
            <v>353-1971</v>
          </cell>
          <cell r="B1072" t="str">
            <v>353</v>
          </cell>
          <cell r="C1072">
            <v>1971</v>
          </cell>
          <cell r="D1072" t="str">
            <v>HW-353</v>
          </cell>
          <cell r="E1072">
            <v>25934</v>
          </cell>
          <cell r="F1072">
            <v>26298</v>
          </cell>
          <cell r="G1072">
            <v>91</v>
          </cell>
          <cell r="H1072">
            <v>726</v>
          </cell>
          <cell r="I1072">
            <v>7.9780219780219781</v>
          </cell>
        </row>
        <row r="1073">
          <cell r="A1073" t="str">
            <v>353-1972</v>
          </cell>
          <cell r="B1073" t="str">
            <v>353</v>
          </cell>
          <cell r="C1073">
            <v>1972</v>
          </cell>
          <cell r="D1073" t="str">
            <v>HW-353</v>
          </cell>
          <cell r="E1073">
            <v>26299</v>
          </cell>
          <cell r="F1073">
            <v>26664</v>
          </cell>
          <cell r="G1073">
            <v>93</v>
          </cell>
          <cell r="H1073">
            <v>726</v>
          </cell>
          <cell r="I1073">
            <v>7.806451612903226</v>
          </cell>
        </row>
        <row r="1074">
          <cell r="A1074" t="str">
            <v>353-1973</v>
          </cell>
          <cell r="B1074" t="str">
            <v>353</v>
          </cell>
          <cell r="C1074">
            <v>1973</v>
          </cell>
          <cell r="D1074" t="str">
            <v>HW-353</v>
          </cell>
          <cell r="E1074">
            <v>26665</v>
          </cell>
          <cell r="F1074">
            <v>27029</v>
          </cell>
          <cell r="G1074">
            <v>100</v>
          </cell>
          <cell r="H1074">
            <v>726</v>
          </cell>
          <cell r="I1074">
            <v>7.26</v>
          </cell>
        </row>
        <row r="1075">
          <cell r="A1075" t="str">
            <v>353-1974</v>
          </cell>
          <cell r="B1075" t="str">
            <v>353</v>
          </cell>
          <cell r="C1075">
            <v>1974</v>
          </cell>
          <cell r="D1075" t="str">
            <v>HW-353</v>
          </cell>
          <cell r="E1075">
            <v>27030</v>
          </cell>
          <cell r="F1075">
            <v>27394</v>
          </cell>
          <cell r="G1075">
            <v>125</v>
          </cell>
          <cell r="H1075">
            <v>726</v>
          </cell>
          <cell r="I1075">
            <v>5.8079999999999998</v>
          </cell>
        </row>
        <row r="1076">
          <cell r="A1076" t="str">
            <v>353-1975</v>
          </cell>
          <cell r="B1076" t="str">
            <v>353</v>
          </cell>
          <cell r="C1076">
            <v>1975</v>
          </cell>
          <cell r="D1076" t="str">
            <v>HW-353</v>
          </cell>
          <cell r="E1076">
            <v>27395</v>
          </cell>
          <cell r="F1076">
            <v>27759</v>
          </cell>
          <cell r="G1076">
            <v>150</v>
          </cell>
          <cell r="H1076">
            <v>726</v>
          </cell>
          <cell r="I1076">
            <v>4.84</v>
          </cell>
        </row>
        <row r="1077">
          <cell r="A1077" t="str">
            <v>353-1976</v>
          </cell>
          <cell r="B1077" t="str">
            <v>353</v>
          </cell>
          <cell r="C1077">
            <v>1976</v>
          </cell>
          <cell r="D1077" t="str">
            <v>HW-353</v>
          </cell>
          <cell r="E1077">
            <v>27760</v>
          </cell>
          <cell r="F1077">
            <v>28125</v>
          </cell>
          <cell r="G1077">
            <v>155</v>
          </cell>
          <cell r="H1077">
            <v>726</v>
          </cell>
          <cell r="I1077">
            <v>4.6838709677419352</v>
          </cell>
        </row>
        <row r="1078">
          <cell r="A1078" t="str">
            <v>353-1977</v>
          </cell>
          <cell r="B1078" t="str">
            <v>353</v>
          </cell>
          <cell r="C1078">
            <v>1977</v>
          </cell>
          <cell r="D1078" t="str">
            <v>HW-353</v>
          </cell>
          <cell r="E1078">
            <v>28126</v>
          </cell>
          <cell r="F1078">
            <v>28490</v>
          </cell>
          <cell r="G1078">
            <v>167</v>
          </cell>
          <cell r="H1078">
            <v>726</v>
          </cell>
          <cell r="I1078">
            <v>4.3473053892215567</v>
          </cell>
        </row>
        <row r="1079">
          <cell r="A1079" t="str">
            <v>353-1978</v>
          </cell>
          <cell r="B1079" t="str">
            <v>353</v>
          </cell>
          <cell r="C1079">
            <v>1978</v>
          </cell>
          <cell r="D1079" t="str">
            <v>HW-353</v>
          </cell>
          <cell r="E1079">
            <v>28491</v>
          </cell>
          <cell r="F1079">
            <v>28855</v>
          </cell>
          <cell r="G1079">
            <v>179</v>
          </cell>
          <cell r="H1079">
            <v>726</v>
          </cell>
          <cell r="I1079">
            <v>4.0558659217877091</v>
          </cell>
        </row>
        <row r="1080">
          <cell r="A1080" t="str">
            <v>353-1979</v>
          </cell>
          <cell r="B1080" t="str">
            <v>353</v>
          </cell>
          <cell r="C1080">
            <v>1979</v>
          </cell>
          <cell r="D1080" t="str">
            <v>HW-353</v>
          </cell>
          <cell r="E1080">
            <v>28856</v>
          </cell>
          <cell r="F1080">
            <v>29220</v>
          </cell>
          <cell r="G1080">
            <v>192</v>
          </cell>
          <cell r="H1080">
            <v>726</v>
          </cell>
          <cell r="I1080">
            <v>3.78125</v>
          </cell>
        </row>
        <row r="1081">
          <cell r="A1081" t="str">
            <v>353-1980</v>
          </cell>
          <cell r="B1081" t="str">
            <v>353</v>
          </cell>
          <cell r="C1081">
            <v>1980</v>
          </cell>
          <cell r="D1081" t="str">
            <v>HW-353</v>
          </cell>
          <cell r="E1081">
            <v>29221</v>
          </cell>
          <cell r="F1081">
            <v>29586</v>
          </cell>
          <cell r="G1081">
            <v>208</v>
          </cell>
          <cell r="H1081">
            <v>726</v>
          </cell>
          <cell r="I1081">
            <v>3.4903846153846154</v>
          </cell>
        </row>
        <row r="1082">
          <cell r="A1082" t="str">
            <v>353-1981</v>
          </cell>
          <cell r="B1082" t="str">
            <v>353</v>
          </cell>
          <cell r="C1082">
            <v>1981</v>
          </cell>
          <cell r="D1082" t="str">
            <v>HW-353</v>
          </cell>
          <cell r="E1082">
            <v>29587</v>
          </cell>
          <cell r="F1082">
            <v>29951</v>
          </cell>
          <cell r="G1082">
            <v>225</v>
          </cell>
          <cell r="H1082">
            <v>726</v>
          </cell>
          <cell r="I1082">
            <v>3.2266666666666666</v>
          </cell>
        </row>
        <row r="1083">
          <cell r="A1083" t="str">
            <v>353-1982</v>
          </cell>
          <cell r="B1083" t="str">
            <v>353</v>
          </cell>
          <cell r="C1083">
            <v>1982</v>
          </cell>
          <cell r="D1083" t="str">
            <v>HW-353</v>
          </cell>
          <cell r="E1083">
            <v>29952</v>
          </cell>
          <cell r="F1083">
            <v>30316</v>
          </cell>
          <cell r="G1083">
            <v>241</v>
          </cell>
          <cell r="H1083">
            <v>726</v>
          </cell>
          <cell r="I1083">
            <v>3.0124481327800829</v>
          </cell>
        </row>
        <row r="1084">
          <cell r="A1084" t="str">
            <v>353-1983</v>
          </cell>
          <cell r="B1084" t="str">
            <v>353</v>
          </cell>
          <cell r="C1084">
            <v>1983</v>
          </cell>
          <cell r="D1084" t="str">
            <v>HW-353</v>
          </cell>
          <cell r="E1084">
            <v>30317</v>
          </cell>
          <cell r="F1084">
            <v>30681</v>
          </cell>
          <cell r="G1084">
            <v>243</v>
          </cell>
          <cell r="H1084">
            <v>726</v>
          </cell>
          <cell r="I1084">
            <v>2.9876543209876543</v>
          </cell>
        </row>
        <row r="1085">
          <cell r="A1085" t="str">
            <v>353-1984</v>
          </cell>
          <cell r="B1085" t="str">
            <v>353</v>
          </cell>
          <cell r="C1085">
            <v>1984</v>
          </cell>
          <cell r="D1085" t="str">
            <v>HW-353</v>
          </cell>
          <cell r="E1085">
            <v>30682</v>
          </cell>
          <cell r="F1085">
            <v>31047</v>
          </cell>
          <cell r="G1085">
            <v>245</v>
          </cell>
          <cell r="H1085">
            <v>726</v>
          </cell>
          <cell r="I1085">
            <v>2.963265306122449</v>
          </cell>
        </row>
        <row r="1086">
          <cell r="A1086" t="str">
            <v>353-1985</v>
          </cell>
          <cell r="B1086" t="str">
            <v>353</v>
          </cell>
          <cell r="C1086">
            <v>1985</v>
          </cell>
          <cell r="D1086" t="str">
            <v>HW-353</v>
          </cell>
          <cell r="E1086">
            <v>31048</v>
          </cell>
          <cell r="F1086">
            <v>31412</v>
          </cell>
          <cell r="G1086">
            <v>247</v>
          </cell>
          <cell r="H1086">
            <v>726</v>
          </cell>
          <cell r="I1086">
            <v>2.9392712550607287</v>
          </cell>
        </row>
        <row r="1087">
          <cell r="A1087" t="str">
            <v>353-1986</v>
          </cell>
          <cell r="B1087" t="str">
            <v>353</v>
          </cell>
          <cell r="C1087">
            <v>1986</v>
          </cell>
          <cell r="D1087" t="str">
            <v>HW-353</v>
          </cell>
          <cell r="E1087">
            <v>31413</v>
          </cell>
          <cell r="F1087">
            <v>31777</v>
          </cell>
          <cell r="G1087">
            <v>248</v>
          </cell>
          <cell r="H1087">
            <v>726</v>
          </cell>
          <cell r="I1087">
            <v>2.9274193548387095</v>
          </cell>
        </row>
        <row r="1088">
          <cell r="A1088" t="str">
            <v>353-1987</v>
          </cell>
          <cell r="B1088" t="str">
            <v>353</v>
          </cell>
          <cell r="C1088">
            <v>1987</v>
          </cell>
          <cell r="D1088" t="str">
            <v>HW-353</v>
          </cell>
          <cell r="E1088">
            <v>31778</v>
          </cell>
          <cell r="F1088">
            <v>32142</v>
          </cell>
          <cell r="G1088">
            <v>253</v>
          </cell>
          <cell r="H1088">
            <v>726</v>
          </cell>
          <cell r="I1088">
            <v>2.8695652173913042</v>
          </cell>
        </row>
        <row r="1089">
          <cell r="A1089" t="str">
            <v>353-1988</v>
          </cell>
          <cell r="B1089" t="str">
            <v>353</v>
          </cell>
          <cell r="C1089">
            <v>1988</v>
          </cell>
          <cell r="D1089" t="str">
            <v>HW-353</v>
          </cell>
          <cell r="E1089">
            <v>32143</v>
          </cell>
          <cell r="F1089">
            <v>32508</v>
          </cell>
          <cell r="G1089">
            <v>262</v>
          </cell>
          <cell r="H1089">
            <v>726</v>
          </cell>
          <cell r="I1089">
            <v>2.7709923664122136</v>
          </cell>
        </row>
        <row r="1090">
          <cell r="A1090" t="str">
            <v>353-1989</v>
          </cell>
          <cell r="B1090" t="str">
            <v>353</v>
          </cell>
          <cell r="C1090">
            <v>1989</v>
          </cell>
          <cell r="D1090" t="str">
            <v>HW-353</v>
          </cell>
          <cell r="E1090">
            <v>32509</v>
          </cell>
          <cell r="F1090">
            <v>32873</v>
          </cell>
          <cell r="G1090">
            <v>273</v>
          </cell>
          <cell r="H1090">
            <v>726</v>
          </cell>
          <cell r="I1090">
            <v>2.6593406593406592</v>
          </cell>
        </row>
        <row r="1091">
          <cell r="A1091" t="str">
            <v>353-1990</v>
          </cell>
          <cell r="B1091" t="str">
            <v>353</v>
          </cell>
          <cell r="C1091">
            <v>1990</v>
          </cell>
          <cell r="D1091" t="str">
            <v>HW-353</v>
          </cell>
          <cell r="E1091">
            <v>32874</v>
          </cell>
          <cell r="F1091">
            <v>33238</v>
          </cell>
          <cell r="G1091">
            <v>290</v>
          </cell>
          <cell r="H1091">
            <v>726</v>
          </cell>
          <cell r="I1091">
            <v>2.5034482758620689</v>
          </cell>
        </row>
        <row r="1092">
          <cell r="A1092" t="str">
            <v>353-1991</v>
          </cell>
          <cell r="B1092" t="str">
            <v>353</v>
          </cell>
          <cell r="C1092">
            <v>1991</v>
          </cell>
          <cell r="D1092" t="str">
            <v>HW-353</v>
          </cell>
          <cell r="E1092">
            <v>33239</v>
          </cell>
          <cell r="F1092">
            <v>33603</v>
          </cell>
          <cell r="G1092">
            <v>293</v>
          </cell>
          <cell r="H1092">
            <v>726</v>
          </cell>
          <cell r="I1092">
            <v>2.4778156996587031</v>
          </cell>
        </row>
        <row r="1093">
          <cell r="A1093" t="str">
            <v>353-1992</v>
          </cell>
          <cell r="B1093" t="str">
            <v>353</v>
          </cell>
          <cell r="C1093">
            <v>1992</v>
          </cell>
          <cell r="D1093" t="str">
            <v>HW-353</v>
          </cell>
          <cell r="E1093">
            <v>33604</v>
          </cell>
          <cell r="F1093">
            <v>33969</v>
          </cell>
          <cell r="G1093">
            <v>302</v>
          </cell>
          <cell r="H1093">
            <v>726</v>
          </cell>
          <cell r="I1093">
            <v>2.4039735099337749</v>
          </cell>
        </row>
        <row r="1094">
          <cell r="A1094" t="str">
            <v>353-1993</v>
          </cell>
          <cell r="B1094" t="str">
            <v>353</v>
          </cell>
          <cell r="C1094">
            <v>1993</v>
          </cell>
          <cell r="D1094" t="str">
            <v>HW-353</v>
          </cell>
          <cell r="E1094">
            <v>33970</v>
          </cell>
          <cell r="F1094">
            <v>34334</v>
          </cell>
          <cell r="G1094">
            <v>313</v>
          </cell>
          <cell r="H1094">
            <v>726</v>
          </cell>
          <cell r="I1094">
            <v>2.319488817891374</v>
          </cell>
        </row>
        <row r="1095">
          <cell r="A1095" t="str">
            <v>353-1994</v>
          </cell>
          <cell r="B1095" t="str">
            <v>353</v>
          </cell>
          <cell r="C1095">
            <v>1994</v>
          </cell>
          <cell r="D1095" t="str">
            <v>HW-353</v>
          </cell>
          <cell r="E1095">
            <v>34335</v>
          </cell>
          <cell r="F1095">
            <v>34699</v>
          </cell>
          <cell r="G1095">
            <v>328</v>
          </cell>
          <cell r="H1095">
            <v>726</v>
          </cell>
          <cell r="I1095">
            <v>2.2134146341463414</v>
          </cell>
        </row>
        <row r="1096">
          <cell r="A1096" t="str">
            <v>353-1995</v>
          </cell>
          <cell r="B1096" t="str">
            <v>353</v>
          </cell>
          <cell r="C1096">
            <v>1995</v>
          </cell>
          <cell r="D1096" t="str">
            <v>HW-353</v>
          </cell>
          <cell r="E1096">
            <v>34700</v>
          </cell>
          <cell r="F1096">
            <v>35064</v>
          </cell>
          <cell r="G1096">
            <v>340</v>
          </cell>
          <cell r="H1096">
            <v>726</v>
          </cell>
          <cell r="I1096">
            <v>2.1352941176470588</v>
          </cell>
        </row>
        <row r="1097">
          <cell r="A1097" t="str">
            <v>353-1996</v>
          </cell>
          <cell r="B1097" t="str">
            <v>353</v>
          </cell>
          <cell r="C1097">
            <v>1996</v>
          </cell>
          <cell r="D1097" t="str">
            <v>HW-353</v>
          </cell>
          <cell r="E1097">
            <v>35065</v>
          </cell>
          <cell r="F1097">
            <v>35430</v>
          </cell>
          <cell r="G1097">
            <v>342</v>
          </cell>
          <cell r="H1097">
            <v>726</v>
          </cell>
          <cell r="I1097">
            <v>2.1228070175438596</v>
          </cell>
        </row>
        <row r="1098">
          <cell r="A1098" t="str">
            <v>353-1997</v>
          </cell>
          <cell r="B1098" t="str">
            <v>353</v>
          </cell>
          <cell r="C1098">
            <v>1997</v>
          </cell>
          <cell r="D1098" t="str">
            <v>HW-353</v>
          </cell>
          <cell r="E1098">
            <v>35431</v>
          </cell>
          <cell r="F1098">
            <v>35795</v>
          </cell>
          <cell r="G1098">
            <v>346</v>
          </cell>
          <cell r="H1098">
            <v>726</v>
          </cell>
          <cell r="I1098">
            <v>2.098265895953757</v>
          </cell>
        </row>
        <row r="1099">
          <cell r="A1099" t="str">
            <v>353-1998</v>
          </cell>
          <cell r="B1099" t="str">
            <v>353</v>
          </cell>
          <cell r="C1099">
            <v>1998</v>
          </cell>
          <cell r="D1099" t="str">
            <v>HW-353</v>
          </cell>
          <cell r="E1099">
            <v>35796</v>
          </cell>
          <cell r="F1099">
            <v>36160</v>
          </cell>
          <cell r="G1099">
            <v>357</v>
          </cell>
          <cell r="H1099">
            <v>726</v>
          </cell>
          <cell r="I1099">
            <v>2.0336134453781511</v>
          </cell>
        </row>
        <row r="1100">
          <cell r="A1100" t="str">
            <v>353-1999</v>
          </cell>
          <cell r="B1100" t="str">
            <v>353</v>
          </cell>
          <cell r="C1100">
            <v>1999</v>
          </cell>
          <cell r="D1100" t="str">
            <v>HW-353</v>
          </cell>
          <cell r="E1100">
            <v>36161</v>
          </cell>
          <cell r="F1100">
            <v>36525</v>
          </cell>
          <cell r="G1100">
            <v>362</v>
          </cell>
          <cell r="H1100">
            <v>726</v>
          </cell>
          <cell r="I1100">
            <v>2.0055248618784529</v>
          </cell>
        </row>
        <row r="1101">
          <cell r="A1101" t="str">
            <v>353-2000</v>
          </cell>
          <cell r="B1101" t="str">
            <v>353</v>
          </cell>
          <cell r="C1101">
            <v>2000</v>
          </cell>
          <cell r="D1101" t="str">
            <v>HW-353</v>
          </cell>
          <cell r="E1101">
            <v>36526</v>
          </cell>
          <cell r="F1101">
            <v>36891</v>
          </cell>
          <cell r="G1101">
            <v>378</v>
          </cell>
          <cell r="H1101">
            <v>726</v>
          </cell>
          <cell r="I1101">
            <v>1.9206349206349207</v>
          </cell>
        </row>
        <row r="1102">
          <cell r="A1102" t="str">
            <v>353-2001</v>
          </cell>
          <cell r="B1102" t="str">
            <v>353</v>
          </cell>
          <cell r="C1102">
            <v>2001</v>
          </cell>
          <cell r="D1102" t="str">
            <v>HW-353</v>
          </cell>
          <cell r="E1102">
            <v>36892</v>
          </cell>
          <cell r="F1102">
            <v>37256</v>
          </cell>
          <cell r="G1102">
            <v>391</v>
          </cell>
          <cell r="H1102">
            <v>726</v>
          </cell>
          <cell r="I1102">
            <v>1.8567774936061381</v>
          </cell>
        </row>
        <row r="1103">
          <cell r="A1103" t="str">
            <v>353-2002</v>
          </cell>
          <cell r="B1103" t="str">
            <v>353</v>
          </cell>
          <cell r="C1103">
            <v>2002</v>
          </cell>
          <cell r="D1103" t="str">
            <v>HW-353</v>
          </cell>
          <cell r="E1103">
            <v>37257</v>
          </cell>
          <cell r="F1103">
            <v>37621</v>
          </cell>
          <cell r="G1103">
            <v>401</v>
          </cell>
          <cell r="H1103">
            <v>726</v>
          </cell>
          <cell r="I1103">
            <v>1.8104738154613467</v>
          </cell>
        </row>
        <row r="1104">
          <cell r="A1104" t="str">
            <v>353-2003</v>
          </cell>
          <cell r="B1104" t="str">
            <v>353</v>
          </cell>
          <cell r="C1104">
            <v>2003</v>
          </cell>
          <cell r="D1104" t="str">
            <v>HW-353</v>
          </cell>
          <cell r="E1104">
            <v>37622</v>
          </cell>
          <cell r="F1104">
            <v>37986</v>
          </cell>
          <cell r="G1104">
            <v>399</v>
          </cell>
          <cell r="H1104">
            <v>726</v>
          </cell>
          <cell r="I1104">
            <v>1.8195488721804511</v>
          </cell>
        </row>
        <row r="1105">
          <cell r="A1105" t="str">
            <v>353-2004</v>
          </cell>
          <cell r="B1105" t="str">
            <v>353</v>
          </cell>
          <cell r="C1105">
            <v>2004</v>
          </cell>
          <cell r="D1105" t="str">
            <v>HW-353</v>
          </cell>
          <cell r="E1105">
            <v>37987</v>
          </cell>
          <cell r="F1105">
            <v>38352</v>
          </cell>
          <cell r="G1105">
            <v>445</v>
          </cell>
          <cell r="H1105">
            <v>726</v>
          </cell>
          <cell r="I1105">
            <v>1.6314606741573034</v>
          </cell>
        </row>
        <row r="1106">
          <cell r="A1106" t="str">
            <v>353-2005</v>
          </cell>
          <cell r="B1106" t="str">
            <v>353</v>
          </cell>
          <cell r="C1106">
            <v>2005</v>
          </cell>
          <cell r="D1106" t="str">
            <v>HW-353</v>
          </cell>
          <cell r="E1106">
            <v>38353</v>
          </cell>
          <cell r="F1106">
            <v>38717</v>
          </cell>
          <cell r="G1106">
            <v>473</v>
          </cell>
          <cell r="H1106">
            <v>726</v>
          </cell>
          <cell r="I1106">
            <v>1.5348837209302326</v>
          </cell>
        </row>
        <row r="1107">
          <cell r="A1107" t="str">
            <v>353-2006</v>
          </cell>
          <cell r="B1107" t="str">
            <v>353</v>
          </cell>
          <cell r="C1107">
            <v>2006</v>
          </cell>
          <cell r="D1107" t="str">
            <v>HW-353</v>
          </cell>
          <cell r="E1107">
            <v>38718</v>
          </cell>
          <cell r="F1107">
            <v>39082</v>
          </cell>
          <cell r="G1107">
            <v>509</v>
          </cell>
          <cell r="H1107">
            <v>726</v>
          </cell>
          <cell r="I1107">
            <v>1.4263261296660117</v>
          </cell>
        </row>
        <row r="1108">
          <cell r="A1108" t="str">
            <v>353-2007</v>
          </cell>
          <cell r="B1108" t="str">
            <v>353</v>
          </cell>
          <cell r="C1108">
            <v>2007</v>
          </cell>
          <cell r="D1108" t="str">
            <v>HW-353</v>
          </cell>
          <cell r="E1108">
            <v>39083</v>
          </cell>
          <cell r="F1108">
            <v>39447</v>
          </cell>
          <cell r="G1108">
            <v>559</v>
          </cell>
          <cell r="H1108">
            <v>726</v>
          </cell>
          <cell r="I1108">
            <v>1.298747763864043</v>
          </cell>
        </row>
        <row r="1109">
          <cell r="A1109" t="str">
            <v>353-2008</v>
          </cell>
          <cell r="B1109" t="str">
            <v>353</v>
          </cell>
          <cell r="C1109">
            <v>2008</v>
          </cell>
          <cell r="D1109" t="str">
            <v>HW-353</v>
          </cell>
          <cell r="E1109">
            <v>39448</v>
          </cell>
          <cell r="F1109">
            <v>39813</v>
          </cell>
          <cell r="G1109">
            <v>600</v>
          </cell>
          <cell r="H1109">
            <v>726</v>
          </cell>
          <cell r="I1109">
            <v>1.21</v>
          </cell>
        </row>
        <row r="1110">
          <cell r="A1110" t="str">
            <v>353-2009</v>
          </cell>
          <cell r="B1110" t="str">
            <v>353</v>
          </cell>
          <cell r="C1110">
            <v>2009</v>
          </cell>
          <cell r="D1110" t="str">
            <v>HW-353</v>
          </cell>
          <cell r="E1110">
            <v>39814</v>
          </cell>
          <cell r="F1110">
            <v>40178</v>
          </cell>
          <cell r="G1110">
            <v>613</v>
          </cell>
          <cell r="H1110">
            <v>726</v>
          </cell>
          <cell r="I1110">
            <v>1.1843393148450245</v>
          </cell>
        </row>
        <row r="1111">
          <cell r="A1111" t="str">
            <v>353-2010</v>
          </cell>
          <cell r="B1111" t="str">
            <v>353</v>
          </cell>
          <cell r="C1111">
            <v>2010</v>
          </cell>
          <cell r="D1111" t="str">
            <v>HW-353</v>
          </cell>
          <cell r="E1111">
            <v>40179</v>
          </cell>
          <cell r="F1111">
            <v>40543</v>
          </cell>
          <cell r="G1111">
            <v>644</v>
          </cell>
          <cell r="H1111">
            <v>726</v>
          </cell>
          <cell r="I1111">
            <v>1.1273291925465838</v>
          </cell>
        </row>
        <row r="1112">
          <cell r="A1112" t="str">
            <v>353-2011</v>
          </cell>
          <cell r="B1112" t="str">
            <v>353</v>
          </cell>
          <cell r="C1112">
            <v>2011</v>
          </cell>
          <cell r="D1112" t="str">
            <v>HW-353</v>
          </cell>
          <cell r="E1112">
            <v>40544</v>
          </cell>
          <cell r="F1112">
            <v>40908</v>
          </cell>
          <cell r="G1112">
            <v>680</v>
          </cell>
          <cell r="H1112">
            <v>726</v>
          </cell>
          <cell r="I1112">
            <v>1.0676470588235294</v>
          </cell>
        </row>
        <row r="1113">
          <cell r="A1113" t="str">
            <v>353-2012</v>
          </cell>
          <cell r="B1113" t="str">
            <v>353</v>
          </cell>
          <cell r="C1113">
            <v>2012</v>
          </cell>
          <cell r="D1113" t="str">
            <v>HW-353</v>
          </cell>
          <cell r="E1113">
            <v>40909</v>
          </cell>
          <cell r="F1113">
            <v>41274</v>
          </cell>
          <cell r="G1113">
            <v>699</v>
          </cell>
          <cell r="H1113">
            <v>726</v>
          </cell>
          <cell r="I1113">
            <v>1.03862660944206</v>
          </cell>
        </row>
        <row r="1114">
          <cell r="A1114" t="str">
            <v>353-2013</v>
          </cell>
          <cell r="B1114" t="str">
            <v>353</v>
          </cell>
          <cell r="C1114">
            <v>2013</v>
          </cell>
          <cell r="D1114" t="str">
            <v>HW-353</v>
          </cell>
          <cell r="E1114">
            <v>41275</v>
          </cell>
          <cell r="F1114">
            <v>41639</v>
          </cell>
          <cell r="G1114">
            <v>709</v>
          </cell>
          <cell r="H1114">
            <v>726</v>
          </cell>
          <cell r="I1114">
            <v>1.0239774330042313</v>
          </cell>
        </row>
        <row r="1115">
          <cell r="A1115" t="str">
            <v>353-2014</v>
          </cell>
          <cell r="B1115" t="str">
            <v>353</v>
          </cell>
          <cell r="C1115">
            <v>2014</v>
          </cell>
          <cell r="D1115" t="str">
            <v>HW-353</v>
          </cell>
          <cell r="E1115">
            <v>41640</v>
          </cell>
          <cell r="G1115">
            <v>726</v>
          </cell>
          <cell r="H1115">
            <v>726</v>
          </cell>
          <cell r="I1115">
            <v>1</v>
          </cell>
        </row>
        <row r="1116">
          <cell r="A1116" t="str">
            <v>354-1920</v>
          </cell>
          <cell r="B1116" t="str">
            <v>354</v>
          </cell>
          <cell r="C1116">
            <v>1920</v>
          </cell>
          <cell r="D1116" t="str">
            <v>HW-354</v>
          </cell>
          <cell r="E1116">
            <v>7306</v>
          </cell>
          <cell r="F1116">
            <v>7671</v>
          </cell>
          <cell r="G1116">
            <v>19</v>
          </cell>
          <cell r="H1116">
            <v>514</v>
          </cell>
          <cell r="I1116">
            <v>27.05263157894737</v>
          </cell>
        </row>
        <row r="1117">
          <cell r="A1117" t="str">
            <v>354-1921</v>
          </cell>
          <cell r="B1117" t="str">
            <v>354</v>
          </cell>
          <cell r="C1117">
            <v>1921</v>
          </cell>
          <cell r="D1117" t="str">
            <v>HW-354</v>
          </cell>
          <cell r="E1117">
            <v>7672</v>
          </cell>
          <cell r="F1117">
            <v>8036</v>
          </cell>
          <cell r="G1117">
            <v>18</v>
          </cell>
          <cell r="H1117">
            <v>514</v>
          </cell>
          <cell r="I1117">
            <v>28.555555555555557</v>
          </cell>
        </row>
        <row r="1118">
          <cell r="A1118" t="str">
            <v>354-1922</v>
          </cell>
          <cell r="B1118" t="str">
            <v>354</v>
          </cell>
          <cell r="C1118">
            <v>1922</v>
          </cell>
          <cell r="D1118" t="str">
            <v>HW-354</v>
          </cell>
          <cell r="E1118">
            <v>8037</v>
          </cell>
          <cell r="F1118">
            <v>8401</v>
          </cell>
          <cell r="G1118">
            <v>16</v>
          </cell>
          <cell r="H1118">
            <v>514</v>
          </cell>
          <cell r="I1118">
            <v>32.125</v>
          </cell>
        </row>
        <row r="1119">
          <cell r="A1119" t="str">
            <v>354-1923</v>
          </cell>
          <cell r="B1119" t="str">
            <v>354</v>
          </cell>
          <cell r="C1119">
            <v>1923</v>
          </cell>
          <cell r="D1119" t="str">
            <v>HW-354</v>
          </cell>
          <cell r="E1119">
            <v>8402</v>
          </cell>
          <cell r="F1119">
            <v>8766</v>
          </cell>
          <cell r="G1119">
            <v>16</v>
          </cell>
          <cell r="H1119">
            <v>514</v>
          </cell>
          <cell r="I1119">
            <v>32.125</v>
          </cell>
        </row>
        <row r="1120">
          <cell r="A1120" t="str">
            <v>354-1924</v>
          </cell>
          <cell r="B1120" t="str">
            <v>354</v>
          </cell>
          <cell r="C1120">
            <v>1924</v>
          </cell>
          <cell r="D1120" t="str">
            <v>HW-354</v>
          </cell>
          <cell r="E1120">
            <v>8767</v>
          </cell>
          <cell r="F1120">
            <v>9132</v>
          </cell>
          <cell r="G1120">
            <v>17</v>
          </cell>
          <cell r="H1120">
            <v>514</v>
          </cell>
          <cell r="I1120">
            <v>30.235294117647058</v>
          </cell>
        </row>
        <row r="1121">
          <cell r="A1121" t="str">
            <v>354-1925</v>
          </cell>
          <cell r="B1121" t="str">
            <v>354</v>
          </cell>
          <cell r="C1121">
            <v>1925</v>
          </cell>
          <cell r="D1121" t="str">
            <v>HW-354</v>
          </cell>
          <cell r="E1121">
            <v>9133</v>
          </cell>
          <cell r="F1121">
            <v>9497</v>
          </cell>
          <cell r="G1121">
            <v>17</v>
          </cell>
          <cell r="H1121">
            <v>514</v>
          </cell>
          <cell r="I1121">
            <v>30.235294117647058</v>
          </cell>
        </row>
        <row r="1122">
          <cell r="A1122" t="str">
            <v>354-1926</v>
          </cell>
          <cell r="B1122" t="str">
            <v>354</v>
          </cell>
          <cell r="C1122">
            <v>1926</v>
          </cell>
          <cell r="D1122" t="str">
            <v>HW-354</v>
          </cell>
          <cell r="E1122">
            <v>9498</v>
          </cell>
          <cell r="F1122">
            <v>9862</v>
          </cell>
          <cell r="G1122">
            <v>16</v>
          </cell>
          <cell r="H1122">
            <v>514</v>
          </cell>
          <cell r="I1122">
            <v>32.125</v>
          </cell>
        </row>
        <row r="1123">
          <cell r="A1123" t="str">
            <v>354-1927</v>
          </cell>
          <cell r="B1123" t="str">
            <v>354</v>
          </cell>
          <cell r="C1123">
            <v>1927</v>
          </cell>
          <cell r="D1123" t="str">
            <v>HW-354</v>
          </cell>
          <cell r="E1123">
            <v>9863</v>
          </cell>
          <cell r="F1123">
            <v>10227</v>
          </cell>
          <cell r="G1123">
            <v>16</v>
          </cell>
          <cell r="H1123">
            <v>514</v>
          </cell>
          <cell r="I1123">
            <v>32.125</v>
          </cell>
        </row>
        <row r="1124">
          <cell r="A1124" t="str">
            <v>354-1928</v>
          </cell>
          <cell r="B1124" t="str">
            <v>354</v>
          </cell>
          <cell r="C1124">
            <v>1928</v>
          </cell>
          <cell r="D1124" t="str">
            <v>HW-354</v>
          </cell>
          <cell r="E1124">
            <v>10228</v>
          </cell>
          <cell r="F1124">
            <v>10593</v>
          </cell>
          <cell r="G1124">
            <v>16</v>
          </cell>
          <cell r="H1124">
            <v>514</v>
          </cell>
          <cell r="I1124">
            <v>32.125</v>
          </cell>
        </row>
        <row r="1125">
          <cell r="A1125" t="str">
            <v>354-1929</v>
          </cell>
          <cell r="B1125" t="str">
            <v>354</v>
          </cell>
          <cell r="C1125">
            <v>1929</v>
          </cell>
          <cell r="D1125" t="str">
            <v>HW-354</v>
          </cell>
          <cell r="E1125">
            <v>10594</v>
          </cell>
          <cell r="F1125">
            <v>10958</v>
          </cell>
          <cell r="G1125">
            <v>16</v>
          </cell>
          <cell r="H1125">
            <v>514</v>
          </cell>
          <cell r="I1125">
            <v>32.125</v>
          </cell>
        </row>
        <row r="1126">
          <cell r="A1126" t="str">
            <v>354-1930</v>
          </cell>
          <cell r="B1126" t="str">
            <v>354</v>
          </cell>
          <cell r="C1126">
            <v>1930</v>
          </cell>
          <cell r="D1126" t="str">
            <v>HW-354</v>
          </cell>
          <cell r="E1126">
            <v>10959</v>
          </cell>
          <cell r="F1126">
            <v>11323</v>
          </cell>
          <cell r="G1126">
            <v>16</v>
          </cell>
          <cell r="H1126">
            <v>514</v>
          </cell>
          <cell r="I1126">
            <v>32.125</v>
          </cell>
        </row>
        <row r="1127">
          <cell r="A1127" t="str">
            <v>354-1931</v>
          </cell>
          <cell r="B1127" t="str">
            <v>354</v>
          </cell>
          <cell r="C1127">
            <v>1931</v>
          </cell>
          <cell r="D1127" t="str">
            <v>HW-354</v>
          </cell>
          <cell r="E1127">
            <v>11324</v>
          </cell>
          <cell r="F1127">
            <v>11688</v>
          </cell>
          <cell r="G1127">
            <v>15</v>
          </cell>
          <cell r="H1127">
            <v>514</v>
          </cell>
          <cell r="I1127">
            <v>34.266666666666666</v>
          </cell>
        </row>
        <row r="1128">
          <cell r="A1128" t="str">
            <v>354-1932</v>
          </cell>
          <cell r="B1128" t="str">
            <v>354</v>
          </cell>
          <cell r="C1128">
            <v>1932</v>
          </cell>
          <cell r="D1128" t="str">
            <v>HW-354</v>
          </cell>
          <cell r="E1128">
            <v>11689</v>
          </cell>
          <cell r="F1128">
            <v>12054</v>
          </cell>
          <cell r="G1128">
            <v>15</v>
          </cell>
          <cell r="H1128">
            <v>514</v>
          </cell>
          <cell r="I1128">
            <v>34.266666666666666</v>
          </cell>
        </row>
        <row r="1129">
          <cell r="A1129" t="str">
            <v>354-1933</v>
          </cell>
          <cell r="B1129" t="str">
            <v>354</v>
          </cell>
          <cell r="C1129">
            <v>1933</v>
          </cell>
          <cell r="D1129" t="str">
            <v>HW-354</v>
          </cell>
          <cell r="E1129">
            <v>12055</v>
          </cell>
          <cell r="F1129">
            <v>12419</v>
          </cell>
          <cell r="G1129">
            <v>15</v>
          </cell>
          <cell r="H1129">
            <v>514</v>
          </cell>
          <cell r="I1129">
            <v>34.266666666666666</v>
          </cell>
        </row>
        <row r="1130">
          <cell r="A1130" t="str">
            <v>354-1934</v>
          </cell>
          <cell r="B1130" t="str">
            <v>354</v>
          </cell>
          <cell r="C1130">
            <v>1934</v>
          </cell>
          <cell r="D1130" t="str">
            <v>HW-354</v>
          </cell>
          <cell r="E1130">
            <v>12420</v>
          </cell>
          <cell r="F1130">
            <v>12784</v>
          </cell>
          <cell r="G1130">
            <v>16</v>
          </cell>
          <cell r="H1130">
            <v>514</v>
          </cell>
          <cell r="I1130">
            <v>32.125</v>
          </cell>
        </row>
        <row r="1131">
          <cell r="A1131" t="str">
            <v>354-1935</v>
          </cell>
          <cell r="B1131" t="str">
            <v>354</v>
          </cell>
          <cell r="C1131">
            <v>1935</v>
          </cell>
          <cell r="D1131" t="str">
            <v>HW-354</v>
          </cell>
          <cell r="E1131">
            <v>12785</v>
          </cell>
          <cell r="F1131">
            <v>13149</v>
          </cell>
          <cell r="G1131">
            <v>16</v>
          </cell>
          <cell r="H1131">
            <v>514</v>
          </cell>
          <cell r="I1131">
            <v>32.125</v>
          </cell>
        </row>
        <row r="1132">
          <cell r="A1132" t="str">
            <v>354-1936</v>
          </cell>
          <cell r="B1132" t="str">
            <v>354</v>
          </cell>
          <cell r="C1132">
            <v>1936</v>
          </cell>
          <cell r="D1132" t="str">
            <v>HW-354</v>
          </cell>
          <cell r="E1132">
            <v>13150</v>
          </cell>
          <cell r="F1132">
            <v>13515</v>
          </cell>
          <cell r="G1132">
            <v>17</v>
          </cell>
          <cell r="H1132">
            <v>514</v>
          </cell>
          <cell r="I1132">
            <v>30.235294117647058</v>
          </cell>
        </row>
        <row r="1133">
          <cell r="A1133" t="str">
            <v>354-1937</v>
          </cell>
          <cell r="B1133" t="str">
            <v>354</v>
          </cell>
          <cell r="C1133">
            <v>1937</v>
          </cell>
          <cell r="D1133" t="str">
            <v>HW-354</v>
          </cell>
          <cell r="E1133">
            <v>13516</v>
          </cell>
          <cell r="F1133">
            <v>13880</v>
          </cell>
          <cell r="G1133">
            <v>18</v>
          </cell>
          <cell r="H1133">
            <v>514</v>
          </cell>
          <cell r="I1133">
            <v>28.555555555555557</v>
          </cell>
        </row>
        <row r="1134">
          <cell r="A1134" t="str">
            <v>354-1938</v>
          </cell>
          <cell r="B1134" t="str">
            <v>354</v>
          </cell>
          <cell r="C1134">
            <v>1938</v>
          </cell>
          <cell r="D1134" t="str">
            <v>HW-354</v>
          </cell>
          <cell r="E1134">
            <v>13881</v>
          </cell>
          <cell r="F1134">
            <v>14245</v>
          </cell>
          <cell r="G1134">
            <v>18</v>
          </cell>
          <cell r="H1134">
            <v>514</v>
          </cell>
          <cell r="I1134">
            <v>28.555555555555557</v>
          </cell>
        </row>
        <row r="1135">
          <cell r="A1135" t="str">
            <v>354-1939</v>
          </cell>
          <cell r="B1135" t="str">
            <v>354</v>
          </cell>
          <cell r="C1135">
            <v>1939</v>
          </cell>
          <cell r="D1135" t="str">
            <v>HW-354</v>
          </cell>
          <cell r="E1135">
            <v>14246</v>
          </cell>
          <cell r="F1135">
            <v>14610</v>
          </cell>
          <cell r="G1135">
            <v>18</v>
          </cell>
          <cell r="H1135">
            <v>514</v>
          </cell>
          <cell r="I1135">
            <v>28.555555555555557</v>
          </cell>
        </row>
        <row r="1136">
          <cell r="A1136" t="str">
            <v>354-1940</v>
          </cell>
          <cell r="B1136" t="str">
            <v>354</v>
          </cell>
          <cell r="C1136">
            <v>1940</v>
          </cell>
          <cell r="D1136" t="str">
            <v>HW-354</v>
          </cell>
          <cell r="E1136">
            <v>14611</v>
          </cell>
          <cell r="F1136">
            <v>14976</v>
          </cell>
          <cell r="G1136">
            <v>18</v>
          </cell>
          <cell r="H1136">
            <v>514</v>
          </cell>
          <cell r="I1136">
            <v>28.555555555555557</v>
          </cell>
        </row>
        <row r="1137">
          <cell r="A1137" t="str">
            <v>354-1941</v>
          </cell>
          <cell r="B1137" t="str">
            <v>354</v>
          </cell>
          <cell r="C1137">
            <v>1941</v>
          </cell>
          <cell r="D1137" t="str">
            <v>HW-354</v>
          </cell>
          <cell r="E1137">
            <v>14977</v>
          </cell>
          <cell r="F1137">
            <v>15341</v>
          </cell>
          <cell r="G1137">
            <v>20</v>
          </cell>
          <cell r="H1137">
            <v>514</v>
          </cell>
          <cell r="I1137">
            <v>25.7</v>
          </cell>
        </row>
        <row r="1138">
          <cell r="A1138" t="str">
            <v>354-1942</v>
          </cell>
          <cell r="B1138" t="str">
            <v>354</v>
          </cell>
          <cell r="C1138">
            <v>1942</v>
          </cell>
          <cell r="D1138" t="str">
            <v>HW-354</v>
          </cell>
          <cell r="E1138">
            <v>15342</v>
          </cell>
          <cell r="F1138">
            <v>15706</v>
          </cell>
          <cell r="G1138">
            <v>20</v>
          </cell>
          <cell r="H1138">
            <v>514</v>
          </cell>
          <cell r="I1138">
            <v>25.7</v>
          </cell>
        </row>
        <row r="1139">
          <cell r="A1139" t="str">
            <v>354-1943</v>
          </cell>
          <cell r="B1139" t="str">
            <v>354</v>
          </cell>
          <cell r="C1139">
            <v>1943</v>
          </cell>
          <cell r="D1139" t="str">
            <v>HW-354</v>
          </cell>
          <cell r="E1139">
            <v>15707</v>
          </cell>
          <cell r="F1139">
            <v>16071</v>
          </cell>
          <cell r="G1139">
            <v>20</v>
          </cell>
          <cell r="H1139">
            <v>514</v>
          </cell>
          <cell r="I1139">
            <v>25.7</v>
          </cell>
        </row>
        <row r="1140">
          <cell r="A1140" t="str">
            <v>354-1944</v>
          </cell>
          <cell r="B1140" t="str">
            <v>354</v>
          </cell>
          <cell r="C1140">
            <v>1944</v>
          </cell>
          <cell r="D1140" t="str">
            <v>HW-354</v>
          </cell>
          <cell r="E1140">
            <v>16072</v>
          </cell>
          <cell r="F1140">
            <v>16437</v>
          </cell>
          <cell r="G1140">
            <v>20</v>
          </cell>
          <cell r="H1140">
            <v>514</v>
          </cell>
          <cell r="I1140">
            <v>25.7</v>
          </cell>
        </row>
        <row r="1141">
          <cell r="A1141" t="str">
            <v>354-1945</v>
          </cell>
          <cell r="B1141" t="str">
            <v>354</v>
          </cell>
          <cell r="C1141">
            <v>1945</v>
          </cell>
          <cell r="D1141" t="str">
            <v>HW-354</v>
          </cell>
          <cell r="E1141">
            <v>16438</v>
          </cell>
          <cell r="F1141">
            <v>16802</v>
          </cell>
          <cell r="G1141">
            <v>21</v>
          </cell>
          <cell r="H1141">
            <v>514</v>
          </cell>
          <cell r="I1141">
            <v>24.476190476190474</v>
          </cell>
        </row>
        <row r="1142">
          <cell r="A1142" t="str">
            <v>354-1946</v>
          </cell>
          <cell r="B1142" t="str">
            <v>354</v>
          </cell>
          <cell r="C1142">
            <v>1946</v>
          </cell>
          <cell r="D1142" t="str">
            <v>HW-354</v>
          </cell>
          <cell r="E1142">
            <v>16803</v>
          </cell>
          <cell r="F1142">
            <v>17167</v>
          </cell>
          <cell r="G1142">
            <v>24</v>
          </cell>
          <cell r="H1142">
            <v>514</v>
          </cell>
          <cell r="I1142">
            <v>21.416666666666668</v>
          </cell>
        </row>
        <row r="1143">
          <cell r="A1143" t="str">
            <v>354-1947</v>
          </cell>
          <cell r="B1143" t="str">
            <v>354</v>
          </cell>
          <cell r="C1143">
            <v>1947</v>
          </cell>
          <cell r="D1143" t="str">
            <v>HW-354</v>
          </cell>
          <cell r="E1143">
            <v>17168</v>
          </cell>
          <cell r="F1143">
            <v>17532</v>
          </cell>
          <cell r="G1143">
            <v>27</v>
          </cell>
          <cell r="H1143">
            <v>514</v>
          </cell>
          <cell r="I1143">
            <v>19.037037037037038</v>
          </cell>
        </row>
        <row r="1144">
          <cell r="A1144" t="str">
            <v>354-1948</v>
          </cell>
          <cell r="B1144" t="str">
            <v>354</v>
          </cell>
          <cell r="C1144">
            <v>1948</v>
          </cell>
          <cell r="D1144" t="str">
            <v>HW-354</v>
          </cell>
          <cell r="E1144">
            <v>17533</v>
          </cell>
          <cell r="F1144">
            <v>17898</v>
          </cell>
          <cell r="G1144">
            <v>30</v>
          </cell>
          <cell r="H1144">
            <v>514</v>
          </cell>
          <cell r="I1144">
            <v>17.133333333333333</v>
          </cell>
        </row>
        <row r="1145">
          <cell r="A1145" t="str">
            <v>354-1949</v>
          </cell>
          <cell r="B1145" t="str">
            <v>354</v>
          </cell>
          <cell r="C1145">
            <v>1949</v>
          </cell>
          <cell r="D1145" t="str">
            <v>HW-354</v>
          </cell>
          <cell r="E1145">
            <v>17899</v>
          </cell>
          <cell r="F1145">
            <v>18263</v>
          </cell>
          <cell r="G1145">
            <v>31</v>
          </cell>
          <cell r="H1145">
            <v>514</v>
          </cell>
          <cell r="I1145">
            <v>16.580645161290324</v>
          </cell>
        </row>
        <row r="1146">
          <cell r="A1146" t="str">
            <v>354-1950</v>
          </cell>
          <cell r="B1146" t="str">
            <v>354</v>
          </cell>
          <cell r="C1146">
            <v>1950</v>
          </cell>
          <cell r="D1146" t="str">
            <v>HW-354</v>
          </cell>
          <cell r="E1146">
            <v>18264</v>
          </cell>
          <cell r="F1146">
            <v>18628</v>
          </cell>
          <cell r="G1146">
            <v>34</v>
          </cell>
          <cell r="H1146">
            <v>514</v>
          </cell>
          <cell r="I1146">
            <v>15.117647058823529</v>
          </cell>
        </row>
        <row r="1147">
          <cell r="A1147" t="str">
            <v>354-1951</v>
          </cell>
          <cell r="B1147" t="str">
            <v>354</v>
          </cell>
          <cell r="C1147">
            <v>1951</v>
          </cell>
          <cell r="D1147" t="str">
            <v>HW-354</v>
          </cell>
          <cell r="E1147">
            <v>18629</v>
          </cell>
          <cell r="F1147">
            <v>18993</v>
          </cell>
          <cell r="G1147">
            <v>37</v>
          </cell>
          <cell r="H1147">
            <v>514</v>
          </cell>
          <cell r="I1147">
            <v>13.891891891891891</v>
          </cell>
        </row>
        <row r="1148">
          <cell r="A1148" t="str">
            <v>354-1952</v>
          </cell>
          <cell r="B1148" t="str">
            <v>354</v>
          </cell>
          <cell r="C1148">
            <v>1952</v>
          </cell>
          <cell r="D1148" t="str">
            <v>HW-354</v>
          </cell>
          <cell r="E1148">
            <v>18994</v>
          </cell>
          <cell r="F1148">
            <v>19359</v>
          </cell>
          <cell r="G1148">
            <v>38</v>
          </cell>
          <cell r="H1148">
            <v>514</v>
          </cell>
          <cell r="I1148">
            <v>13.526315789473685</v>
          </cell>
        </row>
        <row r="1149">
          <cell r="A1149" t="str">
            <v>354-1953</v>
          </cell>
          <cell r="B1149" t="str">
            <v>354</v>
          </cell>
          <cell r="C1149">
            <v>1953</v>
          </cell>
          <cell r="D1149" t="str">
            <v>HW-354</v>
          </cell>
          <cell r="E1149">
            <v>19360</v>
          </cell>
          <cell r="F1149">
            <v>19724</v>
          </cell>
          <cell r="G1149">
            <v>40</v>
          </cell>
          <cell r="H1149">
            <v>514</v>
          </cell>
          <cell r="I1149">
            <v>12.85</v>
          </cell>
        </row>
        <row r="1150">
          <cell r="A1150" t="str">
            <v>354-1954</v>
          </cell>
          <cell r="B1150" t="str">
            <v>354</v>
          </cell>
          <cell r="C1150">
            <v>1954</v>
          </cell>
          <cell r="D1150" t="str">
            <v>HW-354</v>
          </cell>
          <cell r="E1150">
            <v>19725</v>
          </cell>
          <cell r="F1150">
            <v>20089</v>
          </cell>
          <cell r="G1150">
            <v>41</v>
          </cell>
          <cell r="H1150">
            <v>514</v>
          </cell>
          <cell r="I1150">
            <v>12.536585365853659</v>
          </cell>
        </row>
        <row r="1151">
          <cell r="A1151" t="str">
            <v>354-1955</v>
          </cell>
          <cell r="B1151" t="str">
            <v>354</v>
          </cell>
          <cell r="C1151">
            <v>1955</v>
          </cell>
          <cell r="D1151" t="str">
            <v>HW-354</v>
          </cell>
          <cell r="E1151">
            <v>20090</v>
          </cell>
          <cell r="F1151">
            <v>20454</v>
          </cell>
          <cell r="G1151">
            <v>42</v>
          </cell>
          <cell r="H1151">
            <v>514</v>
          </cell>
          <cell r="I1151">
            <v>12.238095238095237</v>
          </cell>
        </row>
        <row r="1152">
          <cell r="A1152" t="str">
            <v>354-1956</v>
          </cell>
          <cell r="B1152" t="str">
            <v>354</v>
          </cell>
          <cell r="C1152">
            <v>1956</v>
          </cell>
          <cell r="D1152" t="str">
            <v>HW-354</v>
          </cell>
          <cell r="E1152">
            <v>20455</v>
          </cell>
          <cell r="F1152">
            <v>20820</v>
          </cell>
          <cell r="G1152">
            <v>45</v>
          </cell>
          <cell r="H1152">
            <v>514</v>
          </cell>
          <cell r="I1152">
            <v>11.422222222222222</v>
          </cell>
        </row>
        <row r="1153">
          <cell r="A1153" t="str">
            <v>354-1957</v>
          </cell>
          <cell r="B1153" t="str">
            <v>354</v>
          </cell>
          <cell r="C1153">
            <v>1957</v>
          </cell>
          <cell r="D1153" t="str">
            <v>HW-354</v>
          </cell>
          <cell r="E1153">
            <v>20821</v>
          </cell>
          <cell r="F1153">
            <v>21185</v>
          </cell>
          <cell r="G1153">
            <v>48</v>
          </cell>
          <cell r="H1153">
            <v>514</v>
          </cell>
          <cell r="I1153">
            <v>10.708333333333334</v>
          </cell>
        </row>
        <row r="1154">
          <cell r="A1154" t="str">
            <v>354-1958</v>
          </cell>
          <cell r="B1154" t="str">
            <v>354</v>
          </cell>
          <cell r="C1154">
            <v>1958</v>
          </cell>
          <cell r="D1154" t="str">
            <v>HW-354</v>
          </cell>
          <cell r="E1154">
            <v>21186</v>
          </cell>
          <cell r="F1154">
            <v>21550</v>
          </cell>
          <cell r="G1154">
            <v>50</v>
          </cell>
          <cell r="H1154">
            <v>514</v>
          </cell>
          <cell r="I1154">
            <v>10.28</v>
          </cell>
        </row>
        <row r="1155">
          <cell r="A1155" t="str">
            <v>354-1959</v>
          </cell>
          <cell r="B1155" t="str">
            <v>354</v>
          </cell>
          <cell r="C1155">
            <v>1959</v>
          </cell>
          <cell r="D1155" t="str">
            <v>HW-354</v>
          </cell>
          <cell r="E1155">
            <v>21551</v>
          </cell>
          <cell r="F1155">
            <v>21915</v>
          </cell>
          <cell r="G1155">
            <v>52</v>
          </cell>
          <cell r="H1155">
            <v>514</v>
          </cell>
          <cell r="I1155">
            <v>9.884615384615385</v>
          </cell>
        </row>
        <row r="1156">
          <cell r="A1156" t="str">
            <v>354-1960</v>
          </cell>
          <cell r="B1156" t="str">
            <v>354</v>
          </cell>
          <cell r="C1156">
            <v>1960</v>
          </cell>
          <cell r="D1156" t="str">
            <v>HW-354</v>
          </cell>
          <cell r="E1156">
            <v>21916</v>
          </cell>
          <cell r="F1156">
            <v>22281</v>
          </cell>
          <cell r="G1156">
            <v>52</v>
          </cell>
          <cell r="H1156">
            <v>514</v>
          </cell>
          <cell r="I1156">
            <v>9.884615384615385</v>
          </cell>
        </row>
        <row r="1157">
          <cell r="A1157" t="str">
            <v>354-1961</v>
          </cell>
          <cell r="B1157" t="str">
            <v>354</v>
          </cell>
          <cell r="C1157">
            <v>1961</v>
          </cell>
          <cell r="D1157" t="str">
            <v>HW-354</v>
          </cell>
          <cell r="E1157">
            <v>22282</v>
          </cell>
          <cell r="F1157">
            <v>22646</v>
          </cell>
          <cell r="G1157">
            <v>54</v>
          </cell>
          <cell r="H1157">
            <v>514</v>
          </cell>
          <cell r="I1157">
            <v>9.518518518518519</v>
          </cell>
        </row>
        <row r="1158">
          <cell r="A1158" t="str">
            <v>354-1962</v>
          </cell>
          <cell r="B1158" t="str">
            <v>354</v>
          </cell>
          <cell r="C1158">
            <v>1962</v>
          </cell>
          <cell r="D1158" t="str">
            <v>HW-354</v>
          </cell>
          <cell r="E1158">
            <v>22647</v>
          </cell>
          <cell r="F1158">
            <v>23011</v>
          </cell>
          <cell r="G1158">
            <v>55</v>
          </cell>
          <cell r="H1158">
            <v>514</v>
          </cell>
          <cell r="I1158">
            <v>9.3454545454545457</v>
          </cell>
        </row>
        <row r="1159">
          <cell r="A1159" t="str">
            <v>354-1963</v>
          </cell>
          <cell r="B1159" t="str">
            <v>354</v>
          </cell>
          <cell r="C1159">
            <v>1963</v>
          </cell>
          <cell r="D1159" t="str">
            <v>HW-354</v>
          </cell>
          <cell r="E1159">
            <v>23012</v>
          </cell>
          <cell r="F1159">
            <v>23376</v>
          </cell>
          <cell r="G1159">
            <v>57</v>
          </cell>
          <cell r="H1159">
            <v>514</v>
          </cell>
          <cell r="I1159">
            <v>9.0175438596491233</v>
          </cell>
        </row>
        <row r="1160">
          <cell r="A1160" t="str">
            <v>354-1964</v>
          </cell>
          <cell r="B1160" t="str">
            <v>354</v>
          </cell>
          <cell r="C1160">
            <v>1964</v>
          </cell>
          <cell r="D1160" t="str">
            <v>HW-354</v>
          </cell>
          <cell r="E1160">
            <v>23377</v>
          </cell>
          <cell r="F1160">
            <v>23742</v>
          </cell>
          <cell r="G1160">
            <v>59</v>
          </cell>
          <cell r="H1160">
            <v>514</v>
          </cell>
          <cell r="I1160">
            <v>8.7118644067796609</v>
          </cell>
        </row>
        <row r="1161">
          <cell r="A1161" t="str">
            <v>354-1965</v>
          </cell>
          <cell r="B1161" t="str">
            <v>354</v>
          </cell>
          <cell r="C1161">
            <v>1965</v>
          </cell>
          <cell r="D1161" t="str">
            <v>HW-354</v>
          </cell>
          <cell r="E1161">
            <v>23743</v>
          </cell>
          <cell r="F1161">
            <v>24107</v>
          </cell>
          <cell r="G1161">
            <v>61</v>
          </cell>
          <cell r="H1161">
            <v>514</v>
          </cell>
          <cell r="I1161">
            <v>8.4262295081967213</v>
          </cell>
        </row>
        <row r="1162">
          <cell r="A1162" t="str">
            <v>354-1966</v>
          </cell>
          <cell r="B1162" t="str">
            <v>354</v>
          </cell>
          <cell r="C1162">
            <v>1966</v>
          </cell>
          <cell r="D1162" t="str">
            <v>HW-354</v>
          </cell>
          <cell r="E1162">
            <v>24108</v>
          </cell>
          <cell r="F1162">
            <v>24472</v>
          </cell>
          <cell r="G1162">
            <v>64</v>
          </cell>
          <cell r="H1162">
            <v>514</v>
          </cell>
          <cell r="I1162">
            <v>8.03125</v>
          </cell>
        </row>
        <row r="1163">
          <cell r="A1163" t="str">
            <v>354-1967</v>
          </cell>
          <cell r="B1163" t="str">
            <v>354</v>
          </cell>
          <cell r="C1163">
            <v>1967</v>
          </cell>
          <cell r="D1163" t="str">
            <v>HW-354</v>
          </cell>
          <cell r="E1163">
            <v>24473</v>
          </cell>
          <cell r="F1163">
            <v>24837</v>
          </cell>
          <cell r="G1163">
            <v>68</v>
          </cell>
          <cell r="H1163">
            <v>514</v>
          </cell>
          <cell r="I1163">
            <v>7.5588235294117645</v>
          </cell>
        </row>
        <row r="1164">
          <cell r="A1164" t="str">
            <v>354-1968</v>
          </cell>
          <cell r="B1164" t="str">
            <v>354</v>
          </cell>
          <cell r="C1164">
            <v>1968</v>
          </cell>
          <cell r="D1164" t="str">
            <v>HW-354</v>
          </cell>
          <cell r="E1164">
            <v>24838</v>
          </cell>
          <cell r="F1164">
            <v>25203</v>
          </cell>
          <cell r="G1164">
            <v>71</v>
          </cell>
          <cell r="H1164">
            <v>514</v>
          </cell>
          <cell r="I1164">
            <v>7.23943661971831</v>
          </cell>
        </row>
        <row r="1165">
          <cell r="A1165" t="str">
            <v>354-1969</v>
          </cell>
          <cell r="B1165" t="str">
            <v>354</v>
          </cell>
          <cell r="C1165">
            <v>1969</v>
          </cell>
          <cell r="D1165" t="str">
            <v>HW-354</v>
          </cell>
          <cell r="E1165">
            <v>25204</v>
          </cell>
          <cell r="F1165">
            <v>25568</v>
          </cell>
          <cell r="G1165">
            <v>75</v>
          </cell>
          <cell r="H1165">
            <v>514</v>
          </cell>
          <cell r="I1165">
            <v>6.8533333333333335</v>
          </cell>
        </row>
        <row r="1166">
          <cell r="A1166" t="str">
            <v>354-1970</v>
          </cell>
          <cell r="B1166" t="str">
            <v>354</v>
          </cell>
          <cell r="C1166">
            <v>1970</v>
          </cell>
          <cell r="D1166" t="str">
            <v>HW-354</v>
          </cell>
          <cell r="E1166">
            <v>25569</v>
          </cell>
          <cell r="F1166">
            <v>25933</v>
          </cell>
          <cell r="G1166">
            <v>80</v>
          </cell>
          <cell r="H1166">
            <v>514</v>
          </cell>
          <cell r="I1166">
            <v>6.4249999999999998</v>
          </cell>
        </row>
        <row r="1167">
          <cell r="A1167" t="str">
            <v>354-1971</v>
          </cell>
          <cell r="B1167" t="str">
            <v>354</v>
          </cell>
          <cell r="C1167">
            <v>1971</v>
          </cell>
          <cell r="D1167" t="str">
            <v>HW-354</v>
          </cell>
          <cell r="E1167">
            <v>25934</v>
          </cell>
          <cell r="F1167">
            <v>26298</v>
          </cell>
          <cell r="G1167">
            <v>88</v>
          </cell>
          <cell r="H1167">
            <v>514</v>
          </cell>
          <cell r="I1167">
            <v>5.8409090909090908</v>
          </cell>
        </row>
        <row r="1168">
          <cell r="A1168" t="str">
            <v>354-1972</v>
          </cell>
          <cell r="B1168" t="str">
            <v>354</v>
          </cell>
          <cell r="C1168">
            <v>1972</v>
          </cell>
          <cell r="D1168" t="str">
            <v>HW-354</v>
          </cell>
          <cell r="E1168">
            <v>26299</v>
          </cell>
          <cell r="F1168">
            <v>26664</v>
          </cell>
          <cell r="G1168">
            <v>93</v>
          </cell>
          <cell r="H1168">
            <v>514</v>
          </cell>
          <cell r="I1168">
            <v>5.5268817204301079</v>
          </cell>
        </row>
        <row r="1169">
          <cell r="A1169" t="str">
            <v>354-1973</v>
          </cell>
          <cell r="B1169" t="str">
            <v>354</v>
          </cell>
          <cell r="C1169">
            <v>1973</v>
          </cell>
          <cell r="D1169" t="str">
            <v>HW-354</v>
          </cell>
          <cell r="E1169">
            <v>26665</v>
          </cell>
          <cell r="F1169">
            <v>27029</v>
          </cell>
          <cell r="G1169">
            <v>100</v>
          </cell>
          <cell r="H1169">
            <v>514</v>
          </cell>
          <cell r="I1169">
            <v>5.14</v>
          </cell>
        </row>
        <row r="1170">
          <cell r="A1170" t="str">
            <v>354-1974</v>
          </cell>
          <cell r="B1170" t="str">
            <v>354</v>
          </cell>
          <cell r="C1170">
            <v>1974</v>
          </cell>
          <cell r="D1170" t="str">
            <v>HW-354</v>
          </cell>
          <cell r="E1170">
            <v>27030</v>
          </cell>
          <cell r="F1170">
            <v>27394</v>
          </cell>
          <cell r="G1170">
            <v>124</v>
          </cell>
          <cell r="H1170">
            <v>514</v>
          </cell>
          <cell r="I1170">
            <v>4.145161290322581</v>
          </cell>
        </row>
        <row r="1171">
          <cell r="A1171" t="str">
            <v>354-1975</v>
          </cell>
          <cell r="B1171" t="str">
            <v>354</v>
          </cell>
          <cell r="C1171">
            <v>1975</v>
          </cell>
          <cell r="D1171" t="str">
            <v>HW-354</v>
          </cell>
          <cell r="E1171">
            <v>27395</v>
          </cell>
          <cell r="F1171">
            <v>27759</v>
          </cell>
          <cell r="G1171">
            <v>145</v>
          </cell>
          <cell r="H1171">
            <v>514</v>
          </cell>
          <cell r="I1171">
            <v>3.5448275862068965</v>
          </cell>
        </row>
        <row r="1172">
          <cell r="A1172" t="str">
            <v>354-1976</v>
          </cell>
          <cell r="B1172" t="str">
            <v>354</v>
          </cell>
          <cell r="C1172">
            <v>1976</v>
          </cell>
          <cell r="D1172" t="str">
            <v>HW-354</v>
          </cell>
          <cell r="E1172">
            <v>27760</v>
          </cell>
          <cell r="F1172">
            <v>28125</v>
          </cell>
          <cell r="G1172">
            <v>148</v>
          </cell>
          <cell r="H1172">
            <v>514</v>
          </cell>
          <cell r="I1172">
            <v>3.4729729729729728</v>
          </cell>
        </row>
        <row r="1173">
          <cell r="A1173" t="str">
            <v>354-1977</v>
          </cell>
          <cell r="B1173" t="str">
            <v>354</v>
          </cell>
          <cell r="C1173">
            <v>1977</v>
          </cell>
          <cell r="D1173" t="str">
            <v>HW-354</v>
          </cell>
          <cell r="E1173">
            <v>28126</v>
          </cell>
          <cell r="F1173">
            <v>28490</v>
          </cell>
          <cell r="G1173">
            <v>155</v>
          </cell>
          <cell r="H1173">
            <v>514</v>
          </cell>
          <cell r="I1173">
            <v>3.3161290322580643</v>
          </cell>
        </row>
        <row r="1174">
          <cell r="A1174" t="str">
            <v>354-1978</v>
          </cell>
          <cell r="B1174" t="str">
            <v>354</v>
          </cell>
          <cell r="C1174">
            <v>1978</v>
          </cell>
          <cell r="D1174" t="str">
            <v>HW-354</v>
          </cell>
          <cell r="E1174">
            <v>28491</v>
          </cell>
          <cell r="F1174">
            <v>28855</v>
          </cell>
          <cell r="G1174">
            <v>171</v>
          </cell>
          <cell r="H1174">
            <v>514</v>
          </cell>
          <cell r="I1174">
            <v>3.0058479532163744</v>
          </cell>
        </row>
        <row r="1175">
          <cell r="A1175" t="str">
            <v>354-1979</v>
          </cell>
          <cell r="B1175" t="str">
            <v>354</v>
          </cell>
          <cell r="C1175">
            <v>1979</v>
          </cell>
          <cell r="D1175" t="str">
            <v>HW-354</v>
          </cell>
          <cell r="E1175">
            <v>28856</v>
          </cell>
          <cell r="F1175">
            <v>29220</v>
          </cell>
          <cell r="G1175">
            <v>187</v>
          </cell>
          <cell r="H1175">
            <v>514</v>
          </cell>
          <cell r="I1175">
            <v>2.748663101604278</v>
          </cell>
        </row>
        <row r="1176">
          <cell r="A1176" t="str">
            <v>354-1980</v>
          </cell>
          <cell r="B1176" t="str">
            <v>354</v>
          </cell>
          <cell r="C1176">
            <v>1980</v>
          </cell>
          <cell r="D1176" t="str">
            <v>HW-354</v>
          </cell>
          <cell r="E1176">
            <v>29221</v>
          </cell>
          <cell r="F1176">
            <v>29586</v>
          </cell>
          <cell r="G1176">
            <v>208</v>
          </cell>
          <cell r="H1176">
            <v>514</v>
          </cell>
          <cell r="I1176">
            <v>2.4711538461538463</v>
          </cell>
        </row>
        <row r="1177">
          <cell r="A1177" t="str">
            <v>354-1981</v>
          </cell>
          <cell r="B1177" t="str">
            <v>354</v>
          </cell>
          <cell r="C1177">
            <v>1981</v>
          </cell>
          <cell r="D1177" t="str">
            <v>HW-354</v>
          </cell>
          <cell r="E1177">
            <v>29587</v>
          </cell>
          <cell r="F1177">
            <v>29951</v>
          </cell>
          <cell r="G1177">
            <v>221</v>
          </cell>
          <cell r="H1177">
            <v>514</v>
          </cell>
          <cell r="I1177">
            <v>2.3257918552036201</v>
          </cell>
        </row>
        <row r="1178">
          <cell r="A1178" t="str">
            <v>354-1982</v>
          </cell>
          <cell r="B1178" t="str">
            <v>354</v>
          </cell>
          <cell r="C1178">
            <v>1982</v>
          </cell>
          <cell r="D1178" t="str">
            <v>HW-354</v>
          </cell>
          <cell r="E1178">
            <v>29952</v>
          </cell>
          <cell r="F1178">
            <v>30316</v>
          </cell>
          <cell r="G1178">
            <v>222</v>
          </cell>
          <cell r="H1178">
            <v>514</v>
          </cell>
          <cell r="I1178">
            <v>2.3153153153153152</v>
          </cell>
        </row>
        <row r="1179">
          <cell r="A1179" t="str">
            <v>354-1983</v>
          </cell>
          <cell r="B1179" t="str">
            <v>354</v>
          </cell>
          <cell r="C1179">
            <v>1983</v>
          </cell>
          <cell r="D1179" t="str">
            <v>HW-354</v>
          </cell>
          <cell r="E1179">
            <v>30317</v>
          </cell>
          <cell r="F1179">
            <v>30681</v>
          </cell>
          <cell r="G1179">
            <v>228</v>
          </cell>
          <cell r="H1179">
            <v>514</v>
          </cell>
          <cell r="I1179">
            <v>2.2543859649122808</v>
          </cell>
        </row>
        <row r="1180">
          <cell r="A1180" t="str">
            <v>354-1984</v>
          </cell>
          <cell r="B1180" t="str">
            <v>354</v>
          </cell>
          <cell r="C1180">
            <v>1984</v>
          </cell>
          <cell r="D1180" t="str">
            <v>HW-354</v>
          </cell>
          <cell r="E1180">
            <v>30682</v>
          </cell>
          <cell r="F1180">
            <v>31047</v>
          </cell>
          <cell r="G1180">
            <v>240</v>
          </cell>
          <cell r="H1180">
            <v>514</v>
          </cell>
          <cell r="I1180">
            <v>2.1416666666666666</v>
          </cell>
        </row>
        <row r="1181">
          <cell r="A1181" t="str">
            <v>354-1985</v>
          </cell>
          <cell r="B1181" t="str">
            <v>354</v>
          </cell>
          <cell r="C1181">
            <v>1985</v>
          </cell>
          <cell r="D1181" t="str">
            <v>HW-354</v>
          </cell>
          <cell r="E1181">
            <v>31048</v>
          </cell>
          <cell r="F1181">
            <v>31412</v>
          </cell>
          <cell r="G1181">
            <v>245</v>
          </cell>
          <cell r="H1181">
            <v>514</v>
          </cell>
          <cell r="I1181">
            <v>2.0979591836734692</v>
          </cell>
        </row>
        <row r="1182">
          <cell r="A1182" t="str">
            <v>354-1986</v>
          </cell>
          <cell r="B1182" t="str">
            <v>354</v>
          </cell>
          <cell r="C1182">
            <v>1986</v>
          </cell>
          <cell r="D1182" t="str">
            <v>HW-354</v>
          </cell>
          <cell r="E1182">
            <v>31413</v>
          </cell>
          <cell r="F1182">
            <v>31777</v>
          </cell>
          <cell r="G1182">
            <v>251</v>
          </cell>
          <cell r="H1182">
            <v>514</v>
          </cell>
          <cell r="I1182">
            <v>2.047808764940239</v>
          </cell>
        </row>
        <row r="1183">
          <cell r="A1183" t="str">
            <v>354-1987</v>
          </cell>
          <cell r="B1183" t="str">
            <v>354</v>
          </cell>
          <cell r="C1183">
            <v>1987</v>
          </cell>
          <cell r="D1183" t="str">
            <v>HW-354</v>
          </cell>
          <cell r="E1183">
            <v>31778</v>
          </cell>
          <cell r="F1183">
            <v>32142</v>
          </cell>
          <cell r="G1183">
            <v>254</v>
          </cell>
          <cell r="H1183">
            <v>514</v>
          </cell>
          <cell r="I1183">
            <v>2.0236220472440944</v>
          </cell>
        </row>
        <row r="1184">
          <cell r="A1184" t="str">
            <v>354-1988</v>
          </cell>
          <cell r="B1184" t="str">
            <v>354</v>
          </cell>
          <cell r="C1184">
            <v>1988</v>
          </cell>
          <cell r="D1184" t="str">
            <v>HW-354</v>
          </cell>
          <cell r="E1184">
            <v>32143</v>
          </cell>
          <cell r="F1184">
            <v>32508</v>
          </cell>
          <cell r="G1184">
            <v>260</v>
          </cell>
          <cell r="H1184">
            <v>514</v>
          </cell>
          <cell r="I1184">
            <v>1.976923076923077</v>
          </cell>
        </row>
        <row r="1185">
          <cell r="A1185" t="str">
            <v>354-1989</v>
          </cell>
          <cell r="B1185" t="str">
            <v>354</v>
          </cell>
          <cell r="C1185">
            <v>1989</v>
          </cell>
          <cell r="D1185" t="str">
            <v>HW-354</v>
          </cell>
          <cell r="E1185">
            <v>32509</v>
          </cell>
          <cell r="F1185">
            <v>32873</v>
          </cell>
          <cell r="G1185">
            <v>262</v>
          </cell>
          <cell r="H1185">
            <v>514</v>
          </cell>
          <cell r="I1185">
            <v>1.9618320610687023</v>
          </cell>
        </row>
        <row r="1186">
          <cell r="A1186" t="str">
            <v>354-1990</v>
          </cell>
          <cell r="B1186" t="str">
            <v>354</v>
          </cell>
          <cell r="C1186">
            <v>1990</v>
          </cell>
          <cell r="D1186" t="str">
            <v>HW-354</v>
          </cell>
          <cell r="E1186">
            <v>32874</v>
          </cell>
          <cell r="F1186">
            <v>33238</v>
          </cell>
          <cell r="G1186">
            <v>266</v>
          </cell>
          <cell r="H1186">
            <v>514</v>
          </cell>
          <cell r="I1186">
            <v>1.9323308270676691</v>
          </cell>
        </row>
        <row r="1187">
          <cell r="A1187" t="str">
            <v>354-1991</v>
          </cell>
          <cell r="B1187" t="str">
            <v>354</v>
          </cell>
          <cell r="C1187">
            <v>1991</v>
          </cell>
          <cell r="D1187" t="str">
            <v>HW-354</v>
          </cell>
          <cell r="E1187">
            <v>33239</v>
          </cell>
          <cell r="F1187">
            <v>33603</v>
          </cell>
          <cell r="G1187">
            <v>255</v>
          </cell>
          <cell r="H1187">
            <v>514</v>
          </cell>
          <cell r="I1187">
            <v>2.0156862745098039</v>
          </cell>
        </row>
        <row r="1188">
          <cell r="A1188" t="str">
            <v>354-1992</v>
          </cell>
          <cell r="B1188" t="str">
            <v>354</v>
          </cell>
          <cell r="C1188">
            <v>1992</v>
          </cell>
          <cell r="D1188" t="str">
            <v>HW-354</v>
          </cell>
          <cell r="E1188">
            <v>33604</v>
          </cell>
          <cell r="F1188">
            <v>33969</v>
          </cell>
          <cell r="G1188">
            <v>257</v>
          </cell>
          <cell r="H1188">
            <v>514</v>
          </cell>
          <cell r="I1188">
            <v>2</v>
          </cell>
        </row>
        <row r="1189">
          <cell r="A1189" t="str">
            <v>354-1993</v>
          </cell>
          <cell r="B1189" t="str">
            <v>354</v>
          </cell>
          <cell r="C1189">
            <v>1993</v>
          </cell>
          <cell r="D1189" t="str">
            <v>HW-354</v>
          </cell>
          <cell r="E1189">
            <v>33970</v>
          </cell>
          <cell r="F1189">
            <v>34334</v>
          </cell>
          <cell r="G1189">
            <v>269</v>
          </cell>
          <cell r="H1189">
            <v>514</v>
          </cell>
          <cell r="I1189">
            <v>1.9107806691449813</v>
          </cell>
        </row>
        <row r="1190">
          <cell r="A1190" t="str">
            <v>354-1994</v>
          </cell>
          <cell r="B1190" t="str">
            <v>354</v>
          </cell>
          <cell r="C1190">
            <v>1994</v>
          </cell>
          <cell r="D1190" t="str">
            <v>HW-354</v>
          </cell>
          <cell r="E1190">
            <v>34335</v>
          </cell>
          <cell r="F1190">
            <v>34699</v>
          </cell>
          <cell r="G1190">
            <v>283</v>
          </cell>
          <cell r="H1190">
            <v>514</v>
          </cell>
          <cell r="I1190">
            <v>1.8162544169611308</v>
          </cell>
        </row>
        <row r="1191">
          <cell r="A1191" t="str">
            <v>354-1995</v>
          </cell>
          <cell r="B1191" t="str">
            <v>354</v>
          </cell>
          <cell r="C1191">
            <v>1995</v>
          </cell>
          <cell r="D1191" t="str">
            <v>HW-354</v>
          </cell>
          <cell r="E1191">
            <v>34700</v>
          </cell>
          <cell r="F1191">
            <v>35064</v>
          </cell>
          <cell r="G1191">
            <v>291</v>
          </cell>
          <cell r="H1191">
            <v>514</v>
          </cell>
          <cell r="I1191">
            <v>1.7663230240549828</v>
          </cell>
        </row>
        <row r="1192">
          <cell r="A1192" t="str">
            <v>354-1996</v>
          </cell>
          <cell r="B1192" t="str">
            <v>354</v>
          </cell>
          <cell r="C1192">
            <v>1996</v>
          </cell>
          <cell r="D1192" t="str">
            <v>HW-354</v>
          </cell>
          <cell r="E1192">
            <v>35065</v>
          </cell>
          <cell r="F1192">
            <v>35430</v>
          </cell>
          <cell r="G1192">
            <v>302</v>
          </cell>
          <cell r="H1192">
            <v>514</v>
          </cell>
          <cell r="I1192">
            <v>1.7019867549668874</v>
          </cell>
        </row>
        <row r="1193">
          <cell r="A1193" t="str">
            <v>354-1997</v>
          </cell>
          <cell r="B1193" t="str">
            <v>354</v>
          </cell>
          <cell r="C1193">
            <v>1997</v>
          </cell>
          <cell r="D1193" t="str">
            <v>HW-354</v>
          </cell>
          <cell r="E1193">
            <v>35431</v>
          </cell>
          <cell r="F1193">
            <v>35795</v>
          </cell>
          <cell r="G1193">
            <v>307</v>
          </cell>
          <cell r="H1193">
            <v>514</v>
          </cell>
          <cell r="I1193">
            <v>1.6742671009771988</v>
          </cell>
        </row>
        <row r="1194">
          <cell r="A1194" t="str">
            <v>354-1998</v>
          </cell>
          <cell r="B1194" t="str">
            <v>354</v>
          </cell>
          <cell r="C1194">
            <v>1998</v>
          </cell>
          <cell r="D1194" t="str">
            <v>HW-354</v>
          </cell>
          <cell r="E1194">
            <v>35796</v>
          </cell>
          <cell r="F1194">
            <v>36160</v>
          </cell>
          <cell r="G1194">
            <v>314</v>
          </cell>
          <cell r="H1194">
            <v>514</v>
          </cell>
          <cell r="I1194">
            <v>1.6369426751592357</v>
          </cell>
        </row>
        <row r="1195">
          <cell r="A1195" t="str">
            <v>354-1999</v>
          </cell>
          <cell r="B1195" t="str">
            <v>354</v>
          </cell>
          <cell r="C1195">
            <v>1999</v>
          </cell>
          <cell r="D1195" t="str">
            <v>HW-354</v>
          </cell>
          <cell r="E1195">
            <v>36161</v>
          </cell>
          <cell r="F1195">
            <v>36525</v>
          </cell>
          <cell r="G1195">
            <v>321</v>
          </cell>
          <cell r="H1195">
            <v>514</v>
          </cell>
          <cell r="I1195">
            <v>1.6012461059190031</v>
          </cell>
        </row>
        <row r="1196">
          <cell r="A1196" t="str">
            <v>354-2000</v>
          </cell>
          <cell r="B1196" t="str">
            <v>354</v>
          </cell>
          <cell r="C1196">
            <v>2000</v>
          </cell>
          <cell r="D1196" t="str">
            <v>HW-354</v>
          </cell>
          <cell r="E1196">
            <v>36526</v>
          </cell>
          <cell r="F1196">
            <v>36891</v>
          </cell>
          <cell r="G1196">
            <v>332</v>
          </cell>
          <cell r="H1196">
            <v>514</v>
          </cell>
          <cell r="I1196">
            <v>1.5481927710843373</v>
          </cell>
        </row>
        <row r="1197">
          <cell r="A1197" t="str">
            <v>354-2001</v>
          </cell>
          <cell r="B1197" t="str">
            <v>354</v>
          </cell>
          <cell r="C1197">
            <v>2001</v>
          </cell>
          <cell r="D1197" t="str">
            <v>HW-354</v>
          </cell>
          <cell r="E1197">
            <v>36892</v>
          </cell>
          <cell r="F1197">
            <v>37256</v>
          </cell>
          <cell r="G1197">
            <v>343</v>
          </cell>
          <cell r="H1197">
            <v>514</v>
          </cell>
          <cell r="I1197">
            <v>1.4985422740524781</v>
          </cell>
        </row>
        <row r="1198">
          <cell r="A1198" t="str">
            <v>354-2002</v>
          </cell>
          <cell r="B1198" t="str">
            <v>354</v>
          </cell>
          <cell r="C1198">
            <v>2002</v>
          </cell>
          <cell r="D1198" t="str">
            <v>HW-354</v>
          </cell>
          <cell r="E1198">
            <v>37257</v>
          </cell>
          <cell r="F1198">
            <v>37621</v>
          </cell>
          <cell r="G1198">
            <v>347</v>
          </cell>
          <cell r="H1198">
            <v>514</v>
          </cell>
          <cell r="I1198">
            <v>1.4812680115273775</v>
          </cell>
        </row>
        <row r="1199">
          <cell r="A1199" t="str">
            <v>354-2003</v>
          </cell>
          <cell r="B1199" t="str">
            <v>354</v>
          </cell>
          <cell r="C1199">
            <v>2003</v>
          </cell>
          <cell r="D1199" t="str">
            <v>HW-354</v>
          </cell>
          <cell r="E1199">
            <v>37622</v>
          </cell>
          <cell r="F1199">
            <v>37986</v>
          </cell>
          <cell r="G1199">
            <v>356</v>
          </cell>
          <cell r="H1199">
            <v>514</v>
          </cell>
          <cell r="I1199">
            <v>1.4438202247191012</v>
          </cell>
        </row>
        <row r="1200">
          <cell r="A1200" t="str">
            <v>354-2004</v>
          </cell>
          <cell r="B1200" t="str">
            <v>354</v>
          </cell>
          <cell r="C1200">
            <v>2004</v>
          </cell>
          <cell r="D1200" t="str">
            <v>HW-354</v>
          </cell>
          <cell r="E1200">
            <v>37987</v>
          </cell>
          <cell r="F1200">
            <v>38352</v>
          </cell>
          <cell r="G1200">
            <v>387</v>
          </cell>
          <cell r="H1200">
            <v>514</v>
          </cell>
          <cell r="I1200">
            <v>1.3281653746770026</v>
          </cell>
        </row>
        <row r="1201">
          <cell r="A1201" t="str">
            <v>354-2005</v>
          </cell>
          <cell r="B1201" t="str">
            <v>354</v>
          </cell>
          <cell r="C1201">
            <v>2005</v>
          </cell>
          <cell r="D1201" t="str">
            <v>HW-354</v>
          </cell>
          <cell r="E1201">
            <v>38353</v>
          </cell>
          <cell r="F1201">
            <v>38717</v>
          </cell>
          <cell r="G1201">
            <v>402</v>
          </cell>
          <cell r="H1201">
            <v>514</v>
          </cell>
          <cell r="I1201">
            <v>1.2786069651741294</v>
          </cell>
        </row>
        <row r="1202">
          <cell r="A1202" t="str">
            <v>354-2006</v>
          </cell>
          <cell r="B1202" t="str">
            <v>354</v>
          </cell>
          <cell r="C1202">
            <v>2006</v>
          </cell>
          <cell r="D1202" t="str">
            <v>HW-354</v>
          </cell>
          <cell r="E1202">
            <v>38718</v>
          </cell>
          <cell r="F1202">
            <v>39082</v>
          </cell>
          <cell r="G1202">
            <v>416</v>
          </cell>
          <cell r="H1202">
            <v>514</v>
          </cell>
          <cell r="I1202">
            <v>1.2355769230769231</v>
          </cell>
        </row>
        <row r="1203">
          <cell r="A1203" t="str">
            <v>354-2007</v>
          </cell>
          <cell r="B1203" t="str">
            <v>354</v>
          </cell>
          <cell r="C1203">
            <v>2007</v>
          </cell>
          <cell r="D1203" t="str">
            <v>HW-354</v>
          </cell>
          <cell r="E1203">
            <v>39083</v>
          </cell>
          <cell r="F1203">
            <v>39447</v>
          </cell>
          <cell r="G1203">
            <v>451</v>
          </cell>
          <cell r="H1203">
            <v>514</v>
          </cell>
          <cell r="I1203">
            <v>1.1396895787139689</v>
          </cell>
        </row>
        <row r="1204">
          <cell r="A1204" t="str">
            <v>354-2008</v>
          </cell>
          <cell r="B1204" t="str">
            <v>354</v>
          </cell>
          <cell r="C1204">
            <v>2008</v>
          </cell>
          <cell r="D1204" t="str">
            <v>HW-354</v>
          </cell>
          <cell r="E1204">
            <v>39448</v>
          </cell>
          <cell r="F1204">
            <v>39813</v>
          </cell>
          <cell r="G1204">
            <v>466</v>
          </cell>
          <cell r="H1204">
            <v>514</v>
          </cell>
          <cell r="I1204">
            <v>1.1030042918454936</v>
          </cell>
        </row>
        <row r="1205">
          <cell r="A1205" t="str">
            <v>354-2009</v>
          </cell>
          <cell r="B1205" t="str">
            <v>354</v>
          </cell>
          <cell r="C1205">
            <v>2009</v>
          </cell>
          <cell r="D1205" t="str">
            <v>HW-354</v>
          </cell>
          <cell r="E1205">
            <v>39814</v>
          </cell>
          <cell r="F1205">
            <v>40178</v>
          </cell>
          <cell r="G1205">
            <v>443</v>
          </cell>
          <cell r="H1205">
            <v>514</v>
          </cell>
          <cell r="I1205">
            <v>1.1602708803611739</v>
          </cell>
        </row>
        <row r="1206">
          <cell r="A1206" t="str">
            <v>354-2010</v>
          </cell>
          <cell r="B1206" t="str">
            <v>354</v>
          </cell>
          <cell r="C1206">
            <v>2010</v>
          </cell>
          <cell r="D1206" t="str">
            <v>HW-354</v>
          </cell>
          <cell r="E1206">
            <v>40179</v>
          </cell>
          <cell r="F1206">
            <v>40543</v>
          </cell>
          <cell r="G1206">
            <v>459</v>
          </cell>
          <cell r="H1206">
            <v>514</v>
          </cell>
          <cell r="I1206">
            <v>1.1198257080610021</v>
          </cell>
        </row>
        <row r="1207">
          <cell r="A1207" t="str">
            <v>354-2011</v>
          </cell>
          <cell r="B1207" t="str">
            <v>354</v>
          </cell>
          <cell r="C1207">
            <v>2011</v>
          </cell>
          <cell r="D1207" t="str">
            <v>HW-354</v>
          </cell>
          <cell r="E1207">
            <v>40544</v>
          </cell>
          <cell r="F1207">
            <v>40908</v>
          </cell>
          <cell r="G1207">
            <v>477</v>
          </cell>
          <cell r="H1207">
            <v>514</v>
          </cell>
          <cell r="I1207">
            <v>1.0775681341719077</v>
          </cell>
        </row>
        <row r="1208">
          <cell r="A1208" t="str">
            <v>354-2012</v>
          </cell>
          <cell r="B1208" t="str">
            <v>354</v>
          </cell>
          <cell r="C1208">
            <v>2012</v>
          </cell>
          <cell r="D1208" t="str">
            <v>HW-354</v>
          </cell>
          <cell r="E1208">
            <v>40909</v>
          </cell>
          <cell r="F1208">
            <v>41274</v>
          </cell>
          <cell r="G1208">
            <v>494</v>
          </cell>
          <cell r="H1208">
            <v>514</v>
          </cell>
          <cell r="I1208">
            <v>1.0404858299595141</v>
          </cell>
        </row>
        <row r="1209">
          <cell r="A1209" t="str">
            <v>354-2013</v>
          </cell>
          <cell r="B1209" t="str">
            <v>354</v>
          </cell>
          <cell r="C1209">
            <v>2013</v>
          </cell>
          <cell r="D1209" t="str">
            <v>HW-354</v>
          </cell>
          <cell r="E1209">
            <v>41275</v>
          </cell>
          <cell r="F1209">
            <v>41639</v>
          </cell>
          <cell r="G1209">
            <v>505</v>
          </cell>
          <cell r="H1209">
            <v>514</v>
          </cell>
          <cell r="I1209">
            <v>1.0178217821782178</v>
          </cell>
        </row>
        <row r="1210">
          <cell r="A1210" t="str">
            <v>354-2014</v>
          </cell>
          <cell r="B1210" t="str">
            <v>354</v>
          </cell>
          <cell r="C1210">
            <v>2014</v>
          </cell>
          <cell r="D1210" t="str">
            <v>HW-354</v>
          </cell>
          <cell r="E1210">
            <v>41640</v>
          </cell>
          <cell r="G1210">
            <v>514</v>
          </cell>
          <cell r="H1210">
            <v>514</v>
          </cell>
          <cell r="I1210">
            <v>1</v>
          </cell>
        </row>
        <row r="1211">
          <cell r="A1211" t="str">
            <v>355-1920</v>
          </cell>
          <cell r="B1211" t="str">
            <v>355</v>
          </cell>
          <cell r="C1211">
            <v>1920</v>
          </cell>
          <cell r="D1211" t="str">
            <v>HW-355</v>
          </cell>
          <cell r="E1211">
            <v>7306</v>
          </cell>
          <cell r="F1211">
            <v>7671</v>
          </cell>
          <cell r="G1211">
            <v>14</v>
          </cell>
          <cell r="H1211">
            <v>528</v>
          </cell>
          <cell r="I1211">
            <v>37.714285714285715</v>
          </cell>
        </row>
        <row r="1212">
          <cell r="A1212" t="str">
            <v>355-1921</v>
          </cell>
          <cell r="B1212" t="str">
            <v>355</v>
          </cell>
          <cell r="C1212">
            <v>1921</v>
          </cell>
          <cell r="D1212" t="str">
            <v>HW-355</v>
          </cell>
          <cell r="E1212">
            <v>7672</v>
          </cell>
          <cell r="F1212">
            <v>8036</v>
          </cell>
          <cell r="G1212">
            <v>15</v>
          </cell>
          <cell r="H1212">
            <v>528</v>
          </cell>
          <cell r="I1212">
            <v>35.200000000000003</v>
          </cell>
        </row>
        <row r="1213">
          <cell r="A1213" t="str">
            <v>355-1922</v>
          </cell>
          <cell r="B1213" t="str">
            <v>355</v>
          </cell>
          <cell r="C1213">
            <v>1922</v>
          </cell>
          <cell r="D1213" t="str">
            <v>HW-355</v>
          </cell>
          <cell r="E1213">
            <v>8037</v>
          </cell>
          <cell r="F1213">
            <v>8401</v>
          </cell>
          <cell r="G1213">
            <v>14</v>
          </cell>
          <cell r="H1213">
            <v>528</v>
          </cell>
          <cell r="I1213">
            <v>37.714285714285715</v>
          </cell>
        </row>
        <row r="1214">
          <cell r="A1214" t="str">
            <v>355-1923</v>
          </cell>
          <cell r="B1214" t="str">
            <v>355</v>
          </cell>
          <cell r="C1214">
            <v>1923</v>
          </cell>
          <cell r="D1214" t="str">
            <v>HW-355</v>
          </cell>
          <cell r="E1214">
            <v>8402</v>
          </cell>
          <cell r="F1214">
            <v>8766</v>
          </cell>
          <cell r="G1214">
            <v>13</v>
          </cell>
          <cell r="H1214">
            <v>528</v>
          </cell>
          <cell r="I1214">
            <v>40.615384615384613</v>
          </cell>
        </row>
        <row r="1215">
          <cell r="A1215" t="str">
            <v>355-1924</v>
          </cell>
          <cell r="B1215" t="str">
            <v>355</v>
          </cell>
          <cell r="C1215">
            <v>1924</v>
          </cell>
          <cell r="D1215" t="str">
            <v>HW-355</v>
          </cell>
          <cell r="E1215">
            <v>8767</v>
          </cell>
          <cell r="F1215">
            <v>9132</v>
          </cell>
          <cell r="G1215">
            <v>14</v>
          </cell>
          <cell r="H1215">
            <v>528</v>
          </cell>
          <cell r="I1215">
            <v>37.714285714285715</v>
          </cell>
        </row>
        <row r="1216">
          <cell r="A1216" t="str">
            <v>355-1925</v>
          </cell>
          <cell r="B1216" t="str">
            <v>355</v>
          </cell>
          <cell r="C1216">
            <v>1925</v>
          </cell>
          <cell r="D1216" t="str">
            <v>HW-355</v>
          </cell>
          <cell r="E1216">
            <v>9133</v>
          </cell>
          <cell r="F1216">
            <v>9497</v>
          </cell>
          <cell r="G1216">
            <v>14</v>
          </cell>
          <cell r="H1216">
            <v>528</v>
          </cell>
          <cell r="I1216">
            <v>37.714285714285715</v>
          </cell>
        </row>
        <row r="1217">
          <cell r="A1217" t="str">
            <v>355-1926</v>
          </cell>
          <cell r="B1217" t="str">
            <v>355</v>
          </cell>
          <cell r="C1217">
            <v>1926</v>
          </cell>
          <cell r="D1217" t="str">
            <v>HW-355</v>
          </cell>
          <cell r="E1217">
            <v>9498</v>
          </cell>
          <cell r="F1217">
            <v>9862</v>
          </cell>
          <cell r="G1217">
            <v>14</v>
          </cell>
          <cell r="H1217">
            <v>528</v>
          </cell>
          <cell r="I1217">
            <v>37.714285714285715</v>
          </cell>
        </row>
        <row r="1218">
          <cell r="A1218" t="str">
            <v>355-1927</v>
          </cell>
          <cell r="B1218" t="str">
            <v>355</v>
          </cell>
          <cell r="C1218">
            <v>1927</v>
          </cell>
          <cell r="D1218" t="str">
            <v>HW-355</v>
          </cell>
          <cell r="E1218">
            <v>9863</v>
          </cell>
          <cell r="F1218">
            <v>10227</v>
          </cell>
          <cell r="G1218">
            <v>13</v>
          </cell>
          <cell r="H1218">
            <v>528</v>
          </cell>
          <cell r="I1218">
            <v>40.615384615384613</v>
          </cell>
        </row>
        <row r="1219">
          <cell r="A1219" t="str">
            <v>355-1928</v>
          </cell>
          <cell r="B1219" t="str">
            <v>355</v>
          </cell>
          <cell r="C1219">
            <v>1928</v>
          </cell>
          <cell r="D1219" t="str">
            <v>HW-355</v>
          </cell>
          <cell r="E1219">
            <v>10228</v>
          </cell>
          <cell r="F1219">
            <v>10593</v>
          </cell>
          <cell r="G1219">
            <v>13</v>
          </cell>
          <cell r="H1219">
            <v>528</v>
          </cell>
          <cell r="I1219">
            <v>40.615384615384613</v>
          </cell>
        </row>
        <row r="1220">
          <cell r="A1220" t="str">
            <v>355-1929</v>
          </cell>
          <cell r="B1220" t="str">
            <v>355</v>
          </cell>
          <cell r="C1220">
            <v>1929</v>
          </cell>
          <cell r="D1220" t="str">
            <v>HW-355</v>
          </cell>
          <cell r="E1220">
            <v>10594</v>
          </cell>
          <cell r="F1220">
            <v>10958</v>
          </cell>
          <cell r="G1220">
            <v>13</v>
          </cell>
          <cell r="H1220">
            <v>528</v>
          </cell>
          <cell r="I1220">
            <v>40.615384615384613</v>
          </cell>
        </row>
        <row r="1221">
          <cell r="A1221" t="str">
            <v>355-1930</v>
          </cell>
          <cell r="B1221" t="str">
            <v>355</v>
          </cell>
          <cell r="C1221">
            <v>1930</v>
          </cell>
          <cell r="D1221" t="str">
            <v>HW-355</v>
          </cell>
          <cell r="E1221">
            <v>10959</v>
          </cell>
          <cell r="F1221">
            <v>11323</v>
          </cell>
          <cell r="G1221">
            <v>13</v>
          </cell>
          <cell r="H1221">
            <v>528</v>
          </cell>
          <cell r="I1221">
            <v>40.615384615384613</v>
          </cell>
        </row>
        <row r="1222">
          <cell r="A1222" t="str">
            <v>355-1931</v>
          </cell>
          <cell r="B1222" t="str">
            <v>355</v>
          </cell>
          <cell r="C1222">
            <v>1931</v>
          </cell>
          <cell r="D1222" t="str">
            <v>HW-355</v>
          </cell>
          <cell r="E1222">
            <v>11324</v>
          </cell>
          <cell r="F1222">
            <v>11688</v>
          </cell>
          <cell r="G1222">
            <v>13</v>
          </cell>
          <cell r="H1222">
            <v>528</v>
          </cell>
          <cell r="I1222">
            <v>40.615384615384613</v>
          </cell>
        </row>
        <row r="1223">
          <cell r="A1223" t="str">
            <v>355-1932</v>
          </cell>
          <cell r="B1223" t="str">
            <v>355</v>
          </cell>
          <cell r="C1223">
            <v>1932</v>
          </cell>
          <cell r="D1223" t="str">
            <v>HW-355</v>
          </cell>
          <cell r="E1223">
            <v>11689</v>
          </cell>
          <cell r="F1223">
            <v>12054</v>
          </cell>
          <cell r="G1223">
            <v>13</v>
          </cell>
          <cell r="H1223">
            <v>528</v>
          </cell>
          <cell r="I1223">
            <v>40.615384615384613</v>
          </cell>
        </row>
        <row r="1224">
          <cell r="A1224" t="str">
            <v>355-1933</v>
          </cell>
          <cell r="B1224" t="str">
            <v>355</v>
          </cell>
          <cell r="C1224">
            <v>1933</v>
          </cell>
          <cell r="D1224" t="str">
            <v>HW-355</v>
          </cell>
          <cell r="E1224">
            <v>12055</v>
          </cell>
          <cell r="F1224">
            <v>12419</v>
          </cell>
          <cell r="G1224">
            <v>13</v>
          </cell>
          <cell r="H1224">
            <v>528</v>
          </cell>
          <cell r="I1224">
            <v>40.615384615384613</v>
          </cell>
        </row>
        <row r="1225">
          <cell r="A1225" t="str">
            <v>355-1934</v>
          </cell>
          <cell r="B1225" t="str">
            <v>355</v>
          </cell>
          <cell r="C1225">
            <v>1934</v>
          </cell>
          <cell r="D1225" t="str">
            <v>HW-355</v>
          </cell>
          <cell r="E1225">
            <v>12420</v>
          </cell>
          <cell r="F1225">
            <v>12784</v>
          </cell>
          <cell r="G1225">
            <v>13</v>
          </cell>
          <cell r="H1225">
            <v>528</v>
          </cell>
          <cell r="I1225">
            <v>40.615384615384613</v>
          </cell>
        </row>
        <row r="1226">
          <cell r="A1226" t="str">
            <v>355-1935</v>
          </cell>
          <cell r="B1226" t="str">
            <v>355</v>
          </cell>
          <cell r="C1226">
            <v>1935</v>
          </cell>
          <cell r="D1226" t="str">
            <v>HW-355</v>
          </cell>
          <cell r="E1226">
            <v>12785</v>
          </cell>
          <cell r="F1226">
            <v>13149</v>
          </cell>
          <cell r="G1226">
            <v>13</v>
          </cell>
          <cell r="H1226">
            <v>528</v>
          </cell>
          <cell r="I1226">
            <v>40.615384615384613</v>
          </cell>
        </row>
        <row r="1227">
          <cell r="A1227" t="str">
            <v>355-1936</v>
          </cell>
          <cell r="B1227" t="str">
            <v>355</v>
          </cell>
          <cell r="C1227">
            <v>1936</v>
          </cell>
          <cell r="D1227" t="str">
            <v>HW-355</v>
          </cell>
          <cell r="E1227">
            <v>13150</v>
          </cell>
          <cell r="F1227">
            <v>13515</v>
          </cell>
          <cell r="G1227">
            <v>14</v>
          </cell>
          <cell r="H1227">
            <v>528</v>
          </cell>
          <cell r="I1227">
            <v>37.714285714285715</v>
          </cell>
        </row>
        <row r="1228">
          <cell r="A1228" t="str">
            <v>355-1937</v>
          </cell>
          <cell r="B1228" t="str">
            <v>355</v>
          </cell>
          <cell r="C1228">
            <v>1937</v>
          </cell>
          <cell r="D1228" t="str">
            <v>HW-355</v>
          </cell>
          <cell r="E1228">
            <v>13516</v>
          </cell>
          <cell r="F1228">
            <v>13880</v>
          </cell>
          <cell r="G1228">
            <v>16</v>
          </cell>
          <cell r="H1228">
            <v>528</v>
          </cell>
          <cell r="I1228">
            <v>33</v>
          </cell>
        </row>
        <row r="1229">
          <cell r="A1229" t="str">
            <v>355-1938</v>
          </cell>
          <cell r="B1229" t="str">
            <v>355</v>
          </cell>
          <cell r="C1229">
            <v>1938</v>
          </cell>
          <cell r="D1229" t="str">
            <v>HW-355</v>
          </cell>
          <cell r="E1229">
            <v>13881</v>
          </cell>
          <cell r="F1229">
            <v>14245</v>
          </cell>
          <cell r="G1229">
            <v>16</v>
          </cell>
          <cell r="H1229">
            <v>528</v>
          </cell>
          <cell r="I1229">
            <v>33</v>
          </cell>
        </row>
        <row r="1230">
          <cell r="A1230" t="str">
            <v>355-1939</v>
          </cell>
          <cell r="B1230" t="str">
            <v>355</v>
          </cell>
          <cell r="C1230">
            <v>1939</v>
          </cell>
          <cell r="D1230" t="str">
            <v>HW-355</v>
          </cell>
          <cell r="E1230">
            <v>14246</v>
          </cell>
          <cell r="F1230">
            <v>14610</v>
          </cell>
          <cell r="G1230">
            <v>16</v>
          </cell>
          <cell r="H1230">
            <v>528</v>
          </cell>
          <cell r="I1230">
            <v>33</v>
          </cell>
        </row>
        <row r="1231">
          <cell r="A1231" t="str">
            <v>355-1940</v>
          </cell>
          <cell r="B1231" t="str">
            <v>355</v>
          </cell>
          <cell r="C1231">
            <v>1940</v>
          </cell>
          <cell r="D1231" t="str">
            <v>HW-355</v>
          </cell>
          <cell r="E1231">
            <v>14611</v>
          </cell>
          <cell r="F1231">
            <v>14976</v>
          </cell>
          <cell r="G1231">
            <v>16</v>
          </cell>
          <cell r="H1231">
            <v>528</v>
          </cell>
          <cell r="I1231">
            <v>33</v>
          </cell>
        </row>
        <row r="1232">
          <cell r="A1232" t="str">
            <v>355-1941</v>
          </cell>
          <cell r="B1232" t="str">
            <v>355</v>
          </cell>
          <cell r="C1232">
            <v>1941</v>
          </cell>
          <cell r="D1232" t="str">
            <v>HW-355</v>
          </cell>
          <cell r="E1232">
            <v>14977</v>
          </cell>
          <cell r="F1232">
            <v>15341</v>
          </cell>
          <cell r="G1232">
            <v>17</v>
          </cell>
          <cell r="H1232">
            <v>528</v>
          </cell>
          <cell r="I1232">
            <v>31.058823529411764</v>
          </cell>
        </row>
        <row r="1233">
          <cell r="A1233" t="str">
            <v>355-1942</v>
          </cell>
          <cell r="B1233" t="str">
            <v>355</v>
          </cell>
          <cell r="C1233">
            <v>1942</v>
          </cell>
          <cell r="D1233" t="str">
            <v>HW-355</v>
          </cell>
          <cell r="E1233">
            <v>15342</v>
          </cell>
          <cell r="F1233">
            <v>15706</v>
          </cell>
          <cell r="G1233">
            <v>19</v>
          </cell>
          <cell r="H1233">
            <v>528</v>
          </cell>
          <cell r="I1233">
            <v>27.789473684210527</v>
          </cell>
        </row>
        <row r="1234">
          <cell r="A1234" t="str">
            <v>355-1943</v>
          </cell>
          <cell r="B1234" t="str">
            <v>355</v>
          </cell>
          <cell r="C1234">
            <v>1943</v>
          </cell>
          <cell r="D1234" t="str">
            <v>HW-355</v>
          </cell>
          <cell r="E1234">
            <v>15707</v>
          </cell>
          <cell r="F1234">
            <v>16071</v>
          </cell>
          <cell r="G1234">
            <v>20</v>
          </cell>
          <cell r="H1234">
            <v>528</v>
          </cell>
          <cell r="I1234">
            <v>26.4</v>
          </cell>
        </row>
        <row r="1235">
          <cell r="A1235" t="str">
            <v>355-1944</v>
          </cell>
          <cell r="B1235" t="str">
            <v>355</v>
          </cell>
          <cell r="C1235">
            <v>1944</v>
          </cell>
          <cell r="D1235" t="str">
            <v>HW-355</v>
          </cell>
          <cell r="E1235">
            <v>16072</v>
          </cell>
          <cell r="F1235">
            <v>16437</v>
          </cell>
          <cell r="G1235">
            <v>21</v>
          </cell>
          <cell r="H1235">
            <v>528</v>
          </cell>
          <cell r="I1235">
            <v>25.142857142857142</v>
          </cell>
        </row>
        <row r="1236">
          <cell r="A1236" t="str">
            <v>355-1945</v>
          </cell>
          <cell r="B1236" t="str">
            <v>355</v>
          </cell>
          <cell r="C1236">
            <v>1945</v>
          </cell>
          <cell r="D1236" t="str">
            <v>HW-355</v>
          </cell>
          <cell r="E1236">
            <v>16438</v>
          </cell>
          <cell r="F1236">
            <v>16802</v>
          </cell>
          <cell r="G1236">
            <v>23</v>
          </cell>
          <cell r="H1236">
            <v>528</v>
          </cell>
          <cell r="I1236">
            <v>22.956521739130434</v>
          </cell>
        </row>
        <row r="1237">
          <cell r="A1237" t="str">
            <v>355-1946</v>
          </cell>
          <cell r="B1237" t="str">
            <v>355</v>
          </cell>
          <cell r="C1237">
            <v>1946</v>
          </cell>
          <cell r="D1237" t="str">
            <v>HW-355</v>
          </cell>
          <cell r="E1237">
            <v>16803</v>
          </cell>
          <cell r="F1237">
            <v>17167</v>
          </cell>
          <cell r="G1237">
            <v>26</v>
          </cell>
          <cell r="H1237">
            <v>528</v>
          </cell>
          <cell r="I1237">
            <v>20.307692307692307</v>
          </cell>
        </row>
        <row r="1238">
          <cell r="A1238" t="str">
            <v>355-1947</v>
          </cell>
          <cell r="B1238" t="str">
            <v>355</v>
          </cell>
          <cell r="C1238">
            <v>1947</v>
          </cell>
          <cell r="D1238" t="str">
            <v>HW-355</v>
          </cell>
          <cell r="E1238">
            <v>17168</v>
          </cell>
          <cell r="F1238">
            <v>17532</v>
          </cell>
          <cell r="G1238">
            <v>31</v>
          </cell>
          <cell r="H1238">
            <v>528</v>
          </cell>
          <cell r="I1238">
            <v>17.032258064516128</v>
          </cell>
        </row>
        <row r="1239">
          <cell r="A1239" t="str">
            <v>355-1948</v>
          </cell>
          <cell r="B1239" t="str">
            <v>355</v>
          </cell>
          <cell r="C1239">
            <v>1948</v>
          </cell>
          <cell r="D1239" t="str">
            <v>HW-355</v>
          </cell>
          <cell r="E1239">
            <v>17533</v>
          </cell>
          <cell r="F1239">
            <v>17898</v>
          </cell>
          <cell r="G1239">
            <v>34</v>
          </cell>
          <cell r="H1239">
            <v>528</v>
          </cell>
          <cell r="I1239">
            <v>15.529411764705882</v>
          </cell>
        </row>
        <row r="1240">
          <cell r="A1240" t="str">
            <v>355-1949</v>
          </cell>
          <cell r="B1240" t="str">
            <v>355</v>
          </cell>
          <cell r="C1240">
            <v>1949</v>
          </cell>
          <cell r="D1240" t="str">
            <v>HW-355</v>
          </cell>
          <cell r="E1240">
            <v>17899</v>
          </cell>
          <cell r="F1240">
            <v>18263</v>
          </cell>
          <cell r="G1240">
            <v>34</v>
          </cell>
          <cell r="H1240">
            <v>528</v>
          </cell>
          <cell r="I1240">
            <v>15.529411764705882</v>
          </cell>
        </row>
        <row r="1241">
          <cell r="A1241" t="str">
            <v>355-1950</v>
          </cell>
          <cell r="B1241" t="str">
            <v>355</v>
          </cell>
          <cell r="C1241">
            <v>1950</v>
          </cell>
          <cell r="D1241" t="str">
            <v>HW-355</v>
          </cell>
          <cell r="E1241">
            <v>18264</v>
          </cell>
          <cell r="F1241">
            <v>18628</v>
          </cell>
          <cell r="G1241">
            <v>35</v>
          </cell>
          <cell r="H1241">
            <v>528</v>
          </cell>
          <cell r="I1241">
            <v>15.085714285714285</v>
          </cell>
        </row>
        <row r="1242">
          <cell r="A1242" t="str">
            <v>355-1951</v>
          </cell>
          <cell r="B1242" t="str">
            <v>355</v>
          </cell>
          <cell r="C1242">
            <v>1951</v>
          </cell>
          <cell r="D1242" t="str">
            <v>HW-355</v>
          </cell>
          <cell r="E1242">
            <v>18629</v>
          </cell>
          <cell r="F1242">
            <v>18993</v>
          </cell>
          <cell r="G1242">
            <v>37</v>
          </cell>
          <cell r="H1242">
            <v>528</v>
          </cell>
          <cell r="I1242">
            <v>14.27027027027027</v>
          </cell>
        </row>
        <row r="1243">
          <cell r="A1243" t="str">
            <v>355-1952</v>
          </cell>
          <cell r="B1243" t="str">
            <v>355</v>
          </cell>
          <cell r="C1243">
            <v>1952</v>
          </cell>
          <cell r="D1243" t="str">
            <v>HW-355</v>
          </cell>
          <cell r="E1243">
            <v>18994</v>
          </cell>
          <cell r="F1243">
            <v>19359</v>
          </cell>
          <cell r="G1243">
            <v>39</v>
          </cell>
          <cell r="H1243">
            <v>528</v>
          </cell>
          <cell r="I1243">
            <v>13.538461538461538</v>
          </cell>
        </row>
        <row r="1244">
          <cell r="A1244" t="str">
            <v>355-1953</v>
          </cell>
          <cell r="B1244" t="str">
            <v>355</v>
          </cell>
          <cell r="C1244">
            <v>1953</v>
          </cell>
          <cell r="D1244" t="str">
            <v>HW-355</v>
          </cell>
          <cell r="E1244">
            <v>19360</v>
          </cell>
          <cell r="F1244">
            <v>19724</v>
          </cell>
          <cell r="G1244">
            <v>40</v>
          </cell>
          <cell r="H1244">
            <v>528</v>
          </cell>
          <cell r="I1244">
            <v>13.2</v>
          </cell>
        </row>
        <row r="1245">
          <cell r="A1245" t="str">
            <v>355-1954</v>
          </cell>
          <cell r="B1245" t="str">
            <v>355</v>
          </cell>
          <cell r="C1245">
            <v>1954</v>
          </cell>
          <cell r="D1245" t="str">
            <v>HW-355</v>
          </cell>
          <cell r="E1245">
            <v>19725</v>
          </cell>
          <cell r="F1245">
            <v>20089</v>
          </cell>
          <cell r="G1245">
            <v>42</v>
          </cell>
          <cell r="H1245">
            <v>528</v>
          </cell>
          <cell r="I1245">
            <v>12.571428571428571</v>
          </cell>
        </row>
        <row r="1246">
          <cell r="A1246" t="str">
            <v>355-1955</v>
          </cell>
          <cell r="B1246" t="str">
            <v>355</v>
          </cell>
          <cell r="C1246">
            <v>1955</v>
          </cell>
          <cell r="D1246" t="str">
            <v>HW-355</v>
          </cell>
          <cell r="E1246">
            <v>20090</v>
          </cell>
          <cell r="F1246">
            <v>20454</v>
          </cell>
          <cell r="G1246">
            <v>43</v>
          </cell>
          <cell r="H1246">
            <v>528</v>
          </cell>
          <cell r="I1246">
            <v>12.279069767441861</v>
          </cell>
        </row>
        <row r="1247">
          <cell r="A1247" t="str">
            <v>355-1956</v>
          </cell>
          <cell r="B1247" t="str">
            <v>355</v>
          </cell>
          <cell r="C1247">
            <v>1956</v>
          </cell>
          <cell r="D1247" t="str">
            <v>HW-355</v>
          </cell>
          <cell r="E1247">
            <v>20455</v>
          </cell>
          <cell r="F1247">
            <v>20820</v>
          </cell>
          <cell r="G1247">
            <v>47</v>
          </cell>
          <cell r="H1247">
            <v>528</v>
          </cell>
          <cell r="I1247">
            <v>11.23404255319149</v>
          </cell>
        </row>
        <row r="1248">
          <cell r="A1248" t="str">
            <v>355-1957</v>
          </cell>
          <cell r="B1248" t="str">
            <v>355</v>
          </cell>
          <cell r="C1248">
            <v>1957</v>
          </cell>
          <cell r="D1248" t="str">
            <v>HW-355</v>
          </cell>
          <cell r="E1248">
            <v>20821</v>
          </cell>
          <cell r="F1248">
            <v>21185</v>
          </cell>
          <cell r="G1248">
            <v>49</v>
          </cell>
          <cell r="H1248">
            <v>528</v>
          </cell>
          <cell r="I1248">
            <v>10.775510204081632</v>
          </cell>
        </row>
        <row r="1249">
          <cell r="A1249" t="str">
            <v>355-1958</v>
          </cell>
          <cell r="B1249" t="str">
            <v>355</v>
          </cell>
          <cell r="C1249">
            <v>1958</v>
          </cell>
          <cell r="D1249" t="str">
            <v>HW-355</v>
          </cell>
          <cell r="E1249">
            <v>21186</v>
          </cell>
          <cell r="F1249">
            <v>21550</v>
          </cell>
          <cell r="G1249">
            <v>50</v>
          </cell>
          <cell r="H1249">
            <v>528</v>
          </cell>
          <cell r="I1249">
            <v>10.56</v>
          </cell>
        </row>
        <row r="1250">
          <cell r="A1250" t="str">
            <v>355-1959</v>
          </cell>
          <cell r="B1250" t="str">
            <v>355</v>
          </cell>
          <cell r="C1250">
            <v>1959</v>
          </cell>
          <cell r="D1250" t="str">
            <v>HW-355</v>
          </cell>
          <cell r="E1250">
            <v>21551</v>
          </cell>
          <cell r="F1250">
            <v>21915</v>
          </cell>
          <cell r="G1250">
            <v>51</v>
          </cell>
          <cell r="H1250">
            <v>528</v>
          </cell>
          <cell r="I1250">
            <v>10.352941176470589</v>
          </cell>
        </row>
        <row r="1251">
          <cell r="A1251" t="str">
            <v>355-1960</v>
          </cell>
          <cell r="B1251" t="str">
            <v>355</v>
          </cell>
          <cell r="C1251">
            <v>1960</v>
          </cell>
          <cell r="D1251" t="str">
            <v>HW-355</v>
          </cell>
          <cell r="E1251">
            <v>21916</v>
          </cell>
          <cell r="F1251">
            <v>22281</v>
          </cell>
          <cell r="G1251">
            <v>52</v>
          </cell>
          <cell r="H1251">
            <v>528</v>
          </cell>
          <cell r="I1251">
            <v>10.153846153846153</v>
          </cell>
        </row>
        <row r="1252">
          <cell r="A1252" t="str">
            <v>355-1961</v>
          </cell>
          <cell r="B1252" t="str">
            <v>355</v>
          </cell>
          <cell r="C1252">
            <v>1961</v>
          </cell>
          <cell r="D1252" t="str">
            <v>HW-355</v>
          </cell>
          <cell r="E1252">
            <v>22282</v>
          </cell>
          <cell r="F1252">
            <v>22646</v>
          </cell>
          <cell r="G1252">
            <v>54</v>
          </cell>
          <cell r="H1252">
            <v>528</v>
          </cell>
          <cell r="I1252">
            <v>9.7777777777777786</v>
          </cell>
        </row>
        <row r="1253">
          <cell r="A1253" t="str">
            <v>355-1962</v>
          </cell>
          <cell r="B1253" t="str">
            <v>355</v>
          </cell>
          <cell r="C1253">
            <v>1962</v>
          </cell>
          <cell r="D1253" t="str">
            <v>HW-355</v>
          </cell>
          <cell r="E1253">
            <v>22647</v>
          </cell>
          <cell r="F1253">
            <v>23011</v>
          </cell>
          <cell r="G1253">
            <v>56</v>
          </cell>
          <cell r="H1253">
            <v>528</v>
          </cell>
          <cell r="I1253">
            <v>9.4285714285714288</v>
          </cell>
        </row>
        <row r="1254">
          <cell r="A1254" t="str">
            <v>355-1963</v>
          </cell>
          <cell r="B1254" t="str">
            <v>355</v>
          </cell>
          <cell r="C1254">
            <v>1963</v>
          </cell>
          <cell r="D1254" t="str">
            <v>HW-355</v>
          </cell>
          <cell r="E1254">
            <v>23012</v>
          </cell>
          <cell r="F1254">
            <v>23376</v>
          </cell>
          <cell r="G1254">
            <v>57</v>
          </cell>
          <cell r="H1254">
            <v>528</v>
          </cell>
          <cell r="I1254">
            <v>9.2631578947368425</v>
          </cell>
        </row>
        <row r="1255">
          <cell r="A1255" t="str">
            <v>355-1964</v>
          </cell>
          <cell r="B1255" t="str">
            <v>355</v>
          </cell>
          <cell r="C1255">
            <v>1964</v>
          </cell>
          <cell r="D1255" t="str">
            <v>HW-355</v>
          </cell>
          <cell r="E1255">
            <v>23377</v>
          </cell>
          <cell r="F1255">
            <v>23742</v>
          </cell>
          <cell r="G1255">
            <v>58</v>
          </cell>
          <cell r="H1255">
            <v>528</v>
          </cell>
          <cell r="I1255">
            <v>9.1034482758620694</v>
          </cell>
        </row>
        <row r="1256">
          <cell r="A1256" t="str">
            <v>355-1965</v>
          </cell>
          <cell r="B1256" t="str">
            <v>355</v>
          </cell>
          <cell r="C1256">
            <v>1965</v>
          </cell>
          <cell r="D1256" t="str">
            <v>HW-355</v>
          </cell>
          <cell r="E1256">
            <v>23743</v>
          </cell>
          <cell r="F1256">
            <v>24107</v>
          </cell>
          <cell r="G1256">
            <v>61</v>
          </cell>
          <cell r="H1256">
            <v>528</v>
          </cell>
          <cell r="I1256">
            <v>8.6557377049180335</v>
          </cell>
        </row>
        <row r="1257">
          <cell r="A1257" t="str">
            <v>355-1966</v>
          </cell>
          <cell r="B1257" t="str">
            <v>355</v>
          </cell>
          <cell r="C1257">
            <v>1966</v>
          </cell>
          <cell r="D1257" t="str">
            <v>HW-355</v>
          </cell>
          <cell r="E1257">
            <v>24108</v>
          </cell>
          <cell r="F1257">
            <v>24472</v>
          </cell>
          <cell r="G1257">
            <v>62</v>
          </cell>
          <cell r="H1257">
            <v>528</v>
          </cell>
          <cell r="I1257">
            <v>8.5161290322580641</v>
          </cell>
        </row>
        <row r="1258">
          <cell r="A1258" t="str">
            <v>355-1967</v>
          </cell>
          <cell r="B1258" t="str">
            <v>355</v>
          </cell>
          <cell r="C1258">
            <v>1967</v>
          </cell>
          <cell r="D1258" t="str">
            <v>HW-355</v>
          </cell>
          <cell r="E1258">
            <v>24473</v>
          </cell>
          <cell r="F1258">
            <v>24837</v>
          </cell>
          <cell r="G1258">
            <v>65</v>
          </cell>
          <cell r="H1258">
            <v>528</v>
          </cell>
          <cell r="I1258">
            <v>8.1230769230769226</v>
          </cell>
        </row>
        <row r="1259">
          <cell r="A1259" t="str">
            <v>355-1968</v>
          </cell>
          <cell r="B1259" t="str">
            <v>355</v>
          </cell>
          <cell r="C1259">
            <v>1968</v>
          </cell>
          <cell r="D1259" t="str">
            <v>HW-355</v>
          </cell>
          <cell r="E1259">
            <v>24838</v>
          </cell>
          <cell r="F1259">
            <v>25203</v>
          </cell>
          <cell r="G1259">
            <v>67</v>
          </cell>
          <cell r="H1259">
            <v>528</v>
          </cell>
          <cell r="I1259">
            <v>7.8805970149253728</v>
          </cell>
        </row>
        <row r="1260">
          <cell r="A1260" t="str">
            <v>355-1969</v>
          </cell>
          <cell r="B1260" t="str">
            <v>355</v>
          </cell>
          <cell r="C1260">
            <v>1969</v>
          </cell>
          <cell r="D1260" t="str">
            <v>HW-355</v>
          </cell>
          <cell r="E1260">
            <v>25204</v>
          </cell>
          <cell r="F1260">
            <v>25568</v>
          </cell>
          <cell r="G1260">
            <v>71</v>
          </cell>
          <cell r="H1260">
            <v>528</v>
          </cell>
          <cell r="I1260">
            <v>7.436619718309859</v>
          </cell>
        </row>
        <row r="1261">
          <cell r="A1261" t="str">
            <v>355-1970</v>
          </cell>
          <cell r="B1261" t="str">
            <v>355</v>
          </cell>
          <cell r="C1261">
            <v>1970</v>
          </cell>
          <cell r="D1261" t="str">
            <v>HW-355</v>
          </cell>
          <cell r="E1261">
            <v>25569</v>
          </cell>
          <cell r="F1261">
            <v>25933</v>
          </cell>
          <cell r="G1261">
            <v>75</v>
          </cell>
          <cell r="H1261">
            <v>528</v>
          </cell>
          <cell r="I1261">
            <v>7.04</v>
          </cell>
        </row>
        <row r="1262">
          <cell r="A1262" t="str">
            <v>355-1971</v>
          </cell>
          <cell r="B1262" t="str">
            <v>355</v>
          </cell>
          <cell r="C1262">
            <v>1971</v>
          </cell>
          <cell r="D1262" t="str">
            <v>HW-355</v>
          </cell>
          <cell r="E1262">
            <v>25934</v>
          </cell>
          <cell r="F1262">
            <v>26298</v>
          </cell>
          <cell r="G1262">
            <v>80</v>
          </cell>
          <cell r="H1262">
            <v>528</v>
          </cell>
          <cell r="I1262">
            <v>6.6</v>
          </cell>
        </row>
        <row r="1263">
          <cell r="A1263" t="str">
            <v>355-1972</v>
          </cell>
          <cell r="B1263" t="str">
            <v>355</v>
          </cell>
          <cell r="C1263">
            <v>1972</v>
          </cell>
          <cell r="D1263" t="str">
            <v>HW-355</v>
          </cell>
          <cell r="E1263">
            <v>26299</v>
          </cell>
          <cell r="F1263">
            <v>26664</v>
          </cell>
          <cell r="G1263">
            <v>85</v>
          </cell>
          <cell r="H1263">
            <v>528</v>
          </cell>
          <cell r="I1263">
            <v>6.2117647058823531</v>
          </cell>
        </row>
        <row r="1264">
          <cell r="A1264" t="str">
            <v>355-1973</v>
          </cell>
          <cell r="B1264" t="str">
            <v>355</v>
          </cell>
          <cell r="C1264">
            <v>1973</v>
          </cell>
          <cell r="D1264" t="str">
            <v>HW-355</v>
          </cell>
          <cell r="E1264">
            <v>26665</v>
          </cell>
          <cell r="F1264">
            <v>27029</v>
          </cell>
          <cell r="G1264">
            <v>100</v>
          </cell>
          <cell r="H1264">
            <v>528</v>
          </cell>
          <cell r="I1264">
            <v>5.28</v>
          </cell>
        </row>
        <row r="1265">
          <cell r="A1265" t="str">
            <v>355-1974</v>
          </cell>
          <cell r="B1265" t="str">
            <v>355</v>
          </cell>
          <cell r="C1265">
            <v>1974</v>
          </cell>
          <cell r="D1265" t="str">
            <v>HW-355</v>
          </cell>
          <cell r="E1265">
            <v>27030</v>
          </cell>
          <cell r="F1265">
            <v>27394</v>
          </cell>
          <cell r="G1265">
            <v>128</v>
          </cell>
          <cell r="H1265">
            <v>528</v>
          </cell>
          <cell r="I1265">
            <v>4.125</v>
          </cell>
        </row>
        <row r="1266">
          <cell r="A1266" t="str">
            <v>355-1975</v>
          </cell>
          <cell r="B1266" t="str">
            <v>355</v>
          </cell>
          <cell r="C1266">
            <v>1975</v>
          </cell>
          <cell r="D1266" t="str">
            <v>HW-355</v>
          </cell>
          <cell r="E1266">
            <v>27395</v>
          </cell>
          <cell r="F1266">
            <v>27759</v>
          </cell>
          <cell r="G1266">
            <v>146</v>
          </cell>
          <cell r="H1266">
            <v>528</v>
          </cell>
          <cell r="I1266">
            <v>3.6164383561643834</v>
          </cell>
        </row>
        <row r="1267">
          <cell r="A1267" t="str">
            <v>355-1976</v>
          </cell>
          <cell r="B1267" t="str">
            <v>355</v>
          </cell>
          <cell r="C1267">
            <v>1976</v>
          </cell>
          <cell r="D1267" t="str">
            <v>HW-355</v>
          </cell>
          <cell r="E1267">
            <v>27760</v>
          </cell>
          <cell r="F1267">
            <v>28125</v>
          </cell>
          <cell r="G1267">
            <v>148</v>
          </cell>
          <cell r="H1267">
            <v>528</v>
          </cell>
          <cell r="I1267">
            <v>3.5675675675675675</v>
          </cell>
        </row>
        <row r="1268">
          <cell r="A1268" t="str">
            <v>355-1977</v>
          </cell>
          <cell r="B1268" t="str">
            <v>355</v>
          </cell>
          <cell r="C1268">
            <v>1977</v>
          </cell>
          <cell r="D1268" t="str">
            <v>HW-355</v>
          </cell>
          <cell r="E1268">
            <v>28126</v>
          </cell>
          <cell r="F1268">
            <v>28490</v>
          </cell>
          <cell r="G1268">
            <v>155</v>
          </cell>
          <cell r="H1268">
            <v>528</v>
          </cell>
          <cell r="I1268">
            <v>3.4064516129032256</v>
          </cell>
        </row>
        <row r="1269">
          <cell r="A1269" t="str">
            <v>355-1978</v>
          </cell>
          <cell r="B1269" t="str">
            <v>355</v>
          </cell>
          <cell r="C1269">
            <v>1978</v>
          </cell>
          <cell r="D1269" t="str">
            <v>HW-355</v>
          </cell>
          <cell r="E1269">
            <v>28491</v>
          </cell>
          <cell r="F1269">
            <v>28855</v>
          </cell>
          <cell r="G1269">
            <v>164</v>
          </cell>
          <cell r="H1269">
            <v>528</v>
          </cell>
          <cell r="I1269">
            <v>3.2195121951219514</v>
          </cell>
        </row>
        <row r="1270">
          <cell r="A1270" t="str">
            <v>355-1979</v>
          </cell>
          <cell r="B1270" t="str">
            <v>355</v>
          </cell>
          <cell r="C1270">
            <v>1979</v>
          </cell>
          <cell r="D1270" t="str">
            <v>HW-355</v>
          </cell>
          <cell r="E1270">
            <v>28856</v>
          </cell>
          <cell r="F1270">
            <v>29220</v>
          </cell>
          <cell r="G1270">
            <v>181</v>
          </cell>
          <cell r="H1270">
            <v>528</v>
          </cell>
          <cell r="I1270">
            <v>2.9171270718232045</v>
          </cell>
        </row>
        <row r="1271">
          <cell r="A1271" t="str">
            <v>355-1980</v>
          </cell>
          <cell r="B1271" t="str">
            <v>355</v>
          </cell>
          <cell r="C1271">
            <v>1980</v>
          </cell>
          <cell r="D1271" t="str">
            <v>HW-355</v>
          </cell>
          <cell r="E1271">
            <v>29221</v>
          </cell>
          <cell r="F1271">
            <v>29586</v>
          </cell>
          <cell r="G1271">
            <v>196</v>
          </cell>
          <cell r="H1271">
            <v>528</v>
          </cell>
          <cell r="I1271">
            <v>2.693877551020408</v>
          </cell>
        </row>
        <row r="1272">
          <cell r="A1272" t="str">
            <v>355-1981</v>
          </cell>
          <cell r="B1272" t="str">
            <v>355</v>
          </cell>
          <cell r="C1272">
            <v>1981</v>
          </cell>
          <cell r="D1272" t="str">
            <v>HW-355</v>
          </cell>
          <cell r="E1272">
            <v>29587</v>
          </cell>
          <cell r="F1272">
            <v>29951</v>
          </cell>
          <cell r="G1272">
            <v>215</v>
          </cell>
          <cell r="H1272">
            <v>528</v>
          </cell>
          <cell r="I1272">
            <v>2.4558139534883723</v>
          </cell>
        </row>
        <row r="1273">
          <cell r="A1273" t="str">
            <v>355-1982</v>
          </cell>
          <cell r="B1273" t="str">
            <v>355</v>
          </cell>
          <cell r="C1273">
            <v>1982</v>
          </cell>
          <cell r="D1273" t="str">
            <v>HW-355</v>
          </cell>
          <cell r="E1273">
            <v>29952</v>
          </cell>
          <cell r="F1273">
            <v>30316</v>
          </cell>
          <cell r="G1273">
            <v>231</v>
          </cell>
          <cell r="H1273">
            <v>528</v>
          </cell>
          <cell r="I1273">
            <v>2.2857142857142856</v>
          </cell>
        </row>
        <row r="1274">
          <cell r="A1274" t="str">
            <v>355-1983</v>
          </cell>
          <cell r="B1274" t="str">
            <v>355</v>
          </cell>
          <cell r="C1274">
            <v>1983</v>
          </cell>
          <cell r="D1274" t="str">
            <v>HW-355</v>
          </cell>
          <cell r="E1274">
            <v>30317</v>
          </cell>
          <cell r="F1274">
            <v>30681</v>
          </cell>
          <cell r="G1274">
            <v>237</v>
          </cell>
          <cell r="H1274">
            <v>528</v>
          </cell>
          <cell r="I1274">
            <v>2.2278481012658227</v>
          </cell>
        </row>
        <row r="1275">
          <cell r="A1275" t="str">
            <v>355-1984</v>
          </cell>
          <cell r="B1275" t="str">
            <v>355</v>
          </cell>
          <cell r="C1275">
            <v>1984</v>
          </cell>
          <cell r="D1275" t="str">
            <v>HW-355</v>
          </cell>
          <cell r="E1275">
            <v>30682</v>
          </cell>
          <cell r="F1275">
            <v>31047</v>
          </cell>
          <cell r="G1275">
            <v>239</v>
          </cell>
          <cell r="H1275">
            <v>528</v>
          </cell>
          <cell r="I1275">
            <v>2.2092050209205021</v>
          </cell>
        </row>
        <row r="1276">
          <cell r="A1276" t="str">
            <v>355-1985</v>
          </cell>
          <cell r="B1276" t="str">
            <v>355</v>
          </cell>
          <cell r="C1276">
            <v>1985</v>
          </cell>
          <cell r="D1276" t="str">
            <v>HW-355</v>
          </cell>
          <cell r="E1276">
            <v>31048</v>
          </cell>
          <cell r="F1276">
            <v>31412</v>
          </cell>
          <cell r="G1276">
            <v>234</v>
          </cell>
          <cell r="H1276">
            <v>528</v>
          </cell>
          <cell r="I1276">
            <v>2.2564102564102564</v>
          </cell>
        </row>
        <row r="1277">
          <cell r="A1277" t="str">
            <v>355-1986</v>
          </cell>
          <cell r="B1277" t="str">
            <v>355</v>
          </cell>
          <cell r="C1277">
            <v>1986</v>
          </cell>
          <cell r="D1277" t="str">
            <v>HW-355</v>
          </cell>
          <cell r="E1277">
            <v>31413</v>
          </cell>
          <cell r="F1277">
            <v>31777</v>
          </cell>
          <cell r="G1277">
            <v>234</v>
          </cell>
          <cell r="H1277">
            <v>528</v>
          </cell>
          <cell r="I1277">
            <v>2.2564102564102564</v>
          </cell>
        </row>
        <row r="1278">
          <cell r="A1278" t="str">
            <v>355-1987</v>
          </cell>
          <cell r="B1278" t="str">
            <v>355</v>
          </cell>
          <cell r="C1278">
            <v>1987</v>
          </cell>
          <cell r="D1278" t="str">
            <v>HW-355</v>
          </cell>
          <cell r="E1278">
            <v>31778</v>
          </cell>
          <cell r="F1278">
            <v>32142</v>
          </cell>
          <cell r="G1278">
            <v>235</v>
          </cell>
          <cell r="H1278">
            <v>528</v>
          </cell>
          <cell r="I1278">
            <v>2.246808510638298</v>
          </cell>
        </row>
        <row r="1279">
          <cell r="A1279" t="str">
            <v>355-1988</v>
          </cell>
          <cell r="B1279" t="str">
            <v>355</v>
          </cell>
          <cell r="C1279">
            <v>1988</v>
          </cell>
          <cell r="D1279" t="str">
            <v>HW-355</v>
          </cell>
          <cell r="E1279">
            <v>32143</v>
          </cell>
          <cell r="F1279">
            <v>32508</v>
          </cell>
          <cell r="G1279">
            <v>253</v>
          </cell>
          <cell r="H1279">
            <v>528</v>
          </cell>
          <cell r="I1279">
            <v>2.0869565217391304</v>
          </cell>
        </row>
        <row r="1280">
          <cell r="A1280" t="str">
            <v>355-1989</v>
          </cell>
          <cell r="B1280" t="str">
            <v>355</v>
          </cell>
          <cell r="C1280">
            <v>1989</v>
          </cell>
          <cell r="D1280" t="str">
            <v>HW-355</v>
          </cell>
          <cell r="E1280">
            <v>32509</v>
          </cell>
          <cell r="F1280">
            <v>32873</v>
          </cell>
          <cell r="G1280">
            <v>270</v>
          </cell>
          <cell r="H1280">
            <v>528</v>
          </cell>
          <cell r="I1280">
            <v>1.9555555555555555</v>
          </cell>
        </row>
        <row r="1281">
          <cell r="A1281" t="str">
            <v>355-1990</v>
          </cell>
          <cell r="B1281" t="str">
            <v>355</v>
          </cell>
          <cell r="C1281">
            <v>1990</v>
          </cell>
          <cell r="D1281" t="str">
            <v>HW-355</v>
          </cell>
          <cell r="E1281">
            <v>32874</v>
          </cell>
          <cell r="F1281">
            <v>33238</v>
          </cell>
          <cell r="G1281">
            <v>281</v>
          </cell>
          <cell r="H1281">
            <v>528</v>
          </cell>
          <cell r="I1281">
            <v>1.8790035587188612</v>
          </cell>
        </row>
        <row r="1282">
          <cell r="A1282" t="str">
            <v>355-1991</v>
          </cell>
          <cell r="B1282" t="str">
            <v>355</v>
          </cell>
          <cell r="C1282">
            <v>1991</v>
          </cell>
          <cell r="D1282" t="str">
            <v>HW-355</v>
          </cell>
          <cell r="E1282">
            <v>33239</v>
          </cell>
          <cell r="F1282">
            <v>33603</v>
          </cell>
          <cell r="G1282">
            <v>301</v>
          </cell>
          <cell r="H1282">
            <v>528</v>
          </cell>
          <cell r="I1282">
            <v>1.7541528239202657</v>
          </cell>
        </row>
        <row r="1283">
          <cell r="A1283" t="str">
            <v>355-1992</v>
          </cell>
          <cell r="B1283" t="str">
            <v>355</v>
          </cell>
          <cell r="C1283">
            <v>1992</v>
          </cell>
          <cell r="D1283" t="str">
            <v>HW-355</v>
          </cell>
          <cell r="E1283">
            <v>33604</v>
          </cell>
          <cell r="F1283">
            <v>33969</v>
          </cell>
          <cell r="G1283">
            <v>319</v>
          </cell>
          <cell r="H1283">
            <v>528</v>
          </cell>
          <cell r="I1283">
            <v>1.6551724137931034</v>
          </cell>
        </row>
        <row r="1284">
          <cell r="A1284" t="str">
            <v>355-1993</v>
          </cell>
          <cell r="B1284" t="str">
            <v>355</v>
          </cell>
          <cell r="C1284">
            <v>1993</v>
          </cell>
          <cell r="D1284" t="str">
            <v>HW-355</v>
          </cell>
          <cell r="E1284">
            <v>33970</v>
          </cell>
          <cell r="F1284">
            <v>34334</v>
          </cell>
          <cell r="G1284">
            <v>324</v>
          </cell>
          <cell r="H1284">
            <v>528</v>
          </cell>
          <cell r="I1284">
            <v>1.6296296296296295</v>
          </cell>
        </row>
        <row r="1285">
          <cell r="A1285" t="str">
            <v>355-1994</v>
          </cell>
          <cell r="B1285" t="str">
            <v>355</v>
          </cell>
          <cell r="C1285">
            <v>1994</v>
          </cell>
          <cell r="D1285" t="str">
            <v>HW-355</v>
          </cell>
          <cell r="E1285">
            <v>34335</v>
          </cell>
          <cell r="F1285">
            <v>34699</v>
          </cell>
          <cell r="G1285">
            <v>341</v>
          </cell>
          <cell r="H1285">
            <v>528</v>
          </cell>
          <cell r="I1285">
            <v>1.5483870967741935</v>
          </cell>
        </row>
        <row r="1286">
          <cell r="A1286" t="str">
            <v>355-1995</v>
          </cell>
          <cell r="B1286" t="str">
            <v>355</v>
          </cell>
          <cell r="C1286">
            <v>1995</v>
          </cell>
          <cell r="D1286" t="str">
            <v>HW-355</v>
          </cell>
          <cell r="E1286">
            <v>34700</v>
          </cell>
          <cell r="F1286">
            <v>35064</v>
          </cell>
          <cell r="G1286">
            <v>356</v>
          </cell>
          <cell r="H1286">
            <v>528</v>
          </cell>
          <cell r="I1286">
            <v>1.4831460674157304</v>
          </cell>
        </row>
        <row r="1287">
          <cell r="A1287" t="str">
            <v>355-1996</v>
          </cell>
          <cell r="B1287" t="str">
            <v>355</v>
          </cell>
          <cell r="C1287">
            <v>1996</v>
          </cell>
          <cell r="D1287" t="str">
            <v>HW-355</v>
          </cell>
          <cell r="E1287">
            <v>35065</v>
          </cell>
          <cell r="F1287">
            <v>35430</v>
          </cell>
          <cell r="G1287">
            <v>373</v>
          </cell>
          <cell r="H1287">
            <v>528</v>
          </cell>
          <cell r="I1287">
            <v>1.4155495978552279</v>
          </cell>
        </row>
        <row r="1288">
          <cell r="A1288" t="str">
            <v>355-1997</v>
          </cell>
          <cell r="B1288" t="str">
            <v>355</v>
          </cell>
          <cell r="C1288">
            <v>1997</v>
          </cell>
          <cell r="D1288" t="str">
            <v>HW-355</v>
          </cell>
          <cell r="E1288">
            <v>35431</v>
          </cell>
          <cell r="F1288">
            <v>35795</v>
          </cell>
          <cell r="G1288">
            <v>379</v>
          </cell>
          <cell r="H1288">
            <v>528</v>
          </cell>
          <cell r="I1288">
            <v>1.3931398416886545</v>
          </cell>
        </row>
        <row r="1289">
          <cell r="A1289" t="str">
            <v>355-1998</v>
          </cell>
          <cell r="B1289" t="str">
            <v>355</v>
          </cell>
          <cell r="C1289">
            <v>1998</v>
          </cell>
          <cell r="D1289" t="str">
            <v>HW-355</v>
          </cell>
          <cell r="E1289">
            <v>35796</v>
          </cell>
          <cell r="F1289">
            <v>36160</v>
          </cell>
          <cell r="G1289">
            <v>385</v>
          </cell>
          <cell r="H1289">
            <v>528</v>
          </cell>
          <cell r="I1289">
            <v>1.3714285714285714</v>
          </cell>
        </row>
        <row r="1290">
          <cell r="A1290" t="str">
            <v>355-1999</v>
          </cell>
          <cell r="B1290" t="str">
            <v>355</v>
          </cell>
          <cell r="C1290">
            <v>1999</v>
          </cell>
          <cell r="D1290" t="str">
            <v>HW-355</v>
          </cell>
          <cell r="E1290">
            <v>36161</v>
          </cell>
          <cell r="F1290">
            <v>36525</v>
          </cell>
          <cell r="G1290">
            <v>378</v>
          </cell>
          <cell r="H1290">
            <v>528</v>
          </cell>
          <cell r="I1290">
            <v>1.3968253968253967</v>
          </cell>
        </row>
        <row r="1291">
          <cell r="A1291" t="str">
            <v>355-2000</v>
          </cell>
          <cell r="B1291" t="str">
            <v>355</v>
          </cell>
          <cell r="C1291">
            <v>2000</v>
          </cell>
          <cell r="D1291" t="str">
            <v>HW-355</v>
          </cell>
          <cell r="E1291">
            <v>36526</v>
          </cell>
          <cell r="F1291">
            <v>36891</v>
          </cell>
          <cell r="G1291">
            <v>380</v>
          </cell>
          <cell r="H1291">
            <v>528</v>
          </cell>
          <cell r="I1291">
            <v>1.3894736842105264</v>
          </cell>
        </row>
        <row r="1292">
          <cell r="A1292" t="str">
            <v>355-2001</v>
          </cell>
          <cell r="B1292" t="str">
            <v>355</v>
          </cell>
          <cell r="C1292">
            <v>2001</v>
          </cell>
          <cell r="D1292" t="str">
            <v>HW-355</v>
          </cell>
          <cell r="E1292">
            <v>36892</v>
          </cell>
          <cell r="F1292">
            <v>37256</v>
          </cell>
          <cell r="G1292">
            <v>399</v>
          </cell>
          <cell r="H1292">
            <v>528</v>
          </cell>
          <cell r="I1292">
            <v>1.3233082706766917</v>
          </cell>
        </row>
        <row r="1293">
          <cell r="A1293" t="str">
            <v>355-2002</v>
          </cell>
          <cell r="B1293" t="str">
            <v>355</v>
          </cell>
          <cell r="C1293">
            <v>2002</v>
          </cell>
          <cell r="D1293" t="str">
            <v>HW-355</v>
          </cell>
          <cell r="E1293">
            <v>37257</v>
          </cell>
          <cell r="F1293">
            <v>37621</v>
          </cell>
          <cell r="G1293">
            <v>400</v>
          </cell>
          <cell r="H1293">
            <v>528</v>
          </cell>
          <cell r="I1293">
            <v>1.32</v>
          </cell>
        </row>
        <row r="1294">
          <cell r="A1294" t="str">
            <v>355-2003</v>
          </cell>
          <cell r="B1294" t="str">
            <v>355</v>
          </cell>
          <cell r="C1294">
            <v>2003</v>
          </cell>
          <cell r="D1294" t="str">
            <v>HW-355</v>
          </cell>
          <cell r="E1294">
            <v>37622</v>
          </cell>
          <cell r="F1294">
            <v>37986</v>
          </cell>
          <cell r="G1294">
            <v>402</v>
          </cell>
          <cell r="H1294">
            <v>528</v>
          </cell>
          <cell r="I1294">
            <v>1.3134328358208955</v>
          </cell>
        </row>
        <row r="1295">
          <cell r="A1295" t="str">
            <v>355-2004</v>
          </cell>
          <cell r="B1295" t="str">
            <v>355</v>
          </cell>
          <cell r="C1295">
            <v>2004</v>
          </cell>
          <cell r="D1295" t="str">
            <v>HW-355</v>
          </cell>
          <cell r="E1295">
            <v>37987</v>
          </cell>
          <cell r="F1295">
            <v>38352</v>
          </cell>
          <cell r="G1295">
            <v>417</v>
          </cell>
          <cell r="H1295">
            <v>528</v>
          </cell>
          <cell r="I1295">
            <v>1.2661870503597121</v>
          </cell>
        </row>
        <row r="1296">
          <cell r="A1296" t="str">
            <v>355-2005</v>
          </cell>
          <cell r="B1296" t="str">
            <v>355</v>
          </cell>
          <cell r="C1296">
            <v>2005</v>
          </cell>
          <cell r="D1296" t="str">
            <v>HW-355</v>
          </cell>
          <cell r="E1296">
            <v>38353</v>
          </cell>
          <cell r="F1296">
            <v>38717</v>
          </cell>
          <cell r="G1296">
            <v>451</v>
          </cell>
          <cell r="H1296">
            <v>528</v>
          </cell>
          <cell r="I1296">
            <v>1.1707317073170731</v>
          </cell>
        </row>
        <row r="1297">
          <cell r="A1297" t="str">
            <v>355-2006</v>
          </cell>
          <cell r="B1297" t="str">
            <v>355</v>
          </cell>
          <cell r="C1297">
            <v>2006</v>
          </cell>
          <cell r="D1297" t="str">
            <v>HW-355</v>
          </cell>
          <cell r="E1297">
            <v>38718</v>
          </cell>
          <cell r="F1297">
            <v>39082</v>
          </cell>
          <cell r="G1297">
            <v>466</v>
          </cell>
          <cell r="H1297">
            <v>528</v>
          </cell>
          <cell r="I1297">
            <v>1.1330472103004292</v>
          </cell>
        </row>
        <row r="1298">
          <cell r="A1298" t="str">
            <v>355-2007</v>
          </cell>
          <cell r="B1298" t="str">
            <v>355</v>
          </cell>
          <cell r="C1298">
            <v>2007</v>
          </cell>
          <cell r="D1298" t="str">
            <v>HW-355</v>
          </cell>
          <cell r="E1298">
            <v>39083</v>
          </cell>
          <cell r="F1298">
            <v>39447</v>
          </cell>
          <cell r="G1298">
            <v>475</v>
          </cell>
          <cell r="H1298">
            <v>528</v>
          </cell>
          <cell r="I1298">
            <v>1.111578947368421</v>
          </cell>
        </row>
        <row r="1299">
          <cell r="A1299" t="str">
            <v>355-2008</v>
          </cell>
          <cell r="B1299" t="str">
            <v>355</v>
          </cell>
          <cell r="C1299">
            <v>2008</v>
          </cell>
          <cell r="D1299" t="str">
            <v>HW-355</v>
          </cell>
          <cell r="E1299">
            <v>39448</v>
          </cell>
          <cell r="F1299">
            <v>39813</v>
          </cell>
          <cell r="G1299">
            <v>507</v>
          </cell>
          <cell r="H1299">
            <v>528</v>
          </cell>
          <cell r="I1299">
            <v>1.0414201183431953</v>
          </cell>
        </row>
        <row r="1300">
          <cell r="A1300" t="str">
            <v>355-2009</v>
          </cell>
          <cell r="B1300" t="str">
            <v>355</v>
          </cell>
          <cell r="C1300">
            <v>2009</v>
          </cell>
          <cell r="D1300" t="str">
            <v>HW-355</v>
          </cell>
          <cell r="E1300">
            <v>39814</v>
          </cell>
          <cell r="F1300">
            <v>40178</v>
          </cell>
          <cell r="G1300">
            <v>525</v>
          </cell>
          <cell r="H1300">
            <v>528</v>
          </cell>
          <cell r="I1300">
            <v>1.0057142857142858</v>
          </cell>
        </row>
        <row r="1301">
          <cell r="A1301" t="str">
            <v>355-2010</v>
          </cell>
          <cell r="B1301" t="str">
            <v>355</v>
          </cell>
          <cell r="C1301">
            <v>2010</v>
          </cell>
          <cell r="D1301" t="str">
            <v>HW-355</v>
          </cell>
          <cell r="E1301">
            <v>40179</v>
          </cell>
          <cell r="F1301">
            <v>40543</v>
          </cell>
          <cell r="G1301">
            <v>518</v>
          </cell>
          <cell r="H1301">
            <v>528</v>
          </cell>
          <cell r="I1301">
            <v>1.0193050193050193</v>
          </cell>
        </row>
        <row r="1302">
          <cell r="A1302" t="str">
            <v>355-2011</v>
          </cell>
          <cell r="B1302" t="str">
            <v>355</v>
          </cell>
          <cell r="C1302">
            <v>2011</v>
          </cell>
          <cell r="D1302" t="str">
            <v>HW-355</v>
          </cell>
          <cell r="E1302">
            <v>40544</v>
          </cell>
          <cell r="F1302">
            <v>40908</v>
          </cell>
          <cell r="G1302">
            <v>521</v>
          </cell>
          <cell r="H1302">
            <v>528</v>
          </cell>
          <cell r="I1302">
            <v>1.0134357005758157</v>
          </cell>
        </row>
        <row r="1303">
          <cell r="A1303" t="str">
            <v>355-2012</v>
          </cell>
          <cell r="B1303" t="str">
            <v>355</v>
          </cell>
          <cell r="C1303">
            <v>2012</v>
          </cell>
          <cell r="D1303" t="str">
            <v>HW-355</v>
          </cell>
          <cell r="E1303">
            <v>40909</v>
          </cell>
          <cell r="F1303">
            <v>41274</v>
          </cell>
          <cell r="G1303">
            <v>532</v>
          </cell>
          <cell r="H1303">
            <v>528</v>
          </cell>
          <cell r="I1303">
            <v>0.99248120300751874</v>
          </cell>
        </row>
        <row r="1304">
          <cell r="A1304" t="str">
            <v>355-2013</v>
          </cell>
          <cell r="B1304" t="str">
            <v>355</v>
          </cell>
          <cell r="C1304">
            <v>2013</v>
          </cell>
          <cell r="D1304" t="str">
            <v>HW-355</v>
          </cell>
          <cell r="E1304">
            <v>41275</v>
          </cell>
          <cell r="F1304">
            <v>41639</v>
          </cell>
          <cell r="G1304">
            <v>536</v>
          </cell>
          <cell r="H1304">
            <v>528</v>
          </cell>
          <cell r="I1304">
            <v>0.9850746268656716</v>
          </cell>
        </row>
        <row r="1305">
          <cell r="A1305" t="str">
            <v>355-2014</v>
          </cell>
          <cell r="B1305" t="str">
            <v>355</v>
          </cell>
          <cell r="C1305">
            <v>2014</v>
          </cell>
          <cell r="D1305" t="str">
            <v>HW-355</v>
          </cell>
          <cell r="E1305">
            <v>41640</v>
          </cell>
          <cell r="G1305">
            <v>528</v>
          </cell>
          <cell r="H1305">
            <v>528</v>
          </cell>
          <cell r="I1305">
            <v>1</v>
          </cell>
        </row>
        <row r="1306">
          <cell r="A1306" t="str">
            <v>356-1920</v>
          </cell>
          <cell r="B1306" t="str">
            <v>356</v>
          </cell>
          <cell r="C1306">
            <v>1920</v>
          </cell>
          <cell r="D1306" t="str">
            <v>HW-356</v>
          </cell>
          <cell r="E1306">
            <v>7306</v>
          </cell>
          <cell r="F1306">
            <v>7671</v>
          </cell>
          <cell r="G1306">
            <v>31</v>
          </cell>
          <cell r="H1306">
            <v>570</v>
          </cell>
          <cell r="I1306">
            <v>18.387096774193548</v>
          </cell>
        </row>
        <row r="1307">
          <cell r="A1307" t="str">
            <v>356-1921</v>
          </cell>
          <cell r="B1307" t="str">
            <v>356</v>
          </cell>
          <cell r="C1307">
            <v>1921</v>
          </cell>
          <cell r="D1307" t="str">
            <v>HW-356</v>
          </cell>
          <cell r="E1307">
            <v>7672</v>
          </cell>
          <cell r="F1307">
            <v>8036</v>
          </cell>
          <cell r="G1307">
            <v>23</v>
          </cell>
          <cell r="H1307">
            <v>570</v>
          </cell>
          <cell r="I1307">
            <v>24.782608695652176</v>
          </cell>
        </row>
        <row r="1308">
          <cell r="A1308" t="str">
            <v>356-1922</v>
          </cell>
          <cell r="B1308" t="str">
            <v>356</v>
          </cell>
          <cell r="C1308">
            <v>1922</v>
          </cell>
          <cell r="D1308" t="str">
            <v>HW-356</v>
          </cell>
          <cell r="E1308">
            <v>8037</v>
          </cell>
          <cell r="F1308">
            <v>8401</v>
          </cell>
          <cell r="G1308">
            <v>21</v>
          </cell>
          <cell r="H1308">
            <v>570</v>
          </cell>
          <cell r="I1308">
            <v>27.142857142857142</v>
          </cell>
        </row>
        <row r="1309">
          <cell r="A1309" t="str">
            <v>356-1923</v>
          </cell>
          <cell r="B1309" t="str">
            <v>356</v>
          </cell>
          <cell r="C1309">
            <v>1923</v>
          </cell>
          <cell r="D1309" t="str">
            <v>HW-356</v>
          </cell>
          <cell r="E1309">
            <v>8402</v>
          </cell>
          <cell r="F1309">
            <v>8766</v>
          </cell>
          <cell r="G1309">
            <v>23</v>
          </cell>
          <cell r="H1309">
            <v>570</v>
          </cell>
          <cell r="I1309">
            <v>24.782608695652176</v>
          </cell>
        </row>
        <row r="1310">
          <cell r="A1310" t="str">
            <v>356-1924</v>
          </cell>
          <cell r="B1310" t="str">
            <v>356</v>
          </cell>
          <cell r="C1310">
            <v>1924</v>
          </cell>
          <cell r="D1310" t="str">
            <v>HW-356</v>
          </cell>
          <cell r="E1310">
            <v>8767</v>
          </cell>
          <cell r="F1310">
            <v>9132</v>
          </cell>
          <cell r="G1310">
            <v>23</v>
          </cell>
          <cell r="H1310">
            <v>570</v>
          </cell>
          <cell r="I1310">
            <v>24.782608695652176</v>
          </cell>
        </row>
        <row r="1311">
          <cell r="A1311" t="str">
            <v>356-1925</v>
          </cell>
          <cell r="B1311" t="str">
            <v>356</v>
          </cell>
          <cell r="C1311">
            <v>1925</v>
          </cell>
          <cell r="D1311" t="str">
            <v>HW-356</v>
          </cell>
          <cell r="E1311">
            <v>9133</v>
          </cell>
          <cell r="F1311">
            <v>9497</v>
          </cell>
          <cell r="G1311">
            <v>25</v>
          </cell>
          <cell r="H1311">
            <v>570</v>
          </cell>
          <cell r="I1311">
            <v>22.8</v>
          </cell>
        </row>
        <row r="1312">
          <cell r="A1312" t="str">
            <v>356-1926</v>
          </cell>
          <cell r="B1312" t="str">
            <v>356</v>
          </cell>
          <cell r="C1312">
            <v>1926</v>
          </cell>
          <cell r="D1312" t="str">
            <v>HW-356</v>
          </cell>
          <cell r="E1312">
            <v>9498</v>
          </cell>
          <cell r="F1312">
            <v>9862</v>
          </cell>
          <cell r="G1312">
            <v>24</v>
          </cell>
          <cell r="H1312">
            <v>570</v>
          </cell>
          <cell r="I1312">
            <v>23.75</v>
          </cell>
        </row>
        <row r="1313">
          <cell r="A1313" t="str">
            <v>356-1927</v>
          </cell>
          <cell r="B1313" t="str">
            <v>356</v>
          </cell>
          <cell r="C1313">
            <v>1927</v>
          </cell>
          <cell r="D1313" t="str">
            <v>HW-356</v>
          </cell>
          <cell r="E1313">
            <v>9863</v>
          </cell>
          <cell r="F1313">
            <v>10227</v>
          </cell>
          <cell r="G1313">
            <v>23</v>
          </cell>
          <cell r="H1313">
            <v>570</v>
          </cell>
          <cell r="I1313">
            <v>24.782608695652176</v>
          </cell>
        </row>
        <row r="1314">
          <cell r="A1314" t="str">
            <v>356-1928</v>
          </cell>
          <cell r="B1314" t="str">
            <v>356</v>
          </cell>
          <cell r="C1314">
            <v>1928</v>
          </cell>
          <cell r="D1314" t="str">
            <v>HW-356</v>
          </cell>
          <cell r="E1314">
            <v>10228</v>
          </cell>
          <cell r="F1314">
            <v>10593</v>
          </cell>
          <cell r="G1314">
            <v>25</v>
          </cell>
          <cell r="H1314">
            <v>570</v>
          </cell>
          <cell r="I1314">
            <v>22.8</v>
          </cell>
        </row>
        <row r="1315">
          <cell r="A1315" t="str">
            <v>356-1929</v>
          </cell>
          <cell r="B1315" t="str">
            <v>356</v>
          </cell>
          <cell r="C1315">
            <v>1929</v>
          </cell>
          <cell r="D1315" t="str">
            <v>HW-356</v>
          </cell>
          <cell r="E1315">
            <v>10594</v>
          </cell>
          <cell r="F1315">
            <v>10958</v>
          </cell>
          <cell r="G1315">
            <v>27</v>
          </cell>
          <cell r="H1315">
            <v>570</v>
          </cell>
          <cell r="I1315">
            <v>21.111111111111111</v>
          </cell>
        </row>
        <row r="1316">
          <cell r="A1316" t="str">
            <v>356-1930</v>
          </cell>
          <cell r="B1316" t="str">
            <v>356</v>
          </cell>
          <cell r="C1316">
            <v>1930</v>
          </cell>
          <cell r="D1316" t="str">
            <v>HW-356</v>
          </cell>
          <cell r="E1316">
            <v>10959</v>
          </cell>
          <cell r="F1316">
            <v>11323</v>
          </cell>
          <cell r="G1316">
            <v>23</v>
          </cell>
          <cell r="H1316">
            <v>570</v>
          </cell>
          <cell r="I1316">
            <v>24.782608695652176</v>
          </cell>
        </row>
        <row r="1317">
          <cell r="A1317" t="str">
            <v>356-1931</v>
          </cell>
          <cell r="B1317" t="str">
            <v>356</v>
          </cell>
          <cell r="C1317">
            <v>1931</v>
          </cell>
          <cell r="D1317" t="str">
            <v>HW-356</v>
          </cell>
          <cell r="E1317">
            <v>11324</v>
          </cell>
          <cell r="F1317">
            <v>11688</v>
          </cell>
          <cell r="G1317">
            <v>21</v>
          </cell>
          <cell r="H1317">
            <v>570</v>
          </cell>
          <cell r="I1317">
            <v>27.142857142857142</v>
          </cell>
        </row>
        <row r="1318">
          <cell r="A1318" t="str">
            <v>356-1932</v>
          </cell>
          <cell r="B1318" t="str">
            <v>356</v>
          </cell>
          <cell r="C1318">
            <v>1932</v>
          </cell>
          <cell r="D1318" t="str">
            <v>HW-356</v>
          </cell>
          <cell r="E1318">
            <v>11689</v>
          </cell>
          <cell r="F1318">
            <v>12054</v>
          </cell>
          <cell r="G1318">
            <v>19</v>
          </cell>
          <cell r="H1318">
            <v>570</v>
          </cell>
          <cell r="I1318">
            <v>30</v>
          </cell>
        </row>
        <row r="1319">
          <cell r="A1319" t="str">
            <v>356-1933</v>
          </cell>
          <cell r="B1319" t="str">
            <v>356</v>
          </cell>
          <cell r="C1319">
            <v>1933</v>
          </cell>
          <cell r="D1319" t="str">
            <v>HW-356</v>
          </cell>
          <cell r="E1319">
            <v>12055</v>
          </cell>
          <cell r="F1319">
            <v>12419</v>
          </cell>
          <cell r="G1319">
            <v>21</v>
          </cell>
          <cell r="H1319">
            <v>570</v>
          </cell>
          <cell r="I1319">
            <v>27.142857142857142</v>
          </cell>
        </row>
        <row r="1320">
          <cell r="A1320" t="str">
            <v>356-1934</v>
          </cell>
          <cell r="B1320" t="str">
            <v>356</v>
          </cell>
          <cell r="C1320">
            <v>1934</v>
          </cell>
          <cell r="D1320" t="str">
            <v>HW-356</v>
          </cell>
          <cell r="E1320">
            <v>12420</v>
          </cell>
          <cell r="F1320">
            <v>12784</v>
          </cell>
          <cell r="G1320">
            <v>23</v>
          </cell>
          <cell r="H1320">
            <v>570</v>
          </cell>
          <cell r="I1320">
            <v>24.782608695652176</v>
          </cell>
        </row>
        <row r="1321">
          <cell r="A1321" t="str">
            <v>356-1935</v>
          </cell>
          <cell r="B1321" t="str">
            <v>356</v>
          </cell>
          <cell r="C1321">
            <v>1935</v>
          </cell>
          <cell r="D1321" t="str">
            <v>HW-356</v>
          </cell>
          <cell r="E1321">
            <v>12785</v>
          </cell>
          <cell r="F1321">
            <v>13149</v>
          </cell>
          <cell r="G1321">
            <v>23</v>
          </cell>
          <cell r="H1321">
            <v>570</v>
          </cell>
          <cell r="I1321">
            <v>24.782608695652176</v>
          </cell>
        </row>
        <row r="1322">
          <cell r="A1322" t="str">
            <v>356-1936</v>
          </cell>
          <cell r="B1322" t="str">
            <v>356</v>
          </cell>
          <cell r="C1322">
            <v>1936</v>
          </cell>
          <cell r="D1322" t="str">
            <v>HW-356</v>
          </cell>
          <cell r="E1322">
            <v>13150</v>
          </cell>
          <cell r="F1322">
            <v>13515</v>
          </cell>
          <cell r="G1322">
            <v>23</v>
          </cell>
          <cell r="H1322">
            <v>570</v>
          </cell>
          <cell r="I1322">
            <v>24.782608695652176</v>
          </cell>
        </row>
        <row r="1323">
          <cell r="A1323" t="str">
            <v>356-1937</v>
          </cell>
          <cell r="B1323" t="str">
            <v>356</v>
          </cell>
          <cell r="C1323">
            <v>1937</v>
          </cell>
          <cell r="D1323" t="str">
            <v>HW-356</v>
          </cell>
          <cell r="E1323">
            <v>13516</v>
          </cell>
          <cell r="F1323">
            <v>13880</v>
          </cell>
          <cell r="G1323">
            <v>25</v>
          </cell>
          <cell r="H1323">
            <v>570</v>
          </cell>
          <cell r="I1323">
            <v>22.8</v>
          </cell>
        </row>
        <row r="1324">
          <cell r="A1324" t="str">
            <v>356-1938</v>
          </cell>
          <cell r="B1324" t="str">
            <v>356</v>
          </cell>
          <cell r="C1324">
            <v>1938</v>
          </cell>
          <cell r="D1324" t="str">
            <v>HW-356</v>
          </cell>
          <cell r="E1324">
            <v>13881</v>
          </cell>
          <cell r="F1324">
            <v>14245</v>
          </cell>
          <cell r="G1324">
            <v>24</v>
          </cell>
          <cell r="H1324">
            <v>570</v>
          </cell>
          <cell r="I1324">
            <v>23.75</v>
          </cell>
        </row>
        <row r="1325">
          <cell r="A1325" t="str">
            <v>356-1939</v>
          </cell>
          <cell r="B1325" t="str">
            <v>356</v>
          </cell>
          <cell r="C1325">
            <v>1939</v>
          </cell>
          <cell r="D1325" t="str">
            <v>HW-356</v>
          </cell>
          <cell r="E1325">
            <v>14246</v>
          </cell>
          <cell r="F1325">
            <v>14610</v>
          </cell>
          <cell r="G1325">
            <v>24</v>
          </cell>
          <cell r="H1325">
            <v>570</v>
          </cell>
          <cell r="I1325">
            <v>23.75</v>
          </cell>
        </row>
        <row r="1326">
          <cell r="A1326" t="str">
            <v>356-1940</v>
          </cell>
          <cell r="B1326" t="str">
            <v>356</v>
          </cell>
          <cell r="C1326">
            <v>1940</v>
          </cell>
          <cell r="D1326" t="str">
            <v>HW-356</v>
          </cell>
          <cell r="E1326">
            <v>14611</v>
          </cell>
          <cell r="F1326">
            <v>14976</v>
          </cell>
          <cell r="G1326">
            <v>25</v>
          </cell>
          <cell r="H1326">
            <v>570</v>
          </cell>
          <cell r="I1326">
            <v>22.8</v>
          </cell>
        </row>
        <row r="1327">
          <cell r="A1327" t="str">
            <v>356-1941</v>
          </cell>
          <cell r="B1327" t="str">
            <v>356</v>
          </cell>
          <cell r="C1327">
            <v>1941</v>
          </cell>
          <cell r="D1327" t="str">
            <v>HW-356</v>
          </cell>
          <cell r="E1327">
            <v>14977</v>
          </cell>
          <cell r="F1327">
            <v>15341</v>
          </cell>
          <cell r="G1327">
            <v>25</v>
          </cell>
          <cell r="H1327">
            <v>570</v>
          </cell>
          <cell r="I1327">
            <v>22.8</v>
          </cell>
        </row>
        <row r="1328">
          <cell r="A1328" t="str">
            <v>356-1942</v>
          </cell>
          <cell r="B1328" t="str">
            <v>356</v>
          </cell>
          <cell r="C1328">
            <v>1942</v>
          </cell>
          <cell r="D1328" t="str">
            <v>HW-356</v>
          </cell>
          <cell r="E1328">
            <v>15342</v>
          </cell>
          <cell r="F1328">
            <v>15706</v>
          </cell>
          <cell r="G1328">
            <v>26</v>
          </cell>
          <cell r="H1328">
            <v>570</v>
          </cell>
          <cell r="I1328">
            <v>21.923076923076923</v>
          </cell>
        </row>
        <row r="1329">
          <cell r="A1329" t="str">
            <v>356-1943</v>
          </cell>
          <cell r="B1329" t="str">
            <v>356</v>
          </cell>
          <cell r="C1329">
            <v>1943</v>
          </cell>
          <cell r="D1329" t="str">
            <v>HW-356</v>
          </cell>
          <cell r="E1329">
            <v>15707</v>
          </cell>
          <cell r="F1329">
            <v>16071</v>
          </cell>
          <cell r="G1329">
            <v>26</v>
          </cell>
          <cell r="H1329">
            <v>570</v>
          </cell>
          <cell r="I1329">
            <v>21.923076923076923</v>
          </cell>
        </row>
        <row r="1330">
          <cell r="A1330" t="str">
            <v>356-1944</v>
          </cell>
          <cell r="B1330" t="str">
            <v>356</v>
          </cell>
          <cell r="C1330">
            <v>1944</v>
          </cell>
          <cell r="D1330" t="str">
            <v>HW-356</v>
          </cell>
          <cell r="E1330">
            <v>16072</v>
          </cell>
          <cell r="F1330">
            <v>16437</v>
          </cell>
          <cell r="G1330">
            <v>26</v>
          </cell>
          <cell r="H1330">
            <v>570</v>
          </cell>
          <cell r="I1330">
            <v>21.923076923076923</v>
          </cell>
        </row>
        <row r="1331">
          <cell r="A1331" t="str">
            <v>356-1945</v>
          </cell>
          <cell r="B1331" t="str">
            <v>356</v>
          </cell>
          <cell r="C1331">
            <v>1945</v>
          </cell>
          <cell r="D1331" t="str">
            <v>HW-356</v>
          </cell>
          <cell r="E1331">
            <v>16438</v>
          </cell>
          <cell r="F1331">
            <v>16802</v>
          </cell>
          <cell r="G1331">
            <v>27</v>
          </cell>
          <cell r="H1331">
            <v>570</v>
          </cell>
          <cell r="I1331">
            <v>21.111111111111111</v>
          </cell>
        </row>
        <row r="1332">
          <cell r="A1332" t="str">
            <v>356-1946</v>
          </cell>
          <cell r="B1332" t="str">
            <v>356</v>
          </cell>
          <cell r="C1332">
            <v>1946</v>
          </cell>
          <cell r="D1332" t="str">
            <v>HW-356</v>
          </cell>
          <cell r="E1332">
            <v>16803</v>
          </cell>
          <cell r="F1332">
            <v>17167</v>
          </cell>
          <cell r="G1332">
            <v>31</v>
          </cell>
          <cell r="H1332">
            <v>570</v>
          </cell>
          <cell r="I1332">
            <v>18.387096774193548</v>
          </cell>
        </row>
        <row r="1333">
          <cell r="A1333" t="str">
            <v>356-1947</v>
          </cell>
          <cell r="B1333" t="str">
            <v>356</v>
          </cell>
          <cell r="C1333">
            <v>1947</v>
          </cell>
          <cell r="D1333" t="str">
            <v>HW-356</v>
          </cell>
          <cell r="E1333">
            <v>17168</v>
          </cell>
          <cell r="F1333">
            <v>17532</v>
          </cell>
          <cell r="G1333">
            <v>37</v>
          </cell>
          <cell r="H1333">
            <v>570</v>
          </cell>
          <cell r="I1333">
            <v>15.405405405405405</v>
          </cell>
        </row>
        <row r="1334">
          <cell r="A1334" t="str">
            <v>356-1948</v>
          </cell>
          <cell r="B1334" t="str">
            <v>356</v>
          </cell>
          <cell r="C1334">
            <v>1948</v>
          </cell>
          <cell r="D1334" t="str">
            <v>HW-356</v>
          </cell>
          <cell r="E1334">
            <v>17533</v>
          </cell>
          <cell r="F1334">
            <v>17898</v>
          </cell>
          <cell r="G1334">
            <v>40</v>
          </cell>
          <cell r="H1334">
            <v>570</v>
          </cell>
          <cell r="I1334">
            <v>14.25</v>
          </cell>
        </row>
        <row r="1335">
          <cell r="A1335" t="str">
            <v>356-1949</v>
          </cell>
          <cell r="B1335" t="str">
            <v>356</v>
          </cell>
          <cell r="C1335">
            <v>1949</v>
          </cell>
          <cell r="D1335" t="str">
            <v>HW-356</v>
          </cell>
          <cell r="E1335">
            <v>17899</v>
          </cell>
          <cell r="F1335">
            <v>18263</v>
          </cell>
          <cell r="G1335">
            <v>40</v>
          </cell>
          <cell r="H1335">
            <v>570</v>
          </cell>
          <cell r="I1335">
            <v>14.25</v>
          </cell>
        </row>
        <row r="1336">
          <cell r="A1336" t="str">
            <v>356-1950</v>
          </cell>
          <cell r="B1336" t="str">
            <v>356</v>
          </cell>
          <cell r="C1336">
            <v>1950</v>
          </cell>
          <cell r="D1336" t="str">
            <v>HW-356</v>
          </cell>
          <cell r="E1336">
            <v>18264</v>
          </cell>
          <cell r="F1336">
            <v>18628</v>
          </cell>
          <cell r="G1336">
            <v>42</v>
          </cell>
          <cell r="H1336">
            <v>570</v>
          </cell>
          <cell r="I1336">
            <v>13.571428571428571</v>
          </cell>
        </row>
        <row r="1337">
          <cell r="A1337" t="str">
            <v>356-1951</v>
          </cell>
          <cell r="B1337" t="str">
            <v>356</v>
          </cell>
          <cell r="C1337">
            <v>1951</v>
          </cell>
          <cell r="D1337" t="str">
            <v>HW-356</v>
          </cell>
          <cell r="E1337">
            <v>18629</v>
          </cell>
          <cell r="F1337">
            <v>18993</v>
          </cell>
          <cell r="G1337">
            <v>47</v>
          </cell>
          <cell r="H1337">
            <v>570</v>
          </cell>
          <cell r="I1337">
            <v>12.127659574468085</v>
          </cell>
        </row>
        <row r="1338">
          <cell r="A1338" t="str">
            <v>356-1952</v>
          </cell>
          <cell r="B1338" t="str">
            <v>356</v>
          </cell>
          <cell r="C1338">
            <v>1952</v>
          </cell>
          <cell r="D1338" t="str">
            <v>HW-356</v>
          </cell>
          <cell r="E1338">
            <v>18994</v>
          </cell>
          <cell r="F1338">
            <v>19359</v>
          </cell>
          <cell r="G1338">
            <v>50</v>
          </cell>
          <cell r="H1338">
            <v>570</v>
          </cell>
          <cell r="I1338">
            <v>11.4</v>
          </cell>
        </row>
        <row r="1339">
          <cell r="A1339" t="str">
            <v>356-1953</v>
          </cell>
          <cell r="B1339" t="str">
            <v>356</v>
          </cell>
          <cell r="C1339">
            <v>1953</v>
          </cell>
          <cell r="D1339" t="str">
            <v>HW-356</v>
          </cell>
          <cell r="E1339">
            <v>19360</v>
          </cell>
          <cell r="F1339">
            <v>19724</v>
          </cell>
          <cell r="G1339">
            <v>53</v>
          </cell>
          <cell r="H1339">
            <v>570</v>
          </cell>
          <cell r="I1339">
            <v>10.754716981132075</v>
          </cell>
        </row>
        <row r="1340">
          <cell r="A1340" t="str">
            <v>356-1954</v>
          </cell>
          <cell r="B1340" t="str">
            <v>356</v>
          </cell>
          <cell r="C1340">
            <v>1954</v>
          </cell>
          <cell r="D1340" t="str">
            <v>HW-356</v>
          </cell>
          <cell r="E1340">
            <v>19725</v>
          </cell>
          <cell r="F1340">
            <v>20089</v>
          </cell>
          <cell r="G1340">
            <v>54</v>
          </cell>
          <cell r="H1340">
            <v>570</v>
          </cell>
          <cell r="I1340">
            <v>10.555555555555555</v>
          </cell>
        </row>
        <row r="1341">
          <cell r="A1341" t="str">
            <v>356-1955</v>
          </cell>
          <cell r="B1341" t="str">
            <v>356</v>
          </cell>
          <cell r="C1341">
            <v>1955</v>
          </cell>
          <cell r="D1341" t="str">
            <v>HW-356</v>
          </cell>
          <cell r="E1341">
            <v>20090</v>
          </cell>
          <cell r="F1341">
            <v>20454</v>
          </cell>
          <cell r="G1341">
            <v>56</v>
          </cell>
          <cell r="H1341">
            <v>570</v>
          </cell>
          <cell r="I1341">
            <v>10.178571428571429</v>
          </cell>
        </row>
        <row r="1342">
          <cell r="A1342" t="str">
            <v>356-1956</v>
          </cell>
          <cell r="B1342" t="str">
            <v>356</v>
          </cell>
          <cell r="C1342">
            <v>1956</v>
          </cell>
          <cell r="D1342" t="str">
            <v>HW-356</v>
          </cell>
          <cell r="E1342">
            <v>20455</v>
          </cell>
          <cell r="F1342">
            <v>20820</v>
          </cell>
          <cell r="G1342">
            <v>61</v>
          </cell>
          <cell r="H1342">
            <v>570</v>
          </cell>
          <cell r="I1342">
            <v>9.3442622950819665</v>
          </cell>
        </row>
        <row r="1343">
          <cell r="A1343" t="str">
            <v>356-1957</v>
          </cell>
          <cell r="B1343" t="str">
            <v>356</v>
          </cell>
          <cell r="C1343">
            <v>1957</v>
          </cell>
          <cell r="D1343" t="str">
            <v>HW-356</v>
          </cell>
          <cell r="E1343">
            <v>20821</v>
          </cell>
          <cell r="F1343">
            <v>21185</v>
          </cell>
          <cell r="G1343">
            <v>65</v>
          </cell>
          <cell r="H1343">
            <v>570</v>
          </cell>
          <cell r="I1343">
            <v>8.7692307692307701</v>
          </cell>
        </row>
        <row r="1344">
          <cell r="A1344" t="str">
            <v>356-1958</v>
          </cell>
          <cell r="B1344" t="str">
            <v>356</v>
          </cell>
          <cell r="C1344">
            <v>1958</v>
          </cell>
          <cell r="D1344" t="str">
            <v>HW-356</v>
          </cell>
          <cell r="E1344">
            <v>21186</v>
          </cell>
          <cell r="F1344">
            <v>21550</v>
          </cell>
          <cell r="G1344">
            <v>64</v>
          </cell>
          <cell r="H1344">
            <v>570</v>
          </cell>
          <cell r="I1344">
            <v>8.90625</v>
          </cell>
        </row>
        <row r="1345">
          <cell r="A1345" t="str">
            <v>356-1959</v>
          </cell>
          <cell r="B1345" t="str">
            <v>356</v>
          </cell>
          <cell r="C1345">
            <v>1959</v>
          </cell>
          <cell r="D1345" t="str">
            <v>HW-356</v>
          </cell>
          <cell r="E1345">
            <v>21551</v>
          </cell>
          <cell r="F1345">
            <v>21915</v>
          </cell>
          <cell r="G1345">
            <v>63</v>
          </cell>
          <cell r="H1345">
            <v>570</v>
          </cell>
          <cell r="I1345">
            <v>9.0476190476190474</v>
          </cell>
        </row>
        <row r="1346">
          <cell r="A1346" t="str">
            <v>356-1960</v>
          </cell>
          <cell r="B1346" t="str">
            <v>356</v>
          </cell>
          <cell r="C1346">
            <v>1960</v>
          </cell>
          <cell r="D1346" t="str">
            <v>HW-356</v>
          </cell>
          <cell r="E1346">
            <v>21916</v>
          </cell>
          <cell r="F1346">
            <v>22281</v>
          </cell>
          <cell r="G1346">
            <v>64</v>
          </cell>
          <cell r="H1346">
            <v>570</v>
          </cell>
          <cell r="I1346">
            <v>8.90625</v>
          </cell>
        </row>
        <row r="1347">
          <cell r="A1347" t="str">
            <v>356-1961</v>
          </cell>
          <cell r="B1347" t="str">
            <v>356</v>
          </cell>
          <cell r="C1347">
            <v>1961</v>
          </cell>
          <cell r="D1347" t="str">
            <v>HW-356</v>
          </cell>
          <cell r="E1347">
            <v>22282</v>
          </cell>
          <cell r="F1347">
            <v>22646</v>
          </cell>
          <cell r="G1347">
            <v>64</v>
          </cell>
          <cell r="H1347">
            <v>570</v>
          </cell>
          <cell r="I1347">
            <v>8.90625</v>
          </cell>
        </row>
        <row r="1348">
          <cell r="A1348" t="str">
            <v>356-1962</v>
          </cell>
          <cell r="B1348" t="str">
            <v>356</v>
          </cell>
          <cell r="C1348">
            <v>1962</v>
          </cell>
          <cell r="D1348" t="str">
            <v>HW-356</v>
          </cell>
          <cell r="E1348">
            <v>22647</v>
          </cell>
          <cell r="F1348">
            <v>23011</v>
          </cell>
          <cell r="G1348">
            <v>65</v>
          </cell>
          <cell r="H1348">
            <v>570</v>
          </cell>
          <cell r="I1348">
            <v>8.7692307692307701</v>
          </cell>
        </row>
        <row r="1349">
          <cell r="A1349" t="str">
            <v>356-1963</v>
          </cell>
          <cell r="B1349" t="str">
            <v>356</v>
          </cell>
          <cell r="C1349">
            <v>1963</v>
          </cell>
          <cell r="D1349" t="str">
            <v>HW-356</v>
          </cell>
          <cell r="E1349">
            <v>23012</v>
          </cell>
          <cell r="F1349">
            <v>23376</v>
          </cell>
          <cell r="G1349">
            <v>60</v>
          </cell>
          <cell r="H1349">
            <v>570</v>
          </cell>
          <cell r="I1349">
            <v>9.5</v>
          </cell>
        </row>
        <row r="1350">
          <cell r="A1350" t="str">
            <v>356-1964</v>
          </cell>
          <cell r="B1350" t="str">
            <v>356</v>
          </cell>
          <cell r="C1350">
            <v>1964</v>
          </cell>
          <cell r="D1350" t="str">
            <v>HW-356</v>
          </cell>
          <cell r="E1350">
            <v>23377</v>
          </cell>
          <cell r="F1350">
            <v>23742</v>
          </cell>
          <cell r="G1350">
            <v>63</v>
          </cell>
          <cell r="H1350">
            <v>570</v>
          </cell>
          <cell r="I1350">
            <v>9.0476190476190474</v>
          </cell>
        </row>
        <row r="1351">
          <cell r="A1351" t="str">
            <v>356-1965</v>
          </cell>
          <cell r="B1351" t="str">
            <v>356</v>
          </cell>
          <cell r="C1351">
            <v>1965</v>
          </cell>
          <cell r="D1351" t="str">
            <v>HW-356</v>
          </cell>
          <cell r="E1351">
            <v>23743</v>
          </cell>
          <cell r="F1351">
            <v>24107</v>
          </cell>
          <cell r="G1351">
            <v>67</v>
          </cell>
          <cell r="H1351">
            <v>570</v>
          </cell>
          <cell r="I1351">
            <v>8.5074626865671643</v>
          </cell>
        </row>
        <row r="1352">
          <cell r="A1352" t="str">
            <v>356-1966</v>
          </cell>
          <cell r="B1352" t="str">
            <v>356</v>
          </cell>
          <cell r="C1352">
            <v>1966</v>
          </cell>
          <cell r="D1352" t="str">
            <v>HW-356</v>
          </cell>
          <cell r="E1352">
            <v>24108</v>
          </cell>
          <cell r="F1352">
            <v>24472</v>
          </cell>
          <cell r="G1352">
            <v>69</v>
          </cell>
          <cell r="H1352">
            <v>570</v>
          </cell>
          <cell r="I1352">
            <v>8.2608695652173907</v>
          </cell>
        </row>
        <row r="1353">
          <cell r="A1353" t="str">
            <v>356-1967</v>
          </cell>
          <cell r="B1353" t="str">
            <v>356</v>
          </cell>
          <cell r="C1353">
            <v>1967</v>
          </cell>
          <cell r="D1353" t="str">
            <v>HW-356</v>
          </cell>
          <cell r="E1353">
            <v>24473</v>
          </cell>
          <cell r="F1353">
            <v>24837</v>
          </cell>
          <cell r="G1353">
            <v>72</v>
          </cell>
          <cell r="H1353">
            <v>570</v>
          </cell>
          <cell r="I1353">
            <v>7.916666666666667</v>
          </cell>
        </row>
        <row r="1354">
          <cell r="A1354" t="str">
            <v>356-1968</v>
          </cell>
          <cell r="B1354" t="str">
            <v>356</v>
          </cell>
          <cell r="C1354">
            <v>1968</v>
          </cell>
          <cell r="D1354" t="str">
            <v>HW-356</v>
          </cell>
          <cell r="E1354">
            <v>24838</v>
          </cell>
          <cell r="F1354">
            <v>25203</v>
          </cell>
          <cell r="G1354">
            <v>72</v>
          </cell>
          <cell r="H1354">
            <v>570</v>
          </cell>
          <cell r="I1354">
            <v>7.916666666666667</v>
          </cell>
        </row>
        <row r="1355">
          <cell r="A1355" t="str">
            <v>356-1969</v>
          </cell>
          <cell r="B1355" t="str">
            <v>356</v>
          </cell>
          <cell r="C1355">
            <v>1969</v>
          </cell>
          <cell r="D1355" t="str">
            <v>HW-356</v>
          </cell>
          <cell r="E1355">
            <v>25204</v>
          </cell>
          <cell r="F1355">
            <v>25568</v>
          </cell>
          <cell r="G1355">
            <v>78</v>
          </cell>
          <cell r="H1355">
            <v>570</v>
          </cell>
          <cell r="I1355">
            <v>7.3076923076923075</v>
          </cell>
        </row>
        <row r="1356">
          <cell r="A1356" t="str">
            <v>356-1970</v>
          </cell>
          <cell r="B1356" t="str">
            <v>356</v>
          </cell>
          <cell r="C1356">
            <v>1970</v>
          </cell>
          <cell r="D1356" t="str">
            <v>HW-356</v>
          </cell>
          <cell r="E1356">
            <v>25569</v>
          </cell>
          <cell r="F1356">
            <v>25933</v>
          </cell>
          <cell r="G1356">
            <v>88</v>
          </cell>
          <cell r="H1356">
            <v>570</v>
          </cell>
          <cell r="I1356">
            <v>6.4772727272727275</v>
          </cell>
        </row>
        <row r="1357">
          <cell r="A1357" t="str">
            <v>356-1971</v>
          </cell>
          <cell r="B1357" t="str">
            <v>356</v>
          </cell>
          <cell r="C1357">
            <v>1971</v>
          </cell>
          <cell r="D1357" t="str">
            <v>HW-356</v>
          </cell>
          <cell r="E1357">
            <v>25934</v>
          </cell>
          <cell r="F1357">
            <v>26298</v>
          </cell>
          <cell r="G1357">
            <v>98</v>
          </cell>
          <cell r="H1357">
            <v>570</v>
          </cell>
          <cell r="I1357">
            <v>5.8163265306122449</v>
          </cell>
        </row>
        <row r="1358">
          <cell r="A1358" t="str">
            <v>356-1972</v>
          </cell>
          <cell r="B1358" t="str">
            <v>356</v>
          </cell>
          <cell r="C1358">
            <v>1972</v>
          </cell>
          <cell r="D1358" t="str">
            <v>HW-356</v>
          </cell>
          <cell r="E1358">
            <v>26299</v>
          </cell>
          <cell r="F1358">
            <v>26664</v>
          </cell>
          <cell r="G1358">
            <v>98</v>
          </cell>
          <cell r="H1358">
            <v>570</v>
          </cell>
          <cell r="I1358">
            <v>5.8163265306122449</v>
          </cell>
        </row>
        <row r="1359">
          <cell r="A1359" t="str">
            <v>356-1973</v>
          </cell>
          <cell r="B1359" t="str">
            <v>356</v>
          </cell>
          <cell r="C1359">
            <v>1973</v>
          </cell>
          <cell r="D1359" t="str">
            <v>HW-356</v>
          </cell>
          <cell r="E1359">
            <v>26665</v>
          </cell>
          <cell r="F1359">
            <v>27029</v>
          </cell>
          <cell r="G1359">
            <v>100</v>
          </cell>
          <cell r="H1359">
            <v>570</v>
          </cell>
          <cell r="I1359">
            <v>5.7</v>
          </cell>
        </row>
        <row r="1360">
          <cell r="A1360" t="str">
            <v>356-1974</v>
          </cell>
          <cell r="B1360" t="str">
            <v>356</v>
          </cell>
          <cell r="C1360">
            <v>1974</v>
          </cell>
          <cell r="D1360" t="str">
            <v>HW-356</v>
          </cell>
          <cell r="E1360">
            <v>27030</v>
          </cell>
          <cell r="F1360">
            <v>27394</v>
          </cell>
          <cell r="G1360">
            <v>118</v>
          </cell>
          <cell r="H1360">
            <v>570</v>
          </cell>
          <cell r="I1360">
            <v>4.8305084745762707</v>
          </cell>
        </row>
        <row r="1361">
          <cell r="A1361" t="str">
            <v>356-1975</v>
          </cell>
          <cell r="B1361" t="str">
            <v>356</v>
          </cell>
          <cell r="C1361">
            <v>1975</v>
          </cell>
          <cell r="D1361" t="str">
            <v>HW-356</v>
          </cell>
          <cell r="E1361">
            <v>27395</v>
          </cell>
          <cell r="F1361">
            <v>27759</v>
          </cell>
          <cell r="G1361">
            <v>148</v>
          </cell>
          <cell r="H1361">
            <v>570</v>
          </cell>
          <cell r="I1361">
            <v>3.8513513513513513</v>
          </cell>
        </row>
        <row r="1362">
          <cell r="A1362" t="str">
            <v>356-1976</v>
          </cell>
          <cell r="B1362" t="str">
            <v>356</v>
          </cell>
          <cell r="C1362">
            <v>1976</v>
          </cell>
          <cell r="D1362" t="str">
            <v>HW-356</v>
          </cell>
          <cell r="E1362">
            <v>27760</v>
          </cell>
          <cell r="F1362">
            <v>28125</v>
          </cell>
          <cell r="G1362">
            <v>171</v>
          </cell>
          <cell r="H1362">
            <v>570</v>
          </cell>
          <cell r="I1362">
            <v>3.3333333333333335</v>
          </cell>
        </row>
        <row r="1363">
          <cell r="A1363" t="str">
            <v>356-1977</v>
          </cell>
          <cell r="B1363" t="str">
            <v>356</v>
          </cell>
          <cell r="C1363">
            <v>1977</v>
          </cell>
          <cell r="D1363" t="str">
            <v>HW-356</v>
          </cell>
          <cell r="E1363">
            <v>28126</v>
          </cell>
          <cell r="F1363">
            <v>28490</v>
          </cell>
          <cell r="G1363">
            <v>184</v>
          </cell>
          <cell r="H1363">
            <v>570</v>
          </cell>
          <cell r="I1363">
            <v>3.097826086956522</v>
          </cell>
        </row>
        <row r="1364">
          <cell r="A1364" t="str">
            <v>356-1978</v>
          </cell>
          <cell r="B1364" t="str">
            <v>356</v>
          </cell>
          <cell r="C1364">
            <v>1978</v>
          </cell>
          <cell r="D1364" t="str">
            <v>HW-356</v>
          </cell>
          <cell r="E1364">
            <v>28491</v>
          </cell>
          <cell r="F1364">
            <v>28855</v>
          </cell>
          <cell r="G1364">
            <v>175</v>
          </cell>
          <cell r="H1364">
            <v>570</v>
          </cell>
          <cell r="I1364">
            <v>3.2571428571428571</v>
          </cell>
        </row>
        <row r="1365">
          <cell r="A1365" t="str">
            <v>356-1979</v>
          </cell>
          <cell r="B1365" t="str">
            <v>356</v>
          </cell>
          <cell r="C1365">
            <v>1979</v>
          </cell>
          <cell r="D1365" t="str">
            <v>HW-356</v>
          </cell>
          <cell r="E1365">
            <v>28856</v>
          </cell>
          <cell r="F1365">
            <v>29220</v>
          </cell>
          <cell r="G1365">
            <v>188</v>
          </cell>
          <cell r="H1365">
            <v>570</v>
          </cell>
          <cell r="I1365">
            <v>3.0319148936170213</v>
          </cell>
        </row>
        <row r="1366">
          <cell r="A1366" t="str">
            <v>356-1980</v>
          </cell>
          <cell r="B1366" t="str">
            <v>356</v>
          </cell>
          <cell r="C1366">
            <v>1980</v>
          </cell>
          <cell r="D1366" t="str">
            <v>HW-356</v>
          </cell>
          <cell r="E1366">
            <v>29221</v>
          </cell>
          <cell r="F1366">
            <v>29586</v>
          </cell>
          <cell r="G1366">
            <v>211</v>
          </cell>
          <cell r="H1366">
            <v>570</v>
          </cell>
          <cell r="I1366">
            <v>2.7014218009478674</v>
          </cell>
        </row>
        <row r="1367">
          <cell r="A1367" t="str">
            <v>356-1981</v>
          </cell>
          <cell r="B1367" t="str">
            <v>356</v>
          </cell>
          <cell r="C1367">
            <v>1981</v>
          </cell>
          <cell r="D1367" t="str">
            <v>HW-356</v>
          </cell>
          <cell r="E1367">
            <v>29587</v>
          </cell>
          <cell r="F1367">
            <v>29951</v>
          </cell>
          <cell r="G1367">
            <v>228</v>
          </cell>
          <cell r="H1367">
            <v>570</v>
          </cell>
          <cell r="I1367">
            <v>2.5</v>
          </cell>
        </row>
        <row r="1368">
          <cell r="A1368" t="str">
            <v>356-1982</v>
          </cell>
          <cell r="B1368" t="str">
            <v>356</v>
          </cell>
          <cell r="C1368">
            <v>1982</v>
          </cell>
          <cell r="D1368" t="str">
            <v>HW-356</v>
          </cell>
          <cell r="E1368">
            <v>29952</v>
          </cell>
          <cell r="F1368">
            <v>30316</v>
          </cell>
          <cell r="G1368">
            <v>237</v>
          </cell>
          <cell r="H1368">
            <v>570</v>
          </cell>
          <cell r="I1368">
            <v>2.4050632911392404</v>
          </cell>
        </row>
        <row r="1369">
          <cell r="A1369" t="str">
            <v>356-1983</v>
          </cell>
          <cell r="B1369" t="str">
            <v>356</v>
          </cell>
          <cell r="C1369">
            <v>1983</v>
          </cell>
          <cell r="D1369" t="str">
            <v>HW-356</v>
          </cell>
          <cell r="E1369">
            <v>30317</v>
          </cell>
          <cell r="F1369">
            <v>30681</v>
          </cell>
          <cell r="G1369">
            <v>254</v>
          </cell>
          <cell r="H1369">
            <v>570</v>
          </cell>
          <cell r="I1369">
            <v>2.2440944881889764</v>
          </cell>
        </row>
        <row r="1370">
          <cell r="A1370" t="str">
            <v>356-1984</v>
          </cell>
          <cell r="B1370" t="str">
            <v>356</v>
          </cell>
          <cell r="C1370">
            <v>1984</v>
          </cell>
          <cell r="D1370" t="str">
            <v>HW-356</v>
          </cell>
          <cell r="E1370">
            <v>30682</v>
          </cell>
          <cell r="F1370">
            <v>31047</v>
          </cell>
          <cell r="G1370">
            <v>243</v>
          </cell>
          <cell r="H1370">
            <v>570</v>
          </cell>
          <cell r="I1370">
            <v>2.3456790123456792</v>
          </cell>
        </row>
        <row r="1371">
          <cell r="A1371" t="str">
            <v>356-1985</v>
          </cell>
          <cell r="B1371" t="str">
            <v>356</v>
          </cell>
          <cell r="C1371">
            <v>1985</v>
          </cell>
          <cell r="D1371" t="str">
            <v>HW-356</v>
          </cell>
          <cell r="E1371">
            <v>31048</v>
          </cell>
          <cell r="F1371">
            <v>31412</v>
          </cell>
          <cell r="G1371">
            <v>238</v>
          </cell>
          <cell r="H1371">
            <v>570</v>
          </cell>
          <cell r="I1371">
            <v>2.3949579831932772</v>
          </cell>
        </row>
        <row r="1372">
          <cell r="A1372" t="str">
            <v>356-1986</v>
          </cell>
          <cell r="B1372" t="str">
            <v>356</v>
          </cell>
          <cell r="C1372">
            <v>1986</v>
          </cell>
          <cell r="D1372" t="str">
            <v>HW-356</v>
          </cell>
          <cell r="E1372">
            <v>31413</v>
          </cell>
          <cell r="F1372">
            <v>31777</v>
          </cell>
          <cell r="G1372">
            <v>237</v>
          </cell>
          <cell r="H1372">
            <v>570</v>
          </cell>
          <cell r="I1372">
            <v>2.4050632911392404</v>
          </cell>
        </row>
        <row r="1373">
          <cell r="A1373" t="str">
            <v>356-1987</v>
          </cell>
          <cell r="B1373" t="str">
            <v>356</v>
          </cell>
          <cell r="C1373">
            <v>1987</v>
          </cell>
          <cell r="D1373" t="str">
            <v>HW-356</v>
          </cell>
          <cell r="E1373">
            <v>31778</v>
          </cell>
          <cell r="F1373">
            <v>32142</v>
          </cell>
          <cell r="G1373">
            <v>226</v>
          </cell>
          <cell r="H1373">
            <v>570</v>
          </cell>
          <cell r="I1373">
            <v>2.5221238938053099</v>
          </cell>
        </row>
        <row r="1374">
          <cell r="A1374" t="str">
            <v>356-1988</v>
          </cell>
          <cell r="B1374" t="str">
            <v>356</v>
          </cell>
          <cell r="C1374">
            <v>1988</v>
          </cell>
          <cell r="D1374" t="str">
            <v>HW-356</v>
          </cell>
          <cell r="E1374">
            <v>32143</v>
          </cell>
          <cell r="F1374">
            <v>32508</v>
          </cell>
          <cell r="G1374">
            <v>294</v>
          </cell>
          <cell r="H1374">
            <v>570</v>
          </cell>
          <cell r="I1374">
            <v>1.9387755102040816</v>
          </cell>
        </row>
        <row r="1375">
          <cell r="A1375" t="str">
            <v>356-1989</v>
          </cell>
          <cell r="B1375" t="str">
            <v>356</v>
          </cell>
          <cell r="C1375">
            <v>1989</v>
          </cell>
          <cell r="D1375" t="str">
            <v>HW-356</v>
          </cell>
          <cell r="E1375">
            <v>32509</v>
          </cell>
          <cell r="F1375">
            <v>32873</v>
          </cell>
          <cell r="G1375">
            <v>299</v>
          </cell>
          <cell r="H1375">
            <v>570</v>
          </cell>
          <cell r="I1375">
            <v>1.9063545150501673</v>
          </cell>
        </row>
        <row r="1376">
          <cell r="A1376" t="str">
            <v>356-1990</v>
          </cell>
          <cell r="B1376" t="str">
            <v>356</v>
          </cell>
          <cell r="C1376">
            <v>1990</v>
          </cell>
          <cell r="D1376" t="str">
            <v>HW-356</v>
          </cell>
          <cell r="E1376">
            <v>32874</v>
          </cell>
          <cell r="F1376">
            <v>33238</v>
          </cell>
          <cell r="G1376">
            <v>302</v>
          </cell>
          <cell r="H1376">
            <v>570</v>
          </cell>
          <cell r="I1376">
            <v>1.8874172185430464</v>
          </cell>
        </row>
        <row r="1377">
          <cell r="A1377" t="str">
            <v>356-1991</v>
          </cell>
          <cell r="B1377" t="str">
            <v>356</v>
          </cell>
          <cell r="C1377">
            <v>1991</v>
          </cell>
          <cell r="D1377" t="str">
            <v>HW-356</v>
          </cell>
          <cell r="E1377">
            <v>33239</v>
          </cell>
          <cell r="F1377">
            <v>33603</v>
          </cell>
          <cell r="G1377">
            <v>311</v>
          </cell>
          <cell r="H1377">
            <v>570</v>
          </cell>
          <cell r="I1377">
            <v>1.832797427652733</v>
          </cell>
        </row>
        <row r="1378">
          <cell r="A1378" t="str">
            <v>356-1992</v>
          </cell>
          <cell r="B1378" t="str">
            <v>356</v>
          </cell>
          <cell r="C1378">
            <v>1992</v>
          </cell>
          <cell r="D1378" t="str">
            <v>HW-356</v>
          </cell>
          <cell r="E1378">
            <v>33604</v>
          </cell>
          <cell r="F1378">
            <v>33969</v>
          </cell>
          <cell r="G1378">
            <v>295</v>
          </cell>
          <cell r="H1378">
            <v>570</v>
          </cell>
          <cell r="I1378">
            <v>1.9322033898305084</v>
          </cell>
        </row>
        <row r="1379">
          <cell r="A1379" t="str">
            <v>356-1993</v>
          </cell>
          <cell r="B1379" t="str">
            <v>356</v>
          </cell>
          <cell r="C1379">
            <v>1993</v>
          </cell>
          <cell r="D1379" t="str">
            <v>HW-356</v>
          </cell>
          <cell r="E1379">
            <v>33970</v>
          </cell>
          <cell r="F1379">
            <v>34334</v>
          </cell>
          <cell r="G1379">
            <v>304</v>
          </cell>
          <cell r="H1379">
            <v>570</v>
          </cell>
          <cell r="I1379">
            <v>1.875</v>
          </cell>
        </row>
        <row r="1380">
          <cell r="A1380" t="str">
            <v>356-1994</v>
          </cell>
          <cell r="B1380" t="str">
            <v>356</v>
          </cell>
          <cell r="C1380">
            <v>1994</v>
          </cell>
          <cell r="D1380" t="str">
            <v>HW-356</v>
          </cell>
          <cell r="E1380">
            <v>34335</v>
          </cell>
          <cell r="F1380">
            <v>34699</v>
          </cell>
          <cell r="G1380">
            <v>313</v>
          </cell>
          <cell r="H1380">
            <v>570</v>
          </cell>
          <cell r="I1380">
            <v>1.8210862619808306</v>
          </cell>
        </row>
        <row r="1381">
          <cell r="A1381" t="str">
            <v>356-1995</v>
          </cell>
          <cell r="B1381" t="str">
            <v>356</v>
          </cell>
          <cell r="C1381">
            <v>1995</v>
          </cell>
          <cell r="D1381" t="str">
            <v>HW-356</v>
          </cell>
          <cell r="E1381">
            <v>34700</v>
          </cell>
          <cell r="F1381">
            <v>35064</v>
          </cell>
          <cell r="G1381">
            <v>343</v>
          </cell>
          <cell r="H1381">
            <v>570</v>
          </cell>
          <cell r="I1381">
            <v>1.661807580174927</v>
          </cell>
        </row>
        <row r="1382">
          <cell r="A1382" t="str">
            <v>356-1996</v>
          </cell>
          <cell r="B1382" t="str">
            <v>356</v>
          </cell>
          <cell r="C1382">
            <v>1996</v>
          </cell>
          <cell r="D1382" t="str">
            <v>HW-356</v>
          </cell>
          <cell r="E1382">
            <v>35065</v>
          </cell>
          <cell r="F1382">
            <v>35430</v>
          </cell>
          <cell r="G1382">
            <v>350</v>
          </cell>
          <cell r="H1382">
            <v>570</v>
          </cell>
          <cell r="I1382">
            <v>1.6285714285714286</v>
          </cell>
        </row>
        <row r="1383">
          <cell r="A1383" t="str">
            <v>356-1997</v>
          </cell>
          <cell r="B1383" t="str">
            <v>356</v>
          </cell>
          <cell r="C1383">
            <v>1997</v>
          </cell>
          <cell r="D1383" t="str">
            <v>HW-356</v>
          </cell>
          <cell r="E1383">
            <v>35431</v>
          </cell>
          <cell r="F1383">
            <v>35795</v>
          </cell>
          <cell r="G1383">
            <v>350</v>
          </cell>
          <cell r="H1383">
            <v>570</v>
          </cell>
          <cell r="I1383">
            <v>1.6285714285714286</v>
          </cell>
        </row>
        <row r="1384">
          <cell r="A1384" t="str">
            <v>356-1998</v>
          </cell>
          <cell r="B1384" t="str">
            <v>356</v>
          </cell>
          <cell r="C1384">
            <v>1998</v>
          </cell>
          <cell r="D1384" t="str">
            <v>HW-356</v>
          </cell>
          <cell r="E1384">
            <v>35796</v>
          </cell>
          <cell r="F1384">
            <v>36160</v>
          </cell>
          <cell r="G1384">
            <v>363</v>
          </cell>
          <cell r="H1384">
            <v>570</v>
          </cell>
          <cell r="I1384">
            <v>1.5702479338842976</v>
          </cell>
        </row>
        <row r="1385">
          <cell r="A1385" t="str">
            <v>356-1999</v>
          </cell>
          <cell r="B1385" t="str">
            <v>356</v>
          </cell>
          <cell r="C1385">
            <v>1999</v>
          </cell>
          <cell r="D1385" t="str">
            <v>HW-356</v>
          </cell>
          <cell r="E1385">
            <v>36161</v>
          </cell>
          <cell r="F1385">
            <v>36525</v>
          </cell>
          <cell r="G1385">
            <v>336</v>
          </cell>
          <cell r="H1385">
            <v>570</v>
          </cell>
          <cell r="I1385">
            <v>1.6964285714285714</v>
          </cell>
        </row>
        <row r="1386">
          <cell r="A1386" t="str">
            <v>356-2000</v>
          </cell>
          <cell r="B1386" t="str">
            <v>356</v>
          </cell>
          <cell r="C1386">
            <v>2000</v>
          </cell>
          <cell r="D1386" t="str">
            <v>HW-356</v>
          </cell>
          <cell r="E1386">
            <v>36526</v>
          </cell>
          <cell r="F1386">
            <v>36891</v>
          </cell>
          <cell r="G1386">
            <v>360</v>
          </cell>
          <cell r="H1386">
            <v>570</v>
          </cell>
          <cell r="I1386">
            <v>1.5833333333333333</v>
          </cell>
        </row>
        <row r="1387">
          <cell r="A1387" t="str">
            <v>356-2001</v>
          </cell>
          <cell r="B1387" t="str">
            <v>356</v>
          </cell>
          <cell r="C1387">
            <v>2001</v>
          </cell>
          <cell r="D1387" t="str">
            <v>HW-356</v>
          </cell>
          <cell r="E1387">
            <v>36892</v>
          </cell>
          <cell r="F1387">
            <v>37256</v>
          </cell>
          <cell r="G1387">
            <v>381</v>
          </cell>
          <cell r="H1387">
            <v>570</v>
          </cell>
          <cell r="I1387">
            <v>1.4960629921259843</v>
          </cell>
        </row>
        <row r="1388">
          <cell r="A1388" t="str">
            <v>356-2002</v>
          </cell>
          <cell r="B1388" t="str">
            <v>356</v>
          </cell>
          <cell r="C1388">
            <v>2002</v>
          </cell>
          <cell r="D1388" t="str">
            <v>HW-356</v>
          </cell>
          <cell r="E1388">
            <v>37257</v>
          </cell>
          <cell r="F1388">
            <v>37621</v>
          </cell>
          <cell r="G1388">
            <v>372</v>
          </cell>
          <cell r="H1388">
            <v>570</v>
          </cell>
          <cell r="I1388">
            <v>1.532258064516129</v>
          </cell>
        </row>
        <row r="1389">
          <cell r="A1389" t="str">
            <v>356-2003</v>
          </cell>
          <cell r="B1389" t="str">
            <v>356</v>
          </cell>
          <cell r="C1389">
            <v>2003</v>
          </cell>
          <cell r="D1389" t="str">
            <v>HW-356</v>
          </cell>
          <cell r="E1389">
            <v>37622</v>
          </cell>
          <cell r="F1389">
            <v>37986</v>
          </cell>
          <cell r="G1389">
            <v>374</v>
          </cell>
          <cell r="H1389">
            <v>570</v>
          </cell>
          <cell r="I1389">
            <v>1.5240641711229947</v>
          </cell>
        </row>
        <row r="1390">
          <cell r="A1390" t="str">
            <v>356-2004</v>
          </cell>
          <cell r="B1390" t="str">
            <v>356</v>
          </cell>
          <cell r="C1390">
            <v>2004</v>
          </cell>
          <cell r="D1390" t="str">
            <v>HW-356</v>
          </cell>
          <cell r="E1390">
            <v>37987</v>
          </cell>
          <cell r="F1390">
            <v>38352</v>
          </cell>
          <cell r="G1390">
            <v>409</v>
          </cell>
          <cell r="H1390">
            <v>570</v>
          </cell>
          <cell r="I1390">
            <v>1.3936430317848412</v>
          </cell>
        </row>
        <row r="1391">
          <cell r="A1391" t="str">
            <v>356-2005</v>
          </cell>
          <cell r="B1391" t="str">
            <v>356</v>
          </cell>
          <cell r="C1391">
            <v>2005</v>
          </cell>
          <cell r="D1391" t="str">
            <v>HW-356</v>
          </cell>
          <cell r="E1391">
            <v>38353</v>
          </cell>
          <cell r="F1391">
            <v>38717</v>
          </cell>
          <cell r="G1391">
            <v>453</v>
          </cell>
          <cell r="H1391">
            <v>570</v>
          </cell>
          <cell r="I1391">
            <v>1.2582781456953642</v>
          </cell>
        </row>
        <row r="1392">
          <cell r="A1392" t="str">
            <v>356-2006</v>
          </cell>
          <cell r="B1392" t="str">
            <v>356</v>
          </cell>
          <cell r="C1392">
            <v>2006</v>
          </cell>
          <cell r="D1392" t="str">
            <v>HW-356</v>
          </cell>
          <cell r="E1392">
            <v>38718</v>
          </cell>
          <cell r="F1392">
            <v>39082</v>
          </cell>
          <cell r="G1392">
            <v>532</v>
          </cell>
          <cell r="H1392">
            <v>570</v>
          </cell>
          <cell r="I1392">
            <v>1.0714285714285714</v>
          </cell>
        </row>
        <row r="1393">
          <cell r="A1393" t="str">
            <v>356-2007</v>
          </cell>
          <cell r="B1393" t="str">
            <v>356</v>
          </cell>
          <cell r="C1393">
            <v>2007</v>
          </cell>
          <cell r="D1393" t="str">
            <v>HW-356</v>
          </cell>
          <cell r="E1393">
            <v>39083</v>
          </cell>
          <cell r="F1393">
            <v>39447</v>
          </cell>
          <cell r="G1393">
            <v>573</v>
          </cell>
          <cell r="H1393">
            <v>570</v>
          </cell>
          <cell r="I1393">
            <v>0.99476439790575921</v>
          </cell>
        </row>
        <row r="1394">
          <cell r="A1394" t="str">
            <v>356-2008</v>
          </cell>
          <cell r="B1394" t="str">
            <v>356</v>
          </cell>
          <cell r="C1394">
            <v>2008</v>
          </cell>
          <cell r="D1394" t="str">
            <v>HW-356</v>
          </cell>
          <cell r="E1394">
            <v>39448</v>
          </cell>
          <cell r="F1394">
            <v>39813</v>
          </cell>
          <cell r="G1394">
            <v>674</v>
          </cell>
          <cell r="H1394">
            <v>570</v>
          </cell>
          <cell r="I1394">
            <v>0.8456973293768546</v>
          </cell>
        </row>
        <row r="1395">
          <cell r="A1395" t="str">
            <v>356-2009</v>
          </cell>
          <cell r="B1395" t="str">
            <v>356</v>
          </cell>
          <cell r="C1395">
            <v>2009</v>
          </cell>
          <cell r="D1395" t="str">
            <v>HW-356</v>
          </cell>
          <cell r="E1395">
            <v>39814</v>
          </cell>
          <cell r="F1395">
            <v>40178</v>
          </cell>
          <cell r="G1395">
            <v>474</v>
          </cell>
          <cell r="H1395">
            <v>570</v>
          </cell>
          <cell r="I1395">
            <v>1.2025316455696202</v>
          </cell>
        </row>
        <row r="1396">
          <cell r="A1396" t="str">
            <v>356-2010</v>
          </cell>
          <cell r="B1396" t="str">
            <v>356</v>
          </cell>
          <cell r="C1396">
            <v>2010</v>
          </cell>
          <cell r="D1396" t="str">
            <v>HW-356</v>
          </cell>
          <cell r="E1396">
            <v>40179</v>
          </cell>
          <cell r="F1396">
            <v>40543</v>
          </cell>
          <cell r="G1396">
            <v>558</v>
          </cell>
          <cell r="H1396">
            <v>570</v>
          </cell>
          <cell r="I1396">
            <v>1.021505376344086</v>
          </cell>
        </row>
        <row r="1397">
          <cell r="A1397" t="str">
            <v>356-2011</v>
          </cell>
          <cell r="B1397" t="str">
            <v>356</v>
          </cell>
          <cell r="C1397">
            <v>2011</v>
          </cell>
          <cell r="D1397" t="str">
            <v>HW-356</v>
          </cell>
          <cell r="E1397">
            <v>40544</v>
          </cell>
          <cell r="F1397">
            <v>40908</v>
          </cell>
          <cell r="G1397">
            <v>594</v>
          </cell>
          <cell r="H1397">
            <v>570</v>
          </cell>
          <cell r="I1397">
            <v>0.95959595959595956</v>
          </cell>
        </row>
        <row r="1398">
          <cell r="A1398" t="str">
            <v>356-2012</v>
          </cell>
          <cell r="B1398" t="str">
            <v>356</v>
          </cell>
          <cell r="C1398">
            <v>2012</v>
          </cell>
          <cell r="D1398" t="str">
            <v>HW-356</v>
          </cell>
          <cell r="E1398">
            <v>40909</v>
          </cell>
          <cell r="F1398">
            <v>41274</v>
          </cell>
          <cell r="G1398">
            <v>543</v>
          </cell>
          <cell r="H1398">
            <v>570</v>
          </cell>
          <cell r="I1398">
            <v>1.0497237569060773</v>
          </cell>
        </row>
        <row r="1399">
          <cell r="A1399" t="str">
            <v>356-2013</v>
          </cell>
          <cell r="B1399" t="str">
            <v>356</v>
          </cell>
          <cell r="C1399">
            <v>2013</v>
          </cell>
          <cell r="D1399" t="str">
            <v>HW-356</v>
          </cell>
          <cell r="E1399">
            <v>41275</v>
          </cell>
          <cell r="F1399">
            <v>41639</v>
          </cell>
          <cell r="G1399">
            <v>565</v>
          </cell>
          <cell r="H1399">
            <v>570</v>
          </cell>
          <cell r="I1399">
            <v>1.0088495575221239</v>
          </cell>
        </row>
        <row r="1400">
          <cell r="A1400" t="str">
            <v>356-2014</v>
          </cell>
          <cell r="B1400" t="str">
            <v>356</v>
          </cell>
          <cell r="C1400">
            <v>2014</v>
          </cell>
          <cell r="D1400" t="str">
            <v>HW-356</v>
          </cell>
          <cell r="E1400">
            <v>41640</v>
          </cell>
          <cell r="G1400">
            <v>570</v>
          </cell>
          <cell r="H1400">
            <v>570</v>
          </cell>
          <cell r="I1400">
            <v>1</v>
          </cell>
        </row>
        <row r="1401">
          <cell r="A1401" t="str">
            <v>358-1920</v>
          </cell>
          <cell r="B1401" t="str">
            <v>358</v>
          </cell>
          <cell r="C1401">
            <v>1920</v>
          </cell>
          <cell r="D1401" t="str">
            <v>HW-358</v>
          </cell>
          <cell r="E1401">
            <v>7306</v>
          </cell>
          <cell r="F1401">
            <v>7671</v>
          </cell>
          <cell r="G1401">
            <v>23</v>
          </cell>
          <cell r="H1401">
            <v>957</v>
          </cell>
          <cell r="I1401">
            <v>41.608695652173914</v>
          </cell>
        </row>
        <row r="1402">
          <cell r="A1402" t="str">
            <v>358-1921</v>
          </cell>
          <cell r="B1402" t="str">
            <v>358</v>
          </cell>
          <cell r="C1402">
            <v>1921</v>
          </cell>
          <cell r="D1402" t="str">
            <v>HW-358</v>
          </cell>
          <cell r="E1402">
            <v>7672</v>
          </cell>
          <cell r="F1402">
            <v>8036</v>
          </cell>
          <cell r="G1402">
            <v>19</v>
          </cell>
          <cell r="H1402">
            <v>957</v>
          </cell>
          <cell r="I1402">
            <v>50.368421052631582</v>
          </cell>
        </row>
        <row r="1403">
          <cell r="A1403" t="str">
            <v>358-1922</v>
          </cell>
          <cell r="B1403" t="str">
            <v>358</v>
          </cell>
          <cell r="C1403">
            <v>1922</v>
          </cell>
          <cell r="D1403" t="str">
            <v>HW-358</v>
          </cell>
          <cell r="E1403">
            <v>8037</v>
          </cell>
          <cell r="F1403">
            <v>8401</v>
          </cell>
          <cell r="G1403">
            <v>18</v>
          </cell>
          <cell r="H1403">
            <v>957</v>
          </cell>
          <cell r="I1403">
            <v>53.166666666666664</v>
          </cell>
        </row>
        <row r="1404">
          <cell r="A1404" t="str">
            <v>358-1923</v>
          </cell>
          <cell r="B1404" t="str">
            <v>358</v>
          </cell>
          <cell r="C1404">
            <v>1923</v>
          </cell>
          <cell r="D1404" t="str">
            <v>HW-358</v>
          </cell>
          <cell r="E1404">
            <v>8402</v>
          </cell>
          <cell r="F1404">
            <v>8766</v>
          </cell>
          <cell r="G1404">
            <v>21</v>
          </cell>
          <cell r="H1404">
            <v>957</v>
          </cell>
          <cell r="I1404">
            <v>45.571428571428569</v>
          </cell>
        </row>
        <row r="1405">
          <cell r="A1405" t="str">
            <v>358-1924</v>
          </cell>
          <cell r="B1405" t="str">
            <v>358</v>
          </cell>
          <cell r="C1405">
            <v>1924</v>
          </cell>
          <cell r="D1405" t="str">
            <v>HW-358</v>
          </cell>
          <cell r="E1405">
            <v>8767</v>
          </cell>
          <cell r="F1405">
            <v>9132</v>
          </cell>
          <cell r="G1405">
            <v>20</v>
          </cell>
          <cell r="H1405">
            <v>957</v>
          </cell>
          <cell r="I1405">
            <v>47.85</v>
          </cell>
        </row>
        <row r="1406">
          <cell r="A1406" t="str">
            <v>358-1925</v>
          </cell>
          <cell r="B1406" t="str">
            <v>358</v>
          </cell>
          <cell r="C1406">
            <v>1925</v>
          </cell>
          <cell r="D1406" t="str">
            <v>HW-358</v>
          </cell>
          <cell r="E1406">
            <v>9133</v>
          </cell>
          <cell r="F1406">
            <v>9497</v>
          </cell>
          <cell r="G1406">
            <v>21</v>
          </cell>
          <cell r="H1406">
            <v>957</v>
          </cell>
          <cell r="I1406">
            <v>45.571428571428569</v>
          </cell>
        </row>
        <row r="1407">
          <cell r="A1407" t="str">
            <v>358-1926</v>
          </cell>
          <cell r="B1407" t="str">
            <v>358</v>
          </cell>
          <cell r="C1407">
            <v>1926</v>
          </cell>
          <cell r="D1407" t="str">
            <v>HW-358</v>
          </cell>
          <cell r="E1407">
            <v>9498</v>
          </cell>
          <cell r="F1407">
            <v>9862</v>
          </cell>
          <cell r="G1407">
            <v>21</v>
          </cell>
          <cell r="H1407">
            <v>957</v>
          </cell>
          <cell r="I1407">
            <v>45.571428571428569</v>
          </cell>
        </row>
        <row r="1408">
          <cell r="A1408" t="str">
            <v>358-1927</v>
          </cell>
          <cell r="B1408" t="str">
            <v>358</v>
          </cell>
          <cell r="C1408">
            <v>1927</v>
          </cell>
          <cell r="D1408" t="str">
            <v>HW-358</v>
          </cell>
          <cell r="E1408">
            <v>9863</v>
          </cell>
          <cell r="F1408">
            <v>10227</v>
          </cell>
          <cell r="G1408">
            <v>19</v>
          </cell>
          <cell r="H1408">
            <v>957</v>
          </cell>
          <cell r="I1408">
            <v>50.368421052631582</v>
          </cell>
        </row>
        <row r="1409">
          <cell r="A1409" t="str">
            <v>358-1928</v>
          </cell>
          <cell r="B1409" t="str">
            <v>358</v>
          </cell>
          <cell r="C1409">
            <v>1928</v>
          </cell>
          <cell r="D1409" t="str">
            <v>HW-358</v>
          </cell>
          <cell r="E1409">
            <v>10228</v>
          </cell>
          <cell r="F1409">
            <v>10593</v>
          </cell>
          <cell r="G1409">
            <v>21</v>
          </cell>
          <cell r="H1409">
            <v>957</v>
          </cell>
          <cell r="I1409">
            <v>45.571428571428569</v>
          </cell>
        </row>
        <row r="1410">
          <cell r="A1410" t="str">
            <v>358-1929</v>
          </cell>
          <cell r="B1410" t="str">
            <v>358</v>
          </cell>
          <cell r="C1410">
            <v>1929</v>
          </cell>
          <cell r="D1410" t="str">
            <v>HW-358</v>
          </cell>
          <cell r="E1410">
            <v>10594</v>
          </cell>
          <cell r="F1410">
            <v>10958</v>
          </cell>
          <cell r="G1410">
            <v>24</v>
          </cell>
          <cell r="H1410">
            <v>957</v>
          </cell>
          <cell r="I1410">
            <v>39.875</v>
          </cell>
        </row>
        <row r="1411">
          <cell r="A1411" t="str">
            <v>358-1930</v>
          </cell>
          <cell r="B1411" t="str">
            <v>358</v>
          </cell>
          <cell r="C1411">
            <v>1930</v>
          </cell>
          <cell r="D1411" t="str">
            <v>HW-358</v>
          </cell>
          <cell r="E1411">
            <v>10959</v>
          </cell>
          <cell r="F1411">
            <v>11323</v>
          </cell>
          <cell r="G1411">
            <v>19</v>
          </cell>
          <cell r="H1411">
            <v>957</v>
          </cell>
          <cell r="I1411">
            <v>50.368421052631582</v>
          </cell>
        </row>
        <row r="1412">
          <cell r="A1412" t="str">
            <v>358-1931</v>
          </cell>
          <cell r="B1412" t="str">
            <v>358</v>
          </cell>
          <cell r="C1412">
            <v>1931</v>
          </cell>
          <cell r="D1412" t="str">
            <v>HW-358</v>
          </cell>
          <cell r="E1412">
            <v>11324</v>
          </cell>
          <cell r="F1412">
            <v>11688</v>
          </cell>
          <cell r="G1412">
            <v>18</v>
          </cell>
          <cell r="H1412">
            <v>957</v>
          </cell>
          <cell r="I1412">
            <v>53.166666666666664</v>
          </cell>
        </row>
        <row r="1413">
          <cell r="A1413" t="str">
            <v>358-1932</v>
          </cell>
          <cell r="B1413" t="str">
            <v>358</v>
          </cell>
          <cell r="C1413">
            <v>1932</v>
          </cell>
          <cell r="D1413" t="str">
            <v>HW-358</v>
          </cell>
          <cell r="E1413">
            <v>11689</v>
          </cell>
          <cell r="F1413">
            <v>12054</v>
          </cell>
          <cell r="G1413">
            <v>18</v>
          </cell>
          <cell r="H1413">
            <v>957</v>
          </cell>
          <cell r="I1413">
            <v>53.166666666666664</v>
          </cell>
        </row>
        <row r="1414">
          <cell r="A1414" t="str">
            <v>358-1933</v>
          </cell>
          <cell r="B1414" t="str">
            <v>358</v>
          </cell>
          <cell r="C1414">
            <v>1933</v>
          </cell>
          <cell r="D1414" t="str">
            <v>HW-358</v>
          </cell>
          <cell r="E1414">
            <v>12055</v>
          </cell>
          <cell r="F1414">
            <v>12419</v>
          </cell>
          <cell r="G1414">
            <v>19</v>
          </cell>
          <cell r="H1414">
            <v>957</v>
          </cell>
          <cell r="I1414">
            <v>50.368421052631582</v>
          </cell>
        </row>
        <row r="1415">
          <cell r="A1415" t="str">
            <v>358-1934</v>
          </cell>
          <cell r="B1415" t="str">
            <v>358</v>
          </cell>
          <cell r="C1415">
            <v>1934</v>
          </cell>
          <cell r="D1415" t="str">
            <v>HW-358</v>
          </cell>
          <cell r="E1415">
            <v>12420</v>
          </cell>
          <cell r="F1415">
            <v>12784</v>
          </cell>
          <cell r="G1415">
            <v>21</v>
          </cell>
          <cell r="H1415">
            <v>957</v>
          </cell>
          <cell r="I1415">
            <v>45.571428571428569</v>
          </cell>
        </row>
        <row r="1416">
          <cell r="A1416" t="str">
            <v>358-1935</v>
          </cell>
          <cell r="B1416" t="str">
            <v>358</v>
          </cell>
          <cell r="C1416">
            <v>1935</v>
          </cell>
          <cell r="D1416" t="str">
            <v>HW-358</v>
          </cell>
          <cell r="E1416">
            <v>12785</v>
          </cell>
          <cell r="F1416">
            <v>13149</v>
          </cell>
          <cell r="G1416">
            <v>20</v>
          </cell>
          <cell r="H1416">
            <v>957</v>
          </cell>
          <cell r="I1416">
            <v>47.85</v>
          </cell>
        </row>
        <row r="1417">
          <cell r="A1417" t="str">
            <v>358-1936</v>
          </cell>
          <cell r="B1417" t="str">
            <v>358</v>
          </cell>
          <cell r="C1417">
            <v>1936</v>
          </cell>
          <cell r="D1417" t="str">
            <v>HW-358</v>
          </cell>
          <cell r="E1417">
            <v>13150</v>
          </cell>
          <cell r="F1417">
            <v>13515</v>
          </cell>
          <cell r="G1417">
            <v>22</v>
          </cell>
          <cell r="H1417">
            <v>957</v>
          </cell>
          <cell r="I1417">
            <v>43.5</v>
          </cell>
        </row>
        <row r="1418">
          <cell r="A1418" t="str">
            <v>358-1937</v>
          </cell>
          <cell r="B1418" t="str">
            <v>358</v>
          </cell>
          <cell r="C1418">
            <v>1937</v>
          </cell>
          <cell r="D1418" t="str">
            <v>HW-358</v>
          </cell>
          <cell r="E1418">
            <v>13516</v>
          </cell>
          <cell r="F1418">
            <v>13880</v>
          </cell>
          <cell r="G1418">
            <v>24</v>
          </cell>
          <cell r="H1418">
            <v>957</v>
          </cell>
          <cell r="I1418">
            <v>39.875</v>
          </cell>
        </row>
        <row r="1419">
          <cell r="A1419" t="str">
            <v>358-1938</v>
          </cell>
          <cell r="B1419" t="str">
            <v>358</v>
          </cell>
          <cell r="C1419">
            <v>1938</v>
          </cell>
          <cell r="D1419" t="str">
            <v>HW-358</v>
          </cell>
          <cell r="E1419">
            <v>13881</v>
          </cell>
          <cell r="F1419">
            <v>14245</v>
          </cell>
          <cell r="G1419">
            <v>22</v>
          </cell>
          <cell r="H1419">
            <v>957</v>
          </cell>
          <cell r="I1419">
            <v>43.5</v>
          </cell>
        </row>
        <row r="1420">
          <cell r="A1420" t="str">
            <v>358-1939</v>
          </cell>
          <cell r="B1420" t="str">
            <v>358</v>
          </cell>
          <cell r="C1420">
            <v>1939</v>
          </cell>
          <cell r="D1420" t="str">
            <v>HW-358</v>
          </cell>
          <cell r="E1420">
            <v>14246</v>
          </cell>
          <cell r="F1420">
            <v>14610</v>
          </cell>
          <cell r="G1420">
            <v>22</v>
          </cell>
          <cell r="H1420">
            <v>957</v>
          </cell>
          <cell r="I1420">
            <v>43.5</v>
          </cell>
        </row>
        <row r="1421">
          <cell r="A1421" t="str">
            <v>358-1940</v>
          </cell>
          <cell r="B1421" t="str">
            <v>358</v>
          </cell>
          <cell r="C1421">
            <v>1940</v>
          </cell>
          <cell r="D1421" t="str">
            <v>HW-358</v>
          </cell>
          <cell r="E1421">
            <v>14611</v>
          </cell>
          <cell r="F1421">
            <v>14976</v>
          </cell>
          <cell r="G1421">
            <v>23</v>
          </cell>
          <cell r="H1421">
            <v>957</v>
          </cell>
          <cell r="I1421">
            <v>41.608695652173914</v>
          </cell>
        </row>
        <row r="1422">
          <cell r="A1422" t="str">
            <v>358-1941</v>
          </cell>
          <cell r="B1422" t="str">
            <v>358</v>
          </cell>
          <cell r="C1422">
            <v>1941</v>
          </cell>
          <cell r="D1422" t="str">
            <v>HW-358</v>
          </cell>
          <cell r="E1422">
            <v>14977</v>
          </cell>
          <cell r="F1422">
            <v>15341</v>
          </cell>
          <cell r="G1422">
            <v>25</v>
          </cell>
          <cell r="H1422">
            <v>957</v>
          </cell>
          <cell r="I1422">
            <v>38.28</v>
          </cell>
        </row>
        <row r="1423">
          <cell r="A1423" t="str">
            <v>358-1942</v>
          </cell>
          <cell r="B1423" t="str">
            <v>358</v>
          </cell>
          <cell r="C1423">
            <v>1942</v>
          </cell>
          <cell r="D1423" t="str">
            <v>HW-358</v>
          </cell>
          <cell r="E1423">
            <v>15342</v>
          </cell>
          <cell r="F1423">
            <v>15706</v>
          </cell>
          <cell r="G1423">
            <v>26</v>
          </cell>
          <cell r="H1423">
            <v>957</v>
          </cell>
          <cell r="I1423">
            <v>36.807692307692307</v>
          </cell>
        </row>
        <row r="1424">
          <cell r="A1424" t="str">
            <v>358-1943</v>
          </cell>
          <cell r="B1424" t="str">
            <v>358</v>
          </cell>
          <cell r="C1424">
            <v>1943</v>
          </cell>
          <cell r="D1424" t="str">
            <v>HW-358</v>
          </cell>
          <cell r="E1424">
            <v>15707</v>
          </cell>
          <cell r="F1424">
            <v>16071</v>
          </cell>
          <cell r="G1424">
            <v>26</v>
          </cell>
          <cell r="H1424">
            <v>957</v>
          </cell>
          <cell r="I1424">
            <v>36.807692307692307</v>
          </cell>
        </row>
        <row r="1425">
          <cell r="A1425" t="str">
            <v>358-1944</v>
          </cell>
          <cell r="B1425" t="str">
            <v>358</v>
          </cell>
          <cell r="C1425">
            <v>1944</v>
          </cell>
          <cell r="D1425" t="str">
            <v>HW-358</v>
          </cell>
          <cell r="E1425">
            <v>16072</v>
          </cell>
          <cell r="F1425">
            <v>16437</v>
          </cell>
          <cell r="G1425">
            <v>25</v>
          </cell>
          <cell r="H1425">
            <v>957</v>
          </cell>
          <cell r="I1425">
            <v>38.28</v>
          </cell>
        </row>
        <row r="1426">
          <cell r="A1426" t="str">
            <v>358-1945</v>
          </cell>
          <cell r="B1426" t="str">
            <v>358</v>
          </cell>
          <cell r="C1426">
            <v>1945</v>
          </cell>
          <cell r="D1426" t="str">
            <v>HW-358</v>
          </cell>
          <cell r="E1426">
            <v>16438</v>
          </cell>
          <cell r="F1426">
            <v>16802</v>
          </cell>
          <cell r="G1426">
            <v>25</v>
          </cell>
          <cell r="H1426">
            <v>957</v>
          </cell>
          <cell r="I1426">
            <v>38.28</v>
          </cell>
        </row>
        <row r="1427">
          <cell r="A1427" t="str">
            <v>358-1946</v>
          </cell>
          <cell r="B1427" t="str">
            <v>358</v>
          </cell>
          <cell r="C1427">
            <v>1946</v>
          </cell>
          <cell r="D1427" t="str">
            <v>HW-358</v>
          </cell>
          <cell r="E1427">
            <v>16803</v>
          </cell>
          <cell r="F1427">
            <v>17167</v>
          </cell>
          <cell r="G1427">
            <v>30</v>
          </cell>
          <cell r="H1427">
            <v>957</v>
          </cell>
          <cell r="I1427">
            <v>31.9</v>
          </cell>
        </row>
        <row r="1428">
          <cell r="A1428" t="str">
            <v>358-1947</v>
          </cell>
          <cell r="B1428" t="str">
            <v>358</v>
          </cell>
          <cell r="C1428">
            <v>1947</v>
          </cell>
          <cell r="D1428" t="str">
            <v>HW-358</v>
          </cell>
          <cell r="E1428">
            <v>17168</v>
          </cell>
          <cell r="F1428">
            <v>17532</v>
          </cell>
          <cell r="G1428">
            <v>36</v>
          </cell>
          <cell r="H1428">
            <v>957</v>
          </cell>
          <cell r="I1428">
            <v>26.583333333333332</v>
          </cell>
        </row>
        <row r="1429">
          <cell r="A1429" t="str">
            <v>358-1948</v>
          </cell>
          <cell r="B1429" t="str">
            <v>358</v>
          </cell>
          <cell r="C1429">
            <v>1948</v>
          </cell>
          <cell r="D1429" t="str">
            <v>HW-358</v>
          </cell>
          <cell r="E1429">
            <v>17533</v>
          </cell>
          <cell r="F1429">
            <v>17898</v>
          </cell>
          <cell r="G1429">
            <v>43</v>
          </cell>
          <cell r="H1429">
            <v>957</v>
          </cell>
          <cell r="I1429">
            <v>22.255813953488371</v>
          </cell>
        </row>
        <row r="1430">
          <cell r="A1430" t="str">
            <v>358-1949</v>
          </cell>
          <cell r="B1430" t="str">
            <v>358</v>
          </cell>
          <cell r="C1430">
            <v>1949</v>
          </cell>
          <cell r="D1430" t="str">
            <v>HW-358</v>
          </cell>
          <cell r="E1430">
            <v>17899</v>
          </cell>
          <cell r="F1430">
            <v>18263</v>
          </cell>
          <cell r="G1430">
            <v>47</v>
          </cell>
          <cell r="H1430">
            <v>957</v>
          </cell>
          <cell r="I1430">
            <v>20.361702127659573</v>
          </cell>
        </row>
        <row r="1431">
          <cell r="A1431" t="str">
            <v>358-1950</v>
          </cell>
          <cell r="B1431" t="str">
            <v>358</v>
          </cell>
          <cell r="C1431">
            <v>1950</v>
          </cell>
          <cell r="D1431" t="str">
            <v>HW-358</v>
          </cell>
          <cell r="E1431">
            <v>18264</v>
          </cell>
          <cell r="F1431">
            <v>18628</v>
          </cell>
          <cell r="G1431">
            <v>50</v>
          </cell>
          <cell r="H1431">
            <v>957</v>
          </cell>
          <cell r="I1431">
            <v>19.14</v>
          </cell>
        </row>
        <row r="1432">
          <cell r="A1432" t="str">
            <v>358-1951</v>
          </cell>
          <cell r="B1432" t="str">
            <v>358</v>
          </cell>
          <cell r="C1432">
            <v>1951</v>
          </cell>
          <cell r="D1432" t="str">
            <v>HW-358</v>
          </cell>
          <cell r="E1432">
            <v>18629</v>
          </cell>
          <cell r="F1432">
            <v>18993</v>
          </cell>
          <cell r="G1432">
            <v>62</v>
          </cell>
          <cell r="H1432">
            <v>957</v>
          </cell>
          <cell r="I1432">
            <v>15.435483870967742</v>
          </cell>
        </row>
        <row r="1433">
          <cell r="A1433" t="str">
            <v>358-1952</v>
          </cell>
          <cell r="B1433" t="str">
            <v>358</v>
          </cell>
          <cell r="C1433">
            <v>1952</v>
          </cell>
          <cell r="D1433" t="str">
            <v>HW-358</v>
          </cell>
          <cell r="E1433">
            <v>18994</v>
          </cell>
          <cell r="F1433">
            <v>19359</v>
          </cell>
          <cell r="G1433">
            <v>64</v>
          </cell>
          <cell r="H1433">
            <v>957</v>
          </cell>
          <cell r="I1433">
            <v>14.953125</v>
          </cell>
        </row>
        <row r="1434">
          <cell r="A1434" t="str">
            <v>358-1953</v>
          </cell>
          <cell r="B1434" t="str">
            <v>358</v>
          </cell>
          <cell r="C1434">
            <v>1953</v>
          </cell>
          <cell r="D1434" t="str">
            <v>HW-358</v>
          </cell>
          <cell r="E1434">
            <v>19360</v>
          </cell>
          <cell r="F1434">
            <v>19724</v>
          </cell>
          <cell r="G1434">
            <v>64</v>
          </cell>
          <cell r="H1434">
            <v>957</v>
          </cell>
          <cell r="I1434">
            <v>14.953125</v>
          </cell>
        </row>
        <row r="1435">
          <cell r="A1435" t="str">
            <v>358-1954</v>
          </cell>
          <cell r="B1435" t="str">
            <v>358</v>
          </cell>
          <cell r="C1435">
            <v>1954</v>
          </cell>
          <cell r="D1435" t="str">
            <v>HW-358</v>
          </cell>
          <cell r="E1435">
            <v>19725</v>
          </cell>
          <cell r="F1435">
            <v>20089</v>
          </cell>
          <cell r="G1435">
            <v>65</v>
          </cell>
          <cell r="H1435">
            <v>957</v>
          </cell>
          <cell r="I1435">
            <v>14.723076923076922</v>
          </cell>
        </row>
        <row r="1436">
          <cell r="A1436" t="str">
            <v>358-1955</v>
          </cell>
          <cell r="B1436" t="str">
            <v>358</v>
          </cell>
          <cell r="C1436">
            <v>1955</v>
          </cell>
          <cell r="D1436" t="str">
            <v>HW-358</v>
          </cell>
          <cell r="E1436">
            <v>20090</v>
          </cell>
          <cell r="F1436">
            <v>20454</v>
          </cell>
          <cell r="G1436">
            <v>68</v>
          </cell>
          <cell r="H1436">
            <v>957</v>
          </cell>
          <cell r="I1436">
            <v>14.073529411764707</v>
          </cell>
        </row>
        <row r="1437">
          <cell r="A1437" t="str">
            <v>358-1956</v>
          </cell>
          <cell r="B1437" t="str">
            <v>358</v>
          </cell>
          <cell r="C1437">
            <v>1956</v>
          </cell>
          <cell r="D1437" t="str">
            <v>HW-358</v>
          </cell>
          <cell r="E1437">
            <v>20455</v>
          </cell>
          <cell r="F1437">
            <v>20820</v>
          </cell>
          <cell r="G1437">
            <v>66</v>
          </cell>
          <cell r="H1437">
            <v>957</v>
          </cell>
          <cell r="I1437">
            <v>14.5</v>
          </cell>
        </row>
        <row r="1438">
          <cell r="A1438" t="str">
            <v>358-1957</v>
          </cell>
          <cell r="B1438" t="str">
            <v>358</v>
          </cell>
          <cell r="C1438">
            <v>1957</v>
          </cell>
          <cell r="D1438" t="str">
            <v>HW-358</v>
          </cell>
          <cell r="E1438">
            <v>20821</v>
          </cell>
          <cell r="F1438">
            <v>21185</v>
          </cell>
          <cell r="G1438">
            <v>58</v>
          </cell>
          <cell r="H1438">
            <v>957</v>
          </cell>
          <cell r="I1438">
            <v>16.5</v>
          </cell>
        </row>
        <row r="1439">
          <cell r="A1439" t="str">
            <v>358-1958</v>
          </cell>
          <cell r="B1439" t="str">
            <v>358</v>
          </cell>
          <cell r="C1439">
            <v>1958</v>
          </cell>
          <cell r="D1439" t="str">
            <v>HW-358</v>
          </cell>
          <cell r="E1439">
            <v>21186</v>
          </cell>
          <cell r="F1439">
            <v>21550</v>
          </cell>
          <cell r="G1439">
            <v>58</v>
          </cell>
          <cell r="H1439">
            <v>957</v>
          </cell>
          <cell r="I1439">
            <v>16.5</v>
          </cell>
        </row>
        <row r="1440">
          <cell r="A1440" t="str">
            <v>358-1959</v>
          </cell>
          <cell r="B1440" t="str">
            <v>358</v>
          </cell>
          <cell r="C1440">
            <v>1959</v>
          </cell>
          <cell r="D1440" t="str">
            <v>HW-358</v>
          </cell>
          <cell r="E1440">
            <v>21551</v>
          </cell>
          <cell r="F1440">
            <v>21915</v>
          </cell>
          <cell r="G1440">
            <v>60</v>
          </cell>
          <cell r="H1440">
            <v>957</v>
          </cell>
          <cell r="I1440">
            <v>15.95</v>
          </cell>
        </row>
        <row r="1441">
          <cell r="A1441" t="str">
            <v>358-1960</v>
          </cell>
          <cell r="B1441" t="str">
            <v>358</v>
          </cell>
          <cell r="C1441">
            <v>1960</v>
          </cell>
          <cell r="D1441" t="str">
            <v>HW-358</v>
          </cell>
          <cell r="E1441">
            <v>21916</v>
          </cell>
          <cell r="F1441">
            <v>22281</v>
          </cell>
          <cell r="G1441">
            <v>61</v>
          </cell>
          <cell r="H1441">
            <v>957</v>
          </cell>
          <cell r="I1441">
            <v>15.688524590163935</v>
          </cell>
        </row>
        <row r="1442">
          <cell r="A1442" t="str">
            <v>358-1961</v>
          </cell>
          <cell r="B1442" t="str">
            <v>358</v>
          </cell>
          <cell r="C1442">
            <v>1961</v>
          </cell>
          <cell r="D1442" t="str">
            <v>HW-358</v>
          </cell>
          <cell r="E1442">
            <v>22282</v>
          </cell>
          <cell r="F1442">
            <v>22646</v>
          </cell>
          <cell r="G1442">
            <v>61</v>
          </cell>
          <cell r="H1442">
            <v>957</v>
          </cell>
          <cell r="I1442">
            <v>15.688524590163935</v>
          </cell>
        </row>
        <row r="1443">
          <cell r="A1443" t="str">
            <v>358-1962</v>
          </cell>
          <cell r="B1443" t="str">
            <v>358</v>
          </cell>
          <cell r="C1443">
            <v>1962</v>
          </cell>
          <cell r="D1443" t="str">
            <v>HW-358</v>
          </cell>
          <cell r="E1443">
            <v>22647</v>
          </cell>
          <cell r="F1443">
            <v>23011</v>
          </cell>
          <cell r="G1443">
            <v>61</v>
          </cell>
          <cell r="H1443">
            <v>957</v>
          </cell>
          <cell r="I1443">
            <v>15.688524590163935</v>
          </cell>
        </row>
        <row r="1444">
          <cell r="A1444" t="str">
            <v>358-1963</v>
          </cell>
          <cell r="B1444" t="str">
            <v>358</v>
          </cell>
          <cell r="C1444">
            <v>1963</v>
          </cell>
          <cell r="D1444" t="str">
            <v>HW-358</v>
          </cell>
          <cell r="E1444">
            <v>23012</v>
          </cell>
          <cell r="F1444">
            <v>23376</v>
          </cell>
          <cell r="G1444">
            <v>61</v>
          </cell>
          <cell r="H1444">
            <v>957</v>
          </cell>
          <cell r="I1444">
            <v>15.688524590163935</v>
          </cell>
        </row>
        <row r="1445">
          <cell r="A1445" t="str">
            <v>358-1964</v>
          </cell>
          <cell r="B1445" t="str">
            <v>358</v>
          </cell>
          <cell r="C1445">
            <v>1964</v>
          </cell>
          <cell r="D1445" t="str">
            <v>HW-358</v>
          </cell>
          <cell r="E1445">
            <v>23377</v>
          </cell>
          <cell r="F1445">
            <v>23742</v>
          </cell>
          <cell r="G1445">
            <v>66</v>
          </cell>
          <cell r="H1445">
            <v>957</v>
          </cell>
          <cell r="I1445">
            <v>14.5</v>
          </cell>
        </row>
        <row r="1446">
          <cell r="A1446" t="str">
            <v>358-1965</v>
          </cell>
          <cell r="B1446" t="str">
            <v>358</v>
          </cell>
          <cell r="C1446">
            <v>1965</v>
          </cell>
          <cell r="D1446" t="str">
            <v>HW-358</v>
          </cell>
          <cell r="E1446">
            <v>23743</v>
          </cell>
          <cell r="F1446">
            <v>24107</v>
          </cell>
          <cell r="G1446">
            <v>71</v>
          </cell>
          <cell r="H1446">
            <v>957</v>
          </cell>
          <cell r="I1446">
            <v>13.47887323943662</v>
          </cell>
        </row>
        <row r="1447">
          <cell r="A1447" t="str">
            <v>358-1966</v>
          </cell>
          <cell r="B1447" t="str">
            <v>358</v>
          </cell>
          <cell r="C1447">
            <v>1966</v>
          </cell>
          <cell r="D1447" t="str">
            <v>HW-358</v>
          </cell>
          <cell r="E1447">
            <v>24108</v>
          </cell>
          <cell r="F1447">
            <v>24472</v>
          </cell>
          <cell r="G1447">
            <v>72</v>
          </cell>
          <cell r="H1447">
            <v>957</v>
          </cell>
          <cell r="I1447">
            <v>13.291666666666666</v>
          </cell>
        </row>
        <row r="1448">
          <cell r="A1448" t="str">
            <v>358-1967</v>
          </cell>
          <cell r="B1448" t="str">
            <v>358</v>
          </cell>
          <cell r="C1448">
            <v>1967</v>
          </cell>
          <cell r="D1448" t="str">
            <v>HW-358</v>
          </cell>
          <cell r="E1448">
            <v>24473</v>
          </cell>
          <cell r="F1448">
            <v>24837</v>
          </cell>
          <cell r="G1448">
            <v>74</v>
          </cell>
          <cell r="H1448">
            <v>957</v>
          </cell>
          <cell r="I1448">
            <v>12.932432432432432</v>
          </cell>
        </row>
        <row r="1449">
          <cell r="A1449" t="str">
            <v>358-1968</v>
          </cell>
          <cell r="B1449" t="str">
            <v>358</v>
          </cell>
          <cell r="C1449">
            <v>1968</v>
          </cell>
          <cell r="D1449" t="str">
            <v>HW-358</v>
          </cell>
          <cell r="E1449">
            <v>24838</v>
          </cell>
          <cell r="F1449">
            <v>25203</v>
          </cell>
          <cell r="G1449">
            <v>71</v>
          </cell>
          <cell r="H1449">
            <v>957</v>
          </cell>
          <cell r="I1449">
            <v>13.47887323943662</v>
          </cell>
        </row>
        <row r="1450">
          <cell r="A1450" t="str">
            <v>358-1969</v>
          </cell>
          <cell r="B1450" t="str">
            <v>358</v>
          </cell>
          <cell r="C1450">
            <v>1969</v>
          </cell>
          <cell r="D1450" t="str">
            <v>HW-358</v>
          </cell>
          <cell r="E1450">
            <v>25204</v>
          </cell>
          <cell r="F1450">
            <v>25568</v>
          </cell>
          <cell r="G1450">
            <v>77</v>
          </cell>
          <cell r="H1450">
            <v>957</v>
          </cell>
          <cell r="I1450">
            <v>12.428571428571429</v>
          </cell>
        </row>
        <row r="1451">
          <cell r="A1451" t="str">
            <v>358-1970</v>
          </cell>
          <cell r="B1451" t="str">
            <v>358</v>
          </cell>
          <cell r="C1451">
            <v>1970</v>
          </cell>
          <cell r="D1451" t="str">
            <v>HW-358</v>
          </cell>
          <cell r="E1451">
            <v>25569</v>
          </cell>
          <cell r="F1451">
            <v>25933</v>
          </cell>
          <cell r="G1451">
            <v>81</v>
          </cell>
          <cell r="H1451">
            <v>957</v>
          </cell>
          <cell r="I1451">
            <v>11.814814814814815</v>
          </cell>
        </row>
        <row r="1452">
          <cell r="A1452" t="str">
            <v>358-1971</v>
          </cell>
          <cell r="B1452" t="str">
            <v>358</v>
          </cell>
          <cell r="C1452">
            <v>1971</v>
          </cell>
          <cell r="D1452" t="str">
            <v>HW-358</v>
          </cell>
          <cell r="E1452">
            <v>25934</v>
          </cell>
          <cell r="F1452">
            <v>26298</v>
          </cell>
          <cell r="G1452">
            <v>82</v>
          </cell>
          <cell r="H1452">
            <v>957</v>
          </cell>
          <cell r="I1452">
            <v>11.670731707317072</v>
          </cell>
        </row>
        <row r="1453">
          <cell r="A1453" t="str">
            <v>358-1972</v>
          </cell>
          <cell r="B1453" t="str">
            <v>358</v>
          </cell>
          <cell r="C1453">
            <v>1972</v>
          </cell>
          <cell r="D1453" t="str">
            <v>HW-358</v>
          </cell>
          <cell r="E1453">
            <v>26299</v>
          </cell>
          <cell r="F1453">
            <v>26664</v>
          </cell>
          <cell r="G1453">
            <v>91</v>
          </cell>
          <cell r="H1453">
            <v>957</v>
          </cell>
          <cell r="I1453">
            <v>10.516483516483516</v>
          </cell>
        </row>
        <row r="1454">
          <cell r="A1454" t="str">
            <v>358-1973</v>
          </cell>
          <cell r="B1454" t="str">
            <v>358</v>
          </cell>
          <cell r="C1454">
            <v>1973</v>
          </cell>
          <cell r="D1454" t="str">
            <v>HW-358</v>
          </cell>
          <cell r="E1454">
            <v>26665</v>
          </cell>
          <cell r="F1454">
            <v>27029</v>
          </cell>
          <cell r="G1454">
            <v>100</v>
          </cell>
          <cell r="H1454">
            <v>957</v>
          </cell>
          <cell r="I1454">
            <v>9.57</v>
          </cell>
        </row>
        <row r="1455">
          <cell r="A1455" t="str">
            <v>358-1974</v>
          </cell>
          <cell r="B1455" t="str">
            <v>358</v>
          </cell>
          <cell r="C1455">
            <v>1974</v>
          </cell>
          <cell r="D1455" t="str">
            <v>HW-358</v>
          </cell>
          <cell r="E1455">
            <v>27030</v>
          </cell>
          <cell r="F1455">
            <v>27394</v>
          </cell>
          <cell r="G1455">
            <v>136</v>
          </cell>
          <cell r="H1455">
            <v>957</v>
          </cell>
          <cell r="I1455">
            <v>7.0367647058823533</v>
          </cell>
        </row>
        <row r="1456">
          <cell r="A1456" t="str">
            <v>358-1975</v>
          </cell>
          <cell r="B1456" t="str">
            <v>358</v>
          </cell>
          <cell r="C1456">
            <v>1975</v>
          </cell>
          <cell r="D1456" t="str">
            <v>HW-358</v>
          </cell>
          <cell r="E1456">
            <v>27395</v>
          </cell>
          <cell r="F1456">
            <v>27759</v>
          </cell>
          <cell r="G1456">
            <v>138</v>
          </cell>
          <cell r="H1456">
            <v>957</v>
          </cell>
          <cell r="I1456">
            <v>6.9347826086956523</v>
          </cell>
        </row>
        <row r="1457">
          <cell r="A1457" t="str">
            <v>358-1976</v>
          </cell>
          <cell r="B1457" t="str">
            <v>358</v>
          </cell>
          <cell r="C1457">
            <v>1976</v>
          </cell>
          <cell r="D1457" t="str">
            <v>HW-358</v>
          </cell>
          <cell r="E1457">
            <v>27760</v>
          </cell>
          <cell r="F1457">
            <v>28125</v>
          </cell>
          <cell r="G1457">
            <v>142</v>
          </cell>
          <cell r="H1457">
            <v>957</v>
          </cell>
          <cell r="I1457">
            <v>6.73943661971831</v>
          </cell>
        </row>
        <row r="1458">
          <cell r="A1458" t="str">
            <v>358-1977</v>
          </cell>
          <cell r="B1458" t="str">
            <v>358</v>
          </cell>
          <cell r="C1458">
            <v>1977</v>
          </cell>
          <cell r="D1458" t="str">
            <v>HW-358</v>
          </cell>
          <cell r="E1458">
            <v>28126</v>
          </cell>
          <cell r="F1458">
            <v>28490</v>
          </cell>
          <cell r="G1458">
            <v>154</v>
          </cell>
          <cell r="H1458">
            <v>957</v>
          </cell>
          <cell r="I1458">
            <v>6.2142857142857144</v>
          </cell>
        </row>
        <row r="1459">
          <cell r="A1459" t="str">
            <v>358-1978</v>
          </cell>
          <cell r="B1459" t="str">
            <v>358</v>
          </cell>
          <cell r="C1459">
            <v>1978</v>
          </cell>
          <cell r="D1459" t="str">
            <v>HW-358</v>
          </cell>
          <cell r="E1459">
            <v>28491</v>
          </cell>
          <cell r="F1459">
            <v>28855</v>
          </cell>
          <cell r="G1459">
            <v>155</v>
          </cell>
          <cell r="H1459">
            <v>957</v>
          </cell>
          <cell r="I1459">
            <v>6.1741935483870964</v>
          </cell>
        </row>
        <row r="1460">
          <cell r="A1460" t="str">
            <v>358-1979</v>
          </cell>
          <cell r="B1460" t="str">
            <v>358</v>
          </cell>
          <cell r="C1460">
            <v>1979</v>
          </cell>
          <cell r="D1460" t="str">
            <v>HW-358</v>
          </cell>
          <cell r="E1460">
            <v>28856</v>
          </cell>
          <cell r="F1460">
            <v>29220</v>
          </cell>
          <cell r="G1460">
            <v>183</v>
          </cell>
          <cell r="H1460">
            <v>957</v>
          </cell>
          <cell r="I1460">
            <v>5.2295081967213113</v>
          </cell>
        </row>
        <row r="1461">
          <cell r="A1461" t="str">
            <v>358-1980</v>
          </cell>
          <cell r="B1461" t="str">
            <v>358</v>
          </cell>
          <cell r="C1461">
            <v>1980</v>
          </cell>
          <cell r="D1461" t="str">
            <v>HW-358</v>
          </cell>
          <cell r="E1461">
            <v>29221</v>
          </cell>
          <cell r="F1461">
            <v>29586</v>
          </cell>
          <cell r="G1461">
            <v>219</v>
          </cell>
          <cell r="H1461">
            <v>957</v>
          </cell>
          <cell r="I1461">
            <v>4.3698630136986303</v>
          </cell>
        </row>
        <row r="1462">
          <cell r="A1462" t="str">
            <v>358-1981</v>
          </cell>
          <cell r="B1462" t="str">
            <v>358</v>
          </cell>
          <cell r="C1462">
            <v>1981</v>
          </cell>
          <cell r="D1462" t="str">
            <v>HW-358</v>
          </cell>
          <cell r="E1462">
            <v>29587</v>
          </cell>
          <cell r="F1462">
            <v>29951</v>
          </cell>
          <cell r="G1462">
            <v>240</v>
          </cell>
          <cell r="H1462">
            <v>957</v>
          </cell>
          <cell r="I1462">
            <v>3.9874999999999998</v>
          </cell>
        </row>
        <row r="1463">
          <cell r="A1463" t="str">
            <v>358-1982</v>
          </cell>
          <cell r="B1463" t="str">
            <v>358</v>
          </cell>
          <cell r="C1463">
            <v>1982</v>
          </cell>
          <cell r="D1463" t="str">
            <v>HW-358</v>
          </cell>
          <cell r="E1463">
            <v>29952</v>
          </cell>
          <cell r="F1463">
            <v>30316</v>
          </cell>
          <cell r="G1463">
            <v>255</v>
          </cell>
          <cell r="H1463">
            <v>957</v>
          </cell>
          <cell r="I1463">
            <v>3.7529411764705882</v>
          </cell>
        </row>
        <row r="1464">
          <cell r="A1464" t="str">
            <v>358-1983</v>
          </cell>
          <cell r="B1464" t="str">
            <v>358</v>
          </cell>
          <cell r="C1464">
            <v>1983</v>
          </cell>
          <cell r="D1464" t="str">
            <v>HW-358</v>
          </cell>
          <cell r="E1464">
            <v>30317</v>
          </cell>
          <cell r="F1464">
            <v>30681</v>
          </cell>
          <cell r="G1464">
            <v>259</v>
          </cell>
          <cell r="H1464">
            <v>957</v>
          </cell>
          <cell r="I1464">
            <v>3.6949806949806949</v>
          </cell>
        </row>
        <row r="1465">
          <cell r="A1465" t="str">
            <v>358-1984</v>
          </cell>
          <cell r="B1465" t="str">
            <v>358</v>
          </cell>
          <cell r="C1465">
            <v>1984</v>
          </cell>
          <cell r="D1465" t="str">
            <v>HW-358</v>
          </cell>
          <cell r="E1465">
            <v>30682</v>
          </cell>
          <cell r="F1465">
            <v>31047</v>
          </cell>
          <cell r="G1465">
            <v>252</v>
          </cell>
          <cell r="H1465">
            <v>957</v>
          </cell>
          <cell r="I1465">
            <v>3.7976190476190474</v>
          </cell>
        </row>
        <row r="1466">
          <cell r="A1466" t="str">
            <v>358-1985</v>
          </cell>
          <cell r="B1466" t="str">
            <v>358</v>
          </cell>
          <cell r="C1466">
            <v>1985</v>
          </cell>
          <cell r="D1466" t="str">
            <v>HW-358</v>
          </cell>
          <cell r="E1466">
            <v>31048</v>
          </cell>
          <cell r="F1466">
            <v>31412</v>
          </cell>
          <cell r="G1466">
            <v>240</v>
          </cell>
          <cell r="H1466">
            <v>957</v>
          </cell>
          <cell r="I1466">
            <v>3.9874999999999998</v>
          </cell>
        </row>
        <row r="1467">
          <cell r="A1467" t="str">
            <v>358-1986</v>
          </cell>
          <cell r="B1467" t="str">
            <v>358</v>
          </cell>
          <cell r="C1467">
            <v>1986</v>
          </cell>
          <cell r="D1467" t="str">
            <v>HW-358</v>
          </cell>
          <cell r="E1467">
            <v>31413</v>
          </cell>
          <cell r="F1467">
            <v>31777</v>
          </cell>
          <cell r="G1467">
            <v>260</v>
          </cell>
          <cell r="H1467">
            <v>957</v>
          </cell>
          <cell r="I1467">
            <v>3.6807692307692306</v>
          </cell>
        </row>
        <row r="1468">
          <cell r="A1468" t="str">
            <v>358-1987</v>
          </cell>
          <cell r="B1468" t="str">
            <v>358</v>
          </cell>
          <cell r="C1468">
            <v>1987</v>
          </cell>
          <cell r="D1468" t="str">
            <v>HW-358</v>
          </cell>
          <cell r="E1468">
            <v>31778</v>
          </cell>
          <cell r="F1468">
            <v>32142</v>
          </cell>
          <cell r="G1468">
            <v>262</v>
          </cell>
          <cell r="H1468">
            <v>957</v>
          </cell>
          <cell r="I1468">
            <v>3.6526717557251906</v>
          </cell>
        </row>
        <row r="1469">
          <cell r="A1469" t="str">
            <v>358-1988</v>
          </cell>
          <cell r="B1469" t="str">
            <v>358</v>
          </cell>
          <cell r="C1469">
            <v>1988</v>
          </cell>
          <cell r="D1469" t="str">
            <v>HW-358</v>
          </cell>
          <cell r="E1469">
            <v>32143</v>
          </cell>
          <cell r="F1469">
            <v>32508</v>
          </cell>
          <cell r="G1469">
            <v>274</v>
          </cell>
          <cell r="H1469">
            <v>957</v>
          </cell>
          <cell r="I1469">
            <v>3.4927007299270074</v>
          </cell>
        </row>
        <row r="1470">
          <cell r="A1470" t="str">
            <v>358-1989</v>
          </cell>
          <cell r="B1470" t="str">
            <v>358</v>
          </cell>
          <cell r="C1470">
            <v>1989</v>
          </cell>
          <cell r="D1470" t="str">
            <v>HW-358</v>
          </cell>
          <cell r="E1470">
            <v>32509</v>
          </cell>
          <cell r="F1470">
            <v>32873</v>
          </cell>
          <cell r="G1470">
            <v>294</v>
          </cell>
          <cell r="H1470">
            <v>957</v>
          </cell>
          <cell r="I1470">
            <v>3.2551020408163267</v>
          </cell>
        </row>
        <row r="1471">
          <cell r="A1471" t="str">
            <v>358-1990</v>
          </cell>
          <cell r="B1471" t="str">
            <v>358</v>
          </cell>
          <cell r="C1471">
            <v>1990</v>
          </cell>
          <cell r="D1471" t="str">
            <v>HW-358</v>
          </cell>
          <cell r="E1471">
            <v>32874</v>
          </cell>
          <cell r="F1471">
            <v>33238</v>
          </cell>
          <cell r="G1471">
            <v>345</v>
          </cell>
          <cell r="H1471">
            <v>957</v>
          </cell>
          <cell r="I1471">
            <v>2.7739130434782608</v>
          </cell>
        </row>
        <row r="1472">
          <cell r="A1472" t="str">
            <v>358-1991</v>
          </cell>
          <cell r="B1472" t="str">
            <v>358</v>
          </cell>
          <cell r="C1472">
            <v>1991</v>
          </cell>
          <cell r="D1472" t="str">
            <v>HW-358</v>
          </cell>
          <cell r="E1472">
            <v>33239</v>
          </cell>
          <cell r="F1472">
            <v>33603</v>
          </cell>
          <cell r="G1472">
            <v>387</v>
          </cell>
          <cell r="H1472">
            <v>957</v>
          </cell>
          <cell r="I1472">
            <v>2.4728682170542635</v>
          </cell>
        </row>
        <row r="1473">
          <cell r="A1473" t="str">
            <v>358-1992</v>
          </cell>
          <cell r="B1473" t="str">
            <v>358</v>
          </cell>
          <cell r="C1473">
            <v>1992</v>
          </cell>
          <cell r="D1473" t="str">
            <v>HW-358</v>
          </cell>
          <cell r="E1473">
            <v>33604</v>
          </cell>
          <cell r="F1473">
            <v>33969</v>
          </cell>
          <cell r="G1473">
            <v>398</v>
          </cell>
          <cell r="H1473">
            <v>957</v>
          </cell>
          <cell r="I1473">
            <v>2.4045226130653266</v>
          </cell>
        </row>
        <row r="1474">
          <cell r="A1474" t="str">
            <v>358-1993</v>
          </cell>
          <cell r="B1474" t="str">
            <v>358</v>
          </cell>
          <cell r="C1474">
            <v>1993</v>
          </cell>
          <cell r="D1474" t="str">
            <v>HW-358</v>
          </cell>
          <cell r="E1474">
            <v>33970</v>
          </cell>
          <cell r="F1474">
            <v>34334</v>
          </cell>
          <cell r="G1474">
            <v>400</v>
          </cell>
          <cell r="H1474">
            <v>957</v>
          </cell>
          <cell r="I1474">
            <v>2.3925000000000001</v>
          </cell>
        </row>
        <row r="1475">
          <cell r="A1475" t="str">
            <v>358-1994</v>
          </cell>
          <cell r="B1475" t="str">
            <v>358</v>
          </cell>
          <cell r="C1475">
            <v>1994</v>
          </cell>
          <cell r="D1475" t="str">
            <v>HW-358</v>
          </cell>
          <cell r="E1475">
            <v>34335</v>
          </cell>
          <cell r="F1475">
            <v>34699</v>
          </cell>
          <cell r="G1475">
            <v>401</v>
          </cell>
          <cell r="H1475">
            <v>957</v>
          </cell>
          <cell r="I1475">
            <v>2.3865336658354113</v>
          </cell>
        </row>
        <row r="1476">
          <cell r="A1476" t="str">
            <v>358-1995</v>
          </cell>
          <cell r="B1476" t="str">
            <v>358</v>
          </cell>
          <cell r="C1476">
            <v>1995</v>
          </cell>
          <cell r="D1476" t="str">
            <v>HW-358</v>
          </cell>
          <cell r="E1476">
            <v>34700</v>
          </cell>
          <cell r="F1476">
            <v>35064</v>
          </cell>
          <cell r="G1476">
            <v>414</v>
          </cell>
          <cell r="H1476">
            <v>957</v>
          </cell>
          <cell r="I1476">
            <v>2.3115942028985508</v>
          </cell>
        </row>
        <row r="1477">
          <cell r="A1477" t="str">
            <v>358-1996</v>
          </cell>
          <cell r="B1477" t="str">
            <v>358</v>
          </cell>
          <cell r="C1477">
            <v>1996</v>
          </cell>
          <cell r="D1477" t="str">
            <v>HW-358</v>
          </cell>
          <cell r="E1477">
            <v>35065</v>
          </cell>
          <cell r="F1477">
            <v>35430</v>
          </cell>
          <cell r="G1477">
            <v>421</v>
          </cell>
          <cell r="H1477">
            <v>957</v>
          </cell>
          <cell r="I1477">
            <v>2.2731591448931114</v>
          </cell>
        </row>
        <row r="1478">
          <cell r="A1478" t="str">
            <v>358-1997</v>
          </cell>
          <cell r="B1478" t="str">
            <v>358</v>
          </cell>
          <cell r="C1478">
            <v>1997</v>
          </cell>
          <cell r="D1478" t="str">
            <v>HW-358</v>
          </cell>
          <cell r="E1478">
            <v>35431</v>
          </cell>
          <cell r="F1478">
            <v>35795</v>
          </cell>
          <cell r="G1478">
            <v>420</v>
          </cell>
          <cell r="H1478">
            <v>957</v>
          </cell>
          <cell r="I1478">
            <v>2.2785714285714285</v>
          </cell>
        </row>
        <row r="1479">
          <cell r="A1479" t="str">
            <v>358-1998</v>
          </cell>
          <cell r="B1479" t="str">
            <v>358</v>
          </cell>
          <cell r="C1479">
            <v>1998</v>
          </cell>
          <cell r="D1479" t="str">
            <v>HW-358</v>
          </cell>
          <cell r="E1479">
            <v>35796</v>
          </cell>
          <cell r="F1479">
            <v>36160</v>
          </cell>
          <cell r="G1479">
            <v>425</v>
          </cell>
          <cell r="H1479">
            <v>957</v>
          </cell>
          <cell r="I1479">
            <v>2.2517647058823531</v>
          </cell>
        </row>
        <row r="1480">
          <cell r="A1480" t="str">
            <v>358-1999</v>
          </cell>
          <cell r="B1480" t="str">
            <v>358</v>
          </cell>
          <cell r="C1480">
            <v>1999</v>
          </cell>
          <cell r="D1480" t="str">
            <v>HW-358</v>
          </cell>
          <cell r="E1480">
            <v>36161</v>
          </cell>
          <cell r="F1480">
            <v>36525</v>
          </cell>
          <cell r="G1480">
            <v>434</v>
          </cell>
          <cell r="H1480">
            <v>957</v>
          </cell>
          <cell r="I1480">
            <v>2.2050691244239631</v>
          </cell>
        </row>
        <row r="1481">
          <cell r="A1481" t="str">
            <v>358-2000</v>
          </cell>
          <cell r="B1481" t="str">
            <v>358</v>
          </cell>
          <cell r="C1481">
            <v>2000</v>
          </cell>
          <cell r="D1481" t="str">
            <v>HW-358</v>
          </cell>
          <cell r="E1481">
            <v>36526</v>
          </cell>
          <cell r="F1481">
            <v>36891</v>
          </cell>
          <cell r="G1481">
            <v>434</v>
          </cell>
          <cell r="H1481">
            <v>957</v>
          </cell>
          <cell r="I1481">
            <v>2.2050691244239631</v>
          </cell>
        </row>
        <row r="1482">
          <cell r="A1482" t="str">
            <v>358-2001</v>
          </cell>
          <cell r="B1482" t="str">
            <v>358</v>
          </cell>
          <cell r="C1482">
            <v>2001</v>
          </cell>
          <cell r="D1482" t="str">
            <v>HW-358</v>
          </cell>
          <cell r="E1482">
            <v>36892</v>
          </cell>
          <cell r="F1482">
            <v>37256</v>
          </cell>
          <cell r="G1482">
            <v>427</v>
          </cell>
          <cell r="H1482">
            <v>957</v>
          </cell>
          <cell r="I1482">
            <v>2.2412177985948478</v>
          </cell>
        </row>
        <row r="1483">
          <cell r="A1483" t="str">
            <v>358-2002</v>
          </cell>
          <cell r="B1483" t="str">
            <v>358</v>
          </cell>
          <cell r="C1483">
            <v>2002</v>
          </cell>
          <cell r="D1483" t="str">
            <v>HW-358</v>
          </cell>
          <cell r="E1483">
            <v>37257</v>
          </cell>
          <cell r="F1483">
            <v>37621</v>
          </cell>
          <cell r="G1483">
            <v>434</v>
          </cell>
          <cell r="H1483">
            <v>957</v>
          </cell>
          <cell r="I1483">
            <v>2.2050691244239631</v>
          </cell>
        </row>
        <row r="1484">
          <cell r="A1484" t="str">
            <v>358-2003</v>
          </cell>
          <cell r="B1484" t="str">
            <v>358</v>
          </cell>
          <cell r="C1484">
            <v>2003</v>
          </cell>
          <cell r="D1484" t="str">
            <v>HW-358</v>
          </cell>
          <cell r="E1484">
            <v>37622</v>
          </cell>
          <cell r="F1484">
            <v>37986</v>
          </cell>
          <cell r="G1484">
            <v>439</v>
          </cell>
          <cell r="H1484">
            <v>957</v>
          </cell>
          <cell r="I1484">
            <v>2.1799544419134396</v>
          </cell>
        </row>
        <row r="1485">
          <cell r="A1485" t="str">
            <v>358-2004</v>
          </cell>
          <cell r="B1485" t="str">
            <v>358</v>
          </cell>
          <cell r="C1485">
            <v>2004</v>
          </cell>
          <cell r="D1485" t="str">
            <v>HW-358</v>
          </cell>
          <cell r="E1485">
            <v>37987</v>
          </cell>
          <cell r="F1485">
            <v>38352</v>
          </cell>
          <cell r="G1485">
            <v>495</v>
          </cell>
          <cell r="H1485">
            <v>957</v>
          </cell>
          <cell r="I1485">
            <v>1.9333333333333333</v>
          </cell>
        </row>
        <row r="1486">
          <cell r="A1486" t="str">
            <v>358-2005</v>
          </cell>
          <cell r="B1486" t="str">
            <v>358</v>
          </cell>
          <cell r="C1486">
            <v>2005</v>
          </cell>
          <cell r="D1486" t="str">
            <v>HW-358</v>
          </cell>
          <cell r="E1486">
            <v>38353</v>
          </cell>
          <cell r="F1486">
            <v>38717</v>
          </cell>
          <cell r="G1486">
            <v>517</v>
          </cell>
          <cell r="H1486">
            <v>957</v>
          </cell>
          <cell r="I1486">
            <v>1.8510638297872339</v>
          </cell>
        </row>
        <row r="1487">
          <cell r="A1487" t="str">
            <v>358-2006</v>
          </cell>
          <cell r="B1487" t="str">
            <v>358</v>
          </cell>
          <cell r="C1487">
            <v>2006</v>
          </cell>
          <cell r="D1487" t="str">
            <v>HW-358</v>
          </cell>
          <cell r="E1487">
            <v>38718</v>
          </cell>
          <cell r="F1487">
            <v>39082</v>
          </cell>
          <cell r="G1487">
            <v>559</v>
          </cell>
          <cell r="H1487">
            <v>957</v>
          </cell>
          <cell r="I1487">
            <v>1.7119856887298748</v>
          </cell>
        </row>
        <row r="1488">
          <cell r="A1488" t="str">
            <v>358-2007</v>
          </cell>
          <cell r="B1488" t="str">
            <v>358</v>
          </cell>
          <cell r="C1488">
            <v>2007</v>
          </cell>
          <cell r="D1488" t="str">
            <v>HW-358</v>
          </cell>
          <cell r="E1488">
            <v>39083</v>
          </cell>
          <cell r="F1488">
            <v>39447</v>
          </cell>
          <cell r="G1488">
            <v>572</v>
          </cell>
          <cell r="H1488">
            <v>957</v>
          </cell>
          <cell r="I1488">
            <v>1.6730769230769231</v>
          </cell>
        </row>
        <row r="1489">
          <cell r="A1489" t="str">
            <v>358-2008</v>
          </cell>
          <cell r="B1489" t="str">
            <v>358</v>
          </cell>
          <cell r="C1489">
            <v>2008</v>
          </cell>
          <cell r="D1489" t="str">
            <v>HW-358</v>
          </cell>
          <cell r="E1489">
            <v>39448</v>
          </cell>
          <cell r="F1489">
            <v>39813</v>
          </cell>
          <cell r="G1489">
            <v>780</v>
          </cell>
          <cell r="H1489">
            <v>957</v>
          </cell>
          <cell r="I1489">
            <v>1.226923076923077</v>
          </cell>
        </row>
        <row r="1490">
          <cell r="A1490" t="str">
            <v>358-2009</v>
          </cell>
          <cell r="B1490" t="str">
            <v>358</v>
          </cell>
          <cell r="C1490">
            <v>2009</v>
          </cell>
          <cell r="D1490" t="str">
            <v>HW-358</v>
          </cell>
          <cell r="E1490">
            <v>39814</v>
          </cell>
          <cell r="F1490">
            <v>40178</v>
          </cell>
          <cell r="G1490">
            <v>793</v>
          </cell>
          <cell r="H1490">
            <v>957</v>
          </cell>
          <cell r="I1490">
            <v>1.2068095838587642</v>
          </cell>
        </row>
        <row r="1491">
          <cell r="A1491" t="str">
            <v>358-2010</v>
          </cell>
          <cell r="B1491" t="str">
            <v>358</v>
          </cell>
          <cell r="C1491">
            <v>2010</v>
          </cell>
          <cell r="D1491" t="str">
            <v>HW-358</v>
          </cell>
          <cell r="E1491">
            <v>40179</v>
          </cell>
          <cell r="F1491">
            <v>40543</v>
          </cell>
          <cell r="G1491">
            <v>785</v>
          </cell>
          <cell r="H1491">
            <v>957</v>
          </cell>
          <cell r="I1491">
            <v>1.219108280254777</v>
          </cell>
        </row>
        <row r="1492">
          <cell r="A1492" t="str">
            <v>358-2011</v>
          </cell>
          <cell r="B1492" t="str">
            <v>358</v>
          </cell>
          <cell r="C1492">
            <v>2011</v>
          </cell>
          <cell r="D1492" t="str">
            <v>HW-358</v>
          </cell>
          <cell r="E1492">
            <v>40544</v>
          </cell>
          <cell r="F1492">
            <v>40908</v>
          </cell>
          <cell r="G1492">
            <v>849</v>
          </cell>
          <cell r="H1492">
            <v>957</v>
          </cell>
          <cell r="I1492">
            <v>1.127208480565371</v>
          </cell>
        </row>
        <row r="1493">
          <cell r="A1493" t="str">
            <v>358-2012</v>
          </cell>
          <cell r="B1493" t="str">
            <v>358</v>
          </cell>
          <cell r="C1493">
            <v>2012</v>
          </cell>
          <cell r="D1493" t="str">
            <v>HW-358</v>
          </cell>
          <cell r="E1493">
            <v>40909</v>
          </cell>
          <cell r="F1493">
            <v>41274</v>
          </cell>
          <cell r="G1493">
            <v>892</v>
          </cell>
          <cell r="H1493">
            <v>957</v>
          </cell>
          <cell r="I1493">
            <v>1.0728699551569507</v>
          </cell>
        </row>
        <row r="1494">
          <cell r="A1494" t="str">
            <v>358-2013</v>
          </cell>
          <cell r="B1494" t="str">
            <v>358</v>
          </cell>
          <cell r="C1494">
            <v>2013</v>
          </cell>
          <cell r="D1494" t="str">
            <v>HW-358</v>
          </cell>
          <cell r="E1494">
            <v>41275</v>
          </cell>
          <cell r="F1494">
            <v>41639</v>
          </cell>
          <cell r="G1494">
            <v>922</v>
          </cell>
          <cell r="H1494">
            <v>957</v>
          </cell>
          <cell r="I1494">
            <v>1.0379609544468547</v>
          </cell>
        </row>
        <row r="1495">
          <cell r="A1495" t="str">
            <v>358-2014</v>
          </cell>
          <cell r="B1495" t="str">
            <v>358</v>
          </cell>
          <cell r="C1495">
            <v>2014</v>
          </cell>
          <cell r="D1495" t="str">
            <v>HW-358</v>
          </cell>
          <cell r="E1495">
            <v>41640</v>
          </cell>
          <cell r="G1495">
            <v>957</v>
          </cell>
          <cell r="H1495">
            <v>957</v>
          </cell>
          <cell r="I1495">
            <v>1</v>
          </cell>
        </row>
        <row r="1496">
          <cell r="A1496" t="str">
            <v>359-1920</v>
          </cell>
          <cell r="B1496" t="str">
            <v>359</v>
          </cell>
          <cell r="C1496">
            <v>1920</v>
          </cell>
          <cell r="D1496" t="str">
            <v>HW-359</v>
          </cell>
          <cell r="E1496">
            <v>7306</v>
          </cell>
          <cell r="F1496">
            <v>7671</v>
          </cell>
          <cell r="G1496">
            <v>22</v>
          </cell>
          <cell r="H1496">
            <v>460</v>
          </cell>
          <cell r="I1496">
            <v>20.90909090909091</v>
          </cell>
        </row>
        <row r="1497">
          <cell r="A1497" t="str">
            <v>359-1921</v>
          </cell>
          <cell r="B1497" t="str">
            <v>359</v>
          </cell>
          <cell r="C1497">
            <v>1921</v>
          </cell>
          <cell r="D1497" t="str">
            <v>HW-359</v>
          </cell>
          <cell r="E1497">
            <v>7672</v>
          </cell>
          <cell r="F1497">
            <v>8036</v>
          </cell>
          <cell r="G1497">
            <v>17</v>
          </cell>
          <cell r="H1497">
            <v>460</v>
          </cell>
          <cell r="I1497">
            <v>27.058823529411764</v>
          </cell>
        </row>
        <row r="1498">
          <cell r="A1498" t="str">
            <v>359-1922</v>
          </cell>
          <cell r="B1498" t="str">
            <v>359</v>
          </cell>
          <cell r="C1498">
            <v>1922</v>
          </cell>
          <cell r="D1498" t="str">
            <v>HW-359</v>
          </cell>
          <cell r="E1498">
            <v>8037</v>
          </cell>
          <cell r="F1498">
            <v>8401</v>
          </cell>
          <cell r="G1498">
            <v>16</v>
          </cell>
          <cell r="H1498">
            <v>460</v>
          </cell>
          <cell r="I1498">
            <v>28.75</v>
          </cell>
        </row>
        <row r="1499">
          <cell r="A1499" t="str">
            <v>359-1923</v>
          </cell>
          <cell r="B1499" t="str">
            <v>359</v>
          </cell>
          <cell r="C1499">
            <v>1923</v>
          </cell>
          <cell r="D1499" t="str">
            <v>HW-359</v>
          </cell>
          <cell r="E1499">
            <v>8402</v>
          </cell>
          <cell r="F1499">
            <v>8766</v>
          </cell>
          <cell r="G1499">
            <v>19</v>
          </cell>
          <cell r="H1499">
            <v>460</v>
          </cell>
          <cell r="I1499">
            <v>24.210526315789473</v>
          </cell>
        </row>
        <row r="1500">
          <cell r="A1500" t="str">
            <v>359-1924</v>
          </cell>
          <cell r="B1500" t="str">
            <v>359</v>
          </cell>
          <cell r="C1500">
            <v>1924</v>
          </cell>
          <cell r="D1500" t="str">
            <v>HW-359</v>
          </cell>
          <cell r="E1500">
            <v>8767</v>
          </cell>
          <cell r="F1500">
            <v>9132</v>
          </cell>
          <cell r="G1500">
            <v>19</v>
          </cell>
          <cell r="H1500">
            <v>460</v>
          </cell>
          <cell r="I1500">
            <v>24.210526315789473</v>
          </cell>
        </row>
        <row r="1501">
          <cell r="A1501" t="str">
            <v>359-1925</v>
          </cell>
          <cell r="B1501" t="str">
            <v>359</v>
          </cell>
          <cell r="C1501">
            <v>1925</v>
          </cell>
          <cell r="D1501" t="str">
            <v>HW-359</v>
          </cell>
          <cell r="E1501">
            <v>9133</v>
          </cell>
          <cell r="F1501">
            <v>9497</v>
          </cell>
          <cell r="G1501">
            <v>19</v>
          </cell>
          <cell r="H1501">
            <v>460</v>
          </cell>
          <cell r="I1501">
            <v>24.210526315789473</v>
          </cell>
        </row>
        <row r="1502">
          <cell r="A1502" t="str">
            <v>359-1926</v>
          </cell>
          <cell r="B1502" t="str">
            <v>359</v>
          </cell>
          <cell r="C1502">
            <v>1926</v>
          </cell>
          <cell r="D1502" t="str">
            <v>HW-359</v>
          </cell>
          <cell r="E1502">
            <v>9498</v>
          </cell>
          <cell r="F1502">
            <v>9862</v>
          </cell>
          <cell r="G1502">
            <v>18</v>
          </cell>
          <cell r="H1502">
            <v>460</v>
          </cell>
          <cell r="I1502">
            <v>25.555555555555557</v>
          </cell>
        </row>
        <row r="1503">
          <cell r="A1503" t="str">
            <v>359-1927</v>
          </cell>
          <cell r="B1503" t="str">
            <v>359</v>
          </cell>
          <cell r="C1503">
            <v>1927</v>
          </cell>
          <cell r="D1503" t="str">
            <v>HW-359</v>
          </cell>
          <cell r="E1503">
            <v>9863</v>
          </cell>
          <cell r="F1503">
            <v>10227</v>
          </cell>
          <cell r="G1503">
            <v>17</v>
          </cell>
          <cell r="H1503">
            <v>460</v>
          </cell>
          <cell r="I1503">
            <v>27.058823529411764</v>
          </cell>
        </row>
        <row r="1504">
          <cell r="A1504" t="str">
            <v>359-1928</v>
          </cell>
          <cell r="B1504" t="str">
            <v>359</v>
          </cell>
          <cell r="C1504">
            <v>1928</v>
          </cell>
          <cell r="D1504" t="str">
            <v>HW-359</v>
          </cell>
          <cell r="E1504">
            <v>10228</v>
          </cell>
          <cell r="F1504">
            <v>10593</v>
          </cell>
          <cell r="G1504">
            <v>17</v>
          </cell>
          <cell r="H1504">
            <v>460</v>
          </cell>
          <cell r="I1504">
            <v>27.058823529411764</v>
          </cell>
        </row>
        <row r="1505">
          <cell r="A1505" t="str">
            <v>359-1929</v>
          </cell>
          <cell r="B1505" t="str">
            <v>359</v>
          </cell>
          <cell r="C1505">
            <v>1929</v>
          </cell>
          <cell r="D1505" t="str">
            <v>HW-359</v>
          </cell>
          <cell r="E1505">
            <v>10594</v>
          </cell>
          <cell r="F1505">
            <v>10958</v>
          </cell>
          <cell r="G1505">
            <v>18</v>
          </cell>
          <cell r="H1505">
            <v>460</v>
          </cell>
          <cell r="I1505">
            <v>25.555555555555557</v>
          </cell>
        </row>
        <row r="1506">
          <cell r="A1506" t="str">
            <v>359-1930</v>
          </cell>
          <cell r="B1506" t="str">
            <v>359</v>
          </cell>
          <cell r="C1506">
            <v>1930</v>
          </cell>
          <cell r="D1506" t="str">
            <v>HW-359</v>
          </cell>
          <cell r="E1506">
            <v>10959</v>
          </cell>
          <cell r="F1506">
            <v>11323</v>
          </cell>
          <cell r="G1506">
            <v>17</v>
          </cell>
          <cell r="H1506">
            <v>460</v>
          </cell>
          <cell r="I1506">
            <v>27.058823529411764</v>
          </cell>
        </row>
        <row r="1507">
          <cell r="A1507" t="str">
            <v>359-1931</v>
          </cell>
          <cell r="B1507" t="str">
            <v>359</v>
          </cell>
          <cell r="C1507">
            <v>1931</v>
          </cell>
          <cell r="D1507" t="str">
            <v>HW-359</v>
          </cell>
          <cell r="E1507">
            <v>11324</v>
          </cell>
          <cell r="F1507">
            <v>11688</v>
          </cell>
          <cell r="G1507">
            <v>15</v>
          </cell>
          <cell r="H1507">
            <v>460</v>
          </cell>
          <cell r="I1507">
            <v>30.666666666666668</v>
          </cell>
        </row>
        <row r="1508">
          <cell r="A1508" t="str">
            <v>359-1932</v>
          </cell>
          <cell r="B1508" t="str">
            <v>359</v>
          </cell>
          <cell r="C1508">
            <v>1932</v>
          </cell>
          <cell r="D1508" t="str">
            <v>HW-359</v>
          </cell>
          <cell r="E1508">
            <v>11689</v>
          </cell>
          <cell r="F1508">
            <v>12054</v>
          </cell>
          <cell r="G1508">
            <v>13</v>
          </cell>
          <cell r="H1508">
            <v>460</v>
          </cell>
          <cell r="I1508">
            <v>35.384615384615387</v>
          </cell>
        </row>
        <row r="1509">
          <cell r="A1509" t="str">
            <v>359-1933</v>
          </cell>
          <cell r="B1509" t="str">
            <v>359</v>
          </cell>
          <cell r="C1509">
            <v>1933</v>
          </cell>
          <cell r="D1509" t="str">
            <v>HW-359</v>
          </cell>
          <cell r="E1509">
            <v>12055</v>
          </cell>
          <cell r="F1509">
            <v>12419</v>
          </cell>
          <cell r="G1509">
            <v>14</v>
          </cell>
          <cell r="H1509">
            <v>460</v>
          </cell>
          <cell r="I1509">
            <v>32.857142857142854</v>
          </cell>
        </row>
        <row r="1510">
          <cell r="A1510" t="str">
            <v>359-1934</v>
          </cell>
          <cell r="B1510" t="str">
            <v>359</v>
          </cell>
          <cell r="C1510">
            <v>1934</v>
          </cell>
          <cell r="D1510" t="str">
            <v>HW-359</v>
          </cell>
          <cell r="E1510">
            <v>12420</v>
          </cell>
          <cell r="F1510">
            <v>12784</v>
          </cell>
          <cell r="G1510">
            <v>16</v>
          </cell>
          <cell r="H1510">
            <v>460</v>
          </cell>
          <cell r="I1510">
            <v>28.75</v>
          </cell>
        </row>
        <row r="1511">
          <cell r="A1511" t="str">
            <v>359-1935</v>
          </cell>
          <cell r="B1511" t="str">
            <v>359</v>
          </cell>
          <cell r="C1511">
            <v>1935</v>
          </cell>
          <cell r="D1511" t="str">
            <v>HW-359</v>
          </cell>
          <cell r="E1511">
            <v>12785</v>
          </cell>
          <cell r="F1511">
            <v>13149</v>
          </cell>
          <cell r="G1511">
            <v>16</v>
          </cell>
          <cell r="H1511">
            <v>460</v>
          </cell>
          <cell r="I1511">
            <v>28.75</v>
          </cell>
        </row>
        <row r="1512">
          <cell r="A1512" t="str">
            <v>359-1936</v>
          </cell>
          <cell r="B1512" t="str">
            <v>359</v>
          </cell>
          <cell r="C1512">
            <v>1936</v>
          </cell>
          <cell r="D1512" t="str">
            <v>HW-359</v>
          </cell>
          <cell r="E1512">
            <v>13150</v>
          </cell>
          <cell r="F1512">
            <v>13515</v>
          </cell>
          <cell r="G1512">
            <v>16</v>
          </cell>
          <cell r="H1512">
            <v>460</v>
          </cell>
          <cell r="I1512">
            <v>28.75</v>
          </cell>
        </row>
        <row r="1513">
          <cell r="A1513" t="str">
            <v>359-1937</v>
          </cell>
          <cell r="B1513" t="str">
            <v>359</v>
          </cell>
          <cell r="C1513">
            <v>1937</v>
          </cell>
          <cell r="D1513" t="str">
            <v>HW-359</v>
          </cell>
          <cell r="E1513">
            <v>13516</v>
          </cell>
          <cell r="F1513">
            <v>13880</v>
          </cell>
          <cell r="G1513">
            <v>18</v>
          </cell>
          <cell r="H1513">
            <v>460</v>
          </cell>
          <cell r="I1513">
            <v>25.555555555555557</v>
          </cell>
        </row>
        <row r="1514">
          <cell r="A1514" t="str">
            <v>359-1938</v>
          </cell>
          <cell r="B1514" t="str">
            <v>359</v>
          </cell>
          <cell r="C1514">
            <v>1938</v>
          </cell>
          <cell r="D1514" t="str">
            <v>HW-359</v>
          </cell>
          <cell r="E1514">
            <v>13881</v>
          </cell>
          <cell r="F1514">
            <v>14245</v>
          </cell>
          <cell r="G1514">
            <v>18</v>
          </cell>
          <cell r="H1514">
            <v>460</v>
          </cell>
          <cell r="I1514">
            <v>25.555555555555557</v>
          </cell>
        </row>
        <row r="1515">
          <cell r="A1515" t="str">
            <v>359-1939</v>
          </cell>
          <cell r="B1515" t="str">
            <v>359</v>
          </cell>
          <cell r="C1515">
            <v>1939</v>
          </cell>
          <cell r="D1515" t="str">
            <v>HW-359</v>
          </cell>
          <cell r="E1515">
            <v>14246</v>
          </cell>
          <cell r="F1515">
            <v>14610</v>
          </cell>
          <cell r="G1515">
            <v>18</v>
          </cell>
          <cell r="H1515">
            <v>460</v>
          </cell>
          <cell r="I1515">
            <v>25.555555555555557</v>
          </cell>
        </row>
        <row r="1516">
          <cell r="A1516" t="str">
            <v>359-1940</v>
          </cell>
          <cell r="B1516" t="str">
            <v>359</v>
          </cell>
          <cell r="C1516">
            <v>1940</v>
          </cell>
          <cell r="D1516" t="str">
            <v>HW-359</v>
          </cell>
          <cell r="E1516">
            <v>14611</v>
          </cell>
          <cell r="F1516">
            <v>14976</v>
          </cell>
          <cell r="G1516">
            <v>18</v>
          </cell>
          <cell r="H1516">
            <v>460</v>
          </cell>
          <cell r="I1516">
            <v>25.555555555555557</v>
          </cell>
        </row>
        <row r="1517">
          <cell r="A1517" t="str">
            <v>359-1941</v>
          </cell>
          <cell r="B1517" t="str">
            <v>359</v>
          </cell>
          <cell r="C1517">
            <v>1941</v>
          </cell>
          <cell r="D1517" t="str">
            <v>HW-359</v>
          </cell>
          <cell r="E1517">
            <v>14977</v>
          </cell>
          <cell r="F1517">
            <v>15341</v>
          </cell>
          <cell r="G1517">
            <v>20</v>
          </cell>
          <cell r="H1517">
            <v>460</v>
          </cell>
          <cell r="I1517">
            <v>23</v>
          </cell>
        </row>
        <row r="1518">
          <cell r="A1518" t="str">
            <v>359-1942</v>
          </cell>
          <cell r="B1518" t="str">
            <v>359</v>
          </cell>
          <cell r="C1518">
            <v>1942</v>
          </cell>
          <cell r="D1518" t="str">
            <v>HW-359</v>
          </cell>
          <cell r="E1518">
            <v>15342</v>
          </cell>
          <cell r="F1518">
            <v>15706</v>
          </cell>
          <cell r="G1518">
            <v>21</v>
          </cell>
          <cell r="H1518">
            <v>460</v>
          </cell>
          <cell r="I1518">
            <v>21.904761904761905</v>
          </cell>
        </row>
        <row r="1519">
          <cell r="A1519" t="str">
            <v>359-1943</v>
          </cell>
          <cell r="B1519" t="str">
            <v>359</v>
          </cell>
          <cell r="C1519">
            <v>1943</v>
          </cell>
          <cell r="D1519" t="str">
            <v>HW-359</v>
          </cell>
          <cell r="E1519">
            <v>15707</v>
          </cell>
          <cell r="F1519">
            <v>16071</v>
          </cell>
          <cell r="G1519">
            <v>21</v>
          </cell>
          <cell r="H1519">
            <v>460</v>
          </cell>
          <cell r="I1519">
            <v>21.904761904761905</v>
          </cell>
        </row>
        <row r="1520">
          <cell r="A1520" t="str">
            <v>359-1944</v>
          </cell>
          <cell r="B1520" t="str">
            <v>359</v>
          </cell>
          <cell r="C1520">
            <v>1944</v>
          </cell>
          <cell r="D1520" t="str">
            <v>HW-359</v>
          </cell>
          <cell r="E1520">
            <v>16072</v>
          </cell>
          <cell r="F1520">
            <v>16437</v>
          </cell>
          <cell r="G1520">
            <v>21</v>
          </cell>
          <cell r="H1520">
            <v>460</v>
          </cell>
          <cell r="I1520">
            <v>21.904761904761905</v>
          </cell>
        </row>
        <row r="1521">
          <cell r="A1521" t="str">
            <v>359-1945</v>
          </cell>
          <cell r="B1521" t="str">
            <v>359</v>
          </cell>
          <cell r="C1521">
            <v>1945</v>
          </cell>
          <cell r="D1521" t="str">
            <v>HW-359</v>
          </cell>
          <cell r="E1521">
            <v>16438</v>
          </cell>
          <cell r="F1521">
            <v>16802</v>
          </cell>
          <cell r="G1521">
            <v>22</v>
          </cell>
          <cell r="H1521">
            <v>460</v>
          </cell>
          <cell r="I1521">
            <v>20.90909090909091</v>
          </cell>
        </row>
        <row r="1522">
          <cell r="A1522" t="str">
            <v>359-1946</v>
          </cell>
          <cell r="B1522" t="str">
            <v>359</v>
          </cell>
          <cell r="C1522">
            <v>1946</v>
          </cell>
          <cell r="D1522" t="str">
            <v>HW-359</v>
          </cell>
          <cell r="E1522">
            <v>16803</v>
          </cell>
          <cell r="F1522">
            <v>17167</v>
          </cell>
          <cell r="G1522">
            <v>25</v>
          </cell>
          <cell r="H1522">
            <v>460</v>
          </cell>
          <cell r="I1522">
            <v>18.399999999999999</v>
          </cell>
        </row>
        <row r="1523">
          <cell r="A1523" t="str">
            <v>359-1947</v>
          </cell>
          <cell r="B1523" t="str">
            <v>359</v>
          </cell>
          <cell r="C1523">
            <v>1947</v>
          </cell>
          <cell r="D1523" t="str">
            <v>HW-359</v>
          </cell>
          <cell r="E1523">
            <v>17168</v>
          </cell>
          <cell r="F1523">
            <v>17532</v>
          </cell>
          <cell r="G1523">
            <v>30</v>
          </cell>
          <cell r="H1523">
            <v>460</v>
          </cell>
          <cell r="I1523">
            <v>15.333333333333334</v>
          </cell>
        </row>
        <row r="1524">
          <cell r="A1524" t="str">
            <v>359-1948</v>
          </cell>
          <cell r="B1524" t="str">
            <v>359</v>
          </cell>
          <cell r="C1524">
            <v>1948</v>
          </cell>
          <cell r="D1524" t="str">
            <v>HW-359</v>
          </cell>
          <cell r="E1524">
            <v>17533</v>
          </cell>
          <cell r="F1524">
            <v>17898</v>
          </cell>
          <cell r="G1524">
            <v>34</v>
          </cell>
          <cell r="H1524">
            <v>460</v>
          </cell>
          <cell r="I1524">
            <v>13.529411764705882</v>
          </cell>
        </row>
        <row r="1525">
          <cell r="A1525" t="str">
            <v>359-1949</v>
          </cell>
          <cell r="B1525" t="str">
            <v>359</v>
          </cell>
          <cell r="C1525">
            <v>1949</v>
          </cell>
          <cell r="D1525" t="str">
            <v>HW-359</v>
          </cell>
          <cell r="E1525">
            <v>17899</v>
          </cell>
          <cell r="F1525">
            <v>18263</v>
          </cell>
          <cell r="G1525">
            <v>36</v>
          </cell>
          <cell r="H1525">
            <v>460</v>
          </cell>
          <cell r="I1525">
            <v>12.777777777777779</v>
          </cell>
        </row>
        <row r="1526">
          <cell r="A1526" t="str">
            <v>359-1950</v>
          </cell>
          <cell r="B1526" t="str">
            <v>359</v>
          </cell>
          <cell r="C1526">
            <v>1950</v>
          </cell>
          <cell r="D1526" t="str">
            <v>HW-359</v>
          </cell>
          <cell r="E1526">
            <v>18264</v>
          </cell>
          <cell r="F1526">
            <v>18628</v>
          </cell>
          <cell r="G1526">
            <v>38</v>
          </cell>
          <cell r="H1526">
            <v>460</v>
          </cell>
          <cell r="I1526">
            <v>12.105263157894736</v>
          </cell>
        </row>
        <row r="1527">
          <cell r="A1527" t="str">
            <v>359-1951</v>
          </cell>
          <cell r="B1527" t="str">
            <v>359</v>
          </cell>
          <cell r="C1527">
            <v>1951</v>
          </cell>
          <cell r="D1527" t="str">
            <v>HW-359</v>
          </cell>
          <cell r="E1527">
            <v>18629</v>
          </cell>
          <cell r="F1527">
            <v>18993</v>
          </cell>
          <cell r="G1527">
            <v>41</v>
          </cell>
          <cell r="H1527">
            <v>460</v>
          </cell>
          <cell r="I1527">
            <v>11.219512195121951</v>
          </cell>
        </row>
        <row r="1528">
          <cell r="A1528" t="str">
            <v>359-1952</v>
          </cell>
          <cell r="B1528" t="str">
            <v>359</v>
          </cell>
          <cell r="C1528">
            <v>1952</v>
          </cell>
          <cell r="D1528" t="str">
            <v>HW-359</v>
          </cell>
          <cell r="E1528">
            <v>18994</v>
          </cell>
          <cell r="F1528">
            <v>19359</v>
          </cell>
          <cell r="G1528">
            <v>42</v>
          </cell>
          <cell r="H1528">
            <v>460</v>
          </cell>
          <cell r="I1528">
            <v>10.952380952380953</v>
          </cell>
        </row>
        <row r="1529">
          <cell r="A1529" t="str">
            <v>359-1953</v>
          </cell>
          <cell r="B1529" t="str">
            <v>359</v>
          </cell>
          <cell r="C1529">
            <v>1953</v>
          </cell>
          <cell r="D1529" t="str">
            <v>HW-359</v>
          </cell>
          <cell r="E1529">
            <v>19360</v>
          </cell>
          <cell r="F1529">
            <v>19724</v>
          </cell>
          <cell r="G1529">
            <v>44</v>
          </cell>
          <cell r="H1529">
            <v>460</v>
          </cell>
          <cell r="I1529">
            <v>10.454545454545455</v>
          </cell>
        </row>
        <row r="1530">
          <cell r="A1530" t="str">
            <v>359-1954</v>
          </cell>
          <cell r="B1530" t="str">
            <v>359</v>
          </cell>
          <cell r="C1530">
            <v>1954</v>
          </cell>
          <cell r="D1530" t="str">
            <v>HW-359</v>
          </cell>
          <cell r="E1530">
            <v>19725</v>
          </cell>
          <cell r="F1530">
            <v>20089</v>
          </cell>
          <cell r="G1530">
            <v>45</v>
          </cell>
          <cell r="H1530">
            <v>460</v>
          </cell>
          <cell r="I1530">
            <v>10.222222222222221</v>
          </cell>
        </row>
        <row r="1531">
          <cell r="A1531" t="str">
            <v>359-1955</v>
          </cell>
          <cell r="B1531" t="str">
            <v>359</v>
          </cell>
          <cell r="C1531">
            <v>1955</v>
          </cell>
          <cell r="D1531" t="str">
            <v>HW-359</v>
          </cell>
          <cell r="E1531">
            <v>20090</v>
          </cell>
          <cell r="F1531">
            <v>20454</v>
          </cell>
          <cell r="G1531">
            <v>47</v>
          </cell>
          <cell r="H1531">
            <v>460</v>
          </cell>
          <cell r="I1531">
            <v>9.787234042553191</v>
          </cell>
        </row>
        <row r="1532">
          <cell r="A1532" t="str">
            <v>359-1956</v>
          </cell>
          <cell r="B1532" t="str">
            <v>359</v>
          </cell>
          <cell r="C1532">
            <v>1956</v>
          </cell>
          <cell r="D1532" t="str">
            <v>HW-359</v>
          </cell>
          <cell r="E1532">
            <v>20455</v>
          </cell>
          <cell r="F1532">
            <v>20820</v>
          </cell>
          <cell r="G1532">
            <v>52</v>
          </cell>
          <cell r="H1532">
            <v>460</v>
          </cell>
          <cell r="I1532">
            <v>8.8461538461538467</v>
          </cell>
        </row>
        <row r="1533">
          <cell r="A1533" t="str">
            <v>359-1957</v>
          </cell>
          <cell r="B1533" t="str">
            <v>359</v>
          </cell>
          <cell r="C1533">
            <v>1957</v>
          </cell>
          <cell r="D1533" t="str">
            <v>HW-359</v>
          </cell>
          <cell r="E1533">
            <v>20821</v>
          </cell>
          <cell r="F1533">
            <v>21185</v>
          </cell>
          <cell r="G1533">
            <v>57</v>
          </cell>
          <cell r="H1533">
            <v>460</v>
          </cell>
          <cell r="I1533">
            <v>8.0701754385964914</v>
          </cell>
        </row>
        <row r="1534">
          <cell r="A1534" t="str">
            <v>359-1958</v>
          </cell>
          <cell r="B1534" t="str">
            <v>359</v>
          </cell>
          <cell r="C1534">
            <v>1958</v>
          </cell>
          <cell r="D1534" t="str">
            <v>HW-359</v>
          </cell>
          <cell r="E1534">
            <v>21186</v>
          </cell>
          <cell r="F1534">
            <v>21550</v>
          </cell>
          <cell r="G1534">
            <v>58</v>
          </cell>
          <cell r="H1534">
            <v>460</v>
          </cell>
          <cell r="I1534">
            <v>7.931034482758621</v>
          </cell>
        </row>
        <row r="1535">
          <cell r="A1535" t="str">
            <v>359-1959</v>
          </cell>
          <cell r="B1535" t="str">
            <v>359</v>
          </cell>
          <cell r="C1535">
            <v>1959</v>
          </cell>
          <cell r="D1535" t="str">
            <v>HW-359</v>
          </cell>
          <cell r="E1535">
            <v>21551</v>
          </cell>
          <cell r="F1535">
            <v>21915</v>
          </cell>
          <cell r="G1535">
            <v>59</v>
          </cell>
          <cell r="H1535">
            <v>460</v>
          </cell>
          <cell r="I1535">
            <v>7.7966101694915251</v>
          </cell>
        </row>
        <row r="1536">
          <cell r="A1536" t="str">
            <v>359-1960</v>
          </cell>
          <cell r="B1536" t="str">
            <v>359</v>
          </cell>
          <cell r="C1536">
            <v>1960</v>
          </cell>
          <cell r="D1536" t="str">
            <v>HW-359</v>
          </cell>
          <cell r="E1536">
            <v>21916</v>
          </cell>
          <cell r="F1536">
            <v>22281</v>
          </cell>
          <cell r="G1536">
            <v>59</v>
          </cell>
          <cell r="H1536">
            <v>460</v>
          </cell>
          <cell r="I1536">
            <v>7.7966101694915251</v>
          </cell>
        </row>
        <row r="1537">
          <cell r="A1537" t="str">
            <v>359-1961</v>
          </cell>
          <cell r="B1537" t="str">
            <v>359</v>
          </cell>
          <cell r="C1537">
            <v>1961</v>
          </cell>
          <cell r="D1537" t="str">
            <v>HW-359</v>
          </cell>
          <cell r="E1537">
            <v>22282</v>
          </cell>
          <cell r="F1537">
            <v>22646</v>
          </cell>
          <cell r="G1537">
            <v>58</v>
          </cell>
          <cell r="H1537">
            <v>460</v>
          </cell>
          <cell r="I1537">
            <v>7.931034482758621</v>
          </cell>
        </row>
        <row r="1538">
          <cell r="A1538" t="str">
            <v>359-1962</v>
          </cell>
          <cell r="B1538" t="str">
            <v>359</v>
          </cell>
          <cell r="C1538">
            <v>1962</v>
          </cell>
          <cell r="D1538" t="str">
            <v>HW-359</v>
          </cell>
          <cell r="E1538">
            <v>22647</v>
          </cell>
          <cell r="F1538">
            <v>23011</v>
          </cell>
          <cell r="G1538">
            <v>58</v>
          </cell>
          <cell r="H1538">
            <v>460</v>
          </cell>
          <cell r="I1538">
            <v>7.931034482758621</v>
          </cell>
        </row>
        <row r="1539">
          <cell r="A1539" t="str">
            <v>359-1963</v>
          </cell>
          <cell r="B1539" t="str">
            <v>359</v>
          </cell>
          <cell r="C1539">
            <v>1963</v>
          </cell>
          <cell r="D1539" t="str">
            <v>HW-359</v>
          </cell>
          <cell r="E1539">
            <v>23012</v>
          </cell>
          <cell r="F1539">
            <v>23376</v>
          </cell>
          <cell r="G1539">
            <v>59</v>
          </cell>
          <cell r="H1539">
            <v>460</v>
          </cell>
          <cell r="I1539">
            <v>7.7966101694915251</v>
          </cell>
        </row>
        <row r="1540">
          <cell r="A1540" t="str">
            <v>359-1964</v>
          </cell>
          <cell r="B1540" t="str">
            <v>359</v>
          </cell>
          <cell r="C1540">
            <v>1964</v>
          </cell>
          <cell r="D1540" t="str">
            <v>HW-359</v>
          </cell>
          <cell r="E1540">
            <v>23377</v>
          </cell>
          <cell r="F1540">
            <v>23742</v>
          </cell>
          <cell r="G1540">
            <v>60</v>
          </cell>
          <cell r="H1540">
            <v>460</v>
          </cell>
          <cell r="I1540">
            <v>7.666666666666667</v>
          </cell>
        </row>
        <row r="1541">
          <cell r="A1541" t="str">
            <v>359-1965</v>
          </cell>
          <cell r="B1541" t="str">
            <v>359</v>
          </cell>
          <cell r="C1541">
            <v>1965</v>
          </cell>
          <cell r="D1541" t="str">
            <v>HW-359</v>
          </cell>
          <cell r="E1541">
            <v>23743</v>
          </cell>
          <cell r="F1541">
            <v>24107</v>
          </cell>
          <cell r="G1541">
            <v>62</v>
          </cell>
          <cell r="H1541">
            <v>460</v>
          </cell>
          <cell r="I1541">
            <v>7.419354838709677</v>
          </cell>
        </row>
        <row r="1542">
          <cell r="A1542" t="str">
            <v>359-1966</v>
          </cell>
          <cell r="B1542" t="str">
            <v>359</v>
          </cell>
          <cell r="C1542">
            <v>1966</v>
          </cell>
          <cell r="D1542" t="str">
            <v>HW-359</v>
          </cell>
          <cell r="E1542">
            <v>24108</v>
          </cell>
          <cell r="F1542">
            <v>24472</v>
          </cell>
          <cell r="G1542">
            <v>63</v>
          </cell>
          <cell r="H1542">
            <v>460</v>
          </cell>
          <cell r="I1542">
            <v>7.3015873015873014</v>
          </cell>
        </row>
        <row r="1543">
          <cell r="A1543" t="str">
            <v>359-1967</v>
          </cell>
          <cell r="B1543" t="str">
            <v>359</v>
          </cell>
          <cell r="C1543">
            <v>1967</v>
          </cell>
          <cell r="D1543" t="str">
            <v>HW-359</v>
          </cell>
          <cell r="E1543">
            <v>24473</v>
          </cell>
          <cell r="F1543">
            <v>24837</v>
          </cell>
          <cell r="G1543">
            <v>65</v>
          </cell>
          <cell r="H1543">
            <v>460</v>
          </cell>
          <cell r="I1543">
            <v>7.0769230769230766</v>
          </cell>
        </row>
        <row r="1544">
          <cell r="A1544" t="str">
            <v>359-1968</v>
          </cell>
          <cell r="B1544" t="str">
            <v>359</v>
          </cell>
          <cell r="C1544">
            <v>1968</v>
          </cell>
          <cell r="D1544" t="str">
            <v>HW-359</v>
          </cell>
          <cell r="E1544">
            <v>24838</v>
          </cell>
          <cell r="F1544">
            <v>25203</v>
          </cell>
          <cell r="G1544">
            <v>69</v>
          </cell>
          <cell r="H1544">
            <v>460</v>
          </cell>
          <cell r="I1544">
            <v>6.666666666666667</v>
          </cell>
        </row>
        <row r="1545">
          <cell r="A1545" t="str">
            <v>359-1969</v>
          </cell>
          <cell r="B1545" t="str">
            <v>359</v>
          </cell>
          <cell r="C1545">
            <v>1969</v>
          </cell>
          <cell r="D1545" t="str">
            <v>HW-359</v>
          </cell>
          <cell r="E1545">
            <v>25204</v>
          </cell>
          <cell r="F1545">
            <v>25568</v>
          </cell>
          <cell r="G1545">
            <v>73</v>
          </cell>
          <cell r="H1545">
            <v>460</v>
          </cell>
          <cell r="I1545">
            <v>6.3013698630136989</v>
          </cell>
        </row>
        <row r="1546">
          <cell r="A1546" t="str">
            <v>359-1970</v>
          </cell>
          <cell r="B1546" t="str">
            <v>359</v>
          </cell>
          <cell r="C1546">
            <v>1970</v>
          </cell>
          <cell r="D1546" t="str">
            <v>HW-359</v>
          </cell>
          <cell r="E1546">
            <v>25569</v>
          </cell>
          <cell r="F1546">
            <v>25933</v>
          </cell>
          <cell r="G1546">
            <v>77</v>
          </cell>
          <cell r="H1546">
            <v>460</v>
          </cell>
          <cell r="I1546">
            <v>5.9740259740259738</v>
          </cell>
        </row>
        <row r="1547">
          <cell r="A1547" t="str">
            <v>359-1971</v>
          </cell>
          <cell r="B1547" t="str">
            <v>359</v>
          </cell>
          <cell r="C1547">
            <v>1971</v>
          </cell>
          <cell r="D1547" t="str">
            <v>HW-359</v>
          </cell>
          <cell r="E1547">
            <v>25934</v>
          </cell>
          <cell r="F1547">
            <v>26298</v>
          </cell>
          <cell r="G1547">
            <v>86</v>
          </cell>
          <cell r="H1547">
            <v>460</v>
          </cell>
          <cell r="I1547">
            <v>5.3488372093023253</v>
          </cell>
        </row>
        <row r="1548">
          <cell r="A1548" t="str">
            <v>359-1972</v>
          </cell>
          <cell r="B1548" t="str">
            <v>359</v>
          </cell>
          <cell r="C1548">
            <v>1972</v>
          </cell>
          <cell r="D1548" t="str">
            <v>HW-359</v>
          </cell>
          <cell r="E1548">
            <v>26299</v>
          </cell>
          <cell r="F1548">
            <v>26664</v>
          </cell>
          <cell r="G1548">
            <v>92</v>
          </cell>
          <cell r="H1548">
            <v>460</v>
          </cell>
          <cell r="I1548">
            <v>5</v>
          </cell>
        </row>
        <row r="1549">
          <cell r="A1549" t="str">
            <v>359-1973</v>
          </cell>
          <cell r="B1549" t="str">
            <v>359</v>
          </cell>
          <cell r="C1549">
            <v>1973</v>
          </cell>
          <cell r="D1549" t="str">
            <v>HW-359</v>
          </cell>
          <cell r="E1549">
            <v>26665</v>
          </cell>
          <cell r="F1549">
            <v>27029</v>
          </cell>
          <cell r="G1549">
            <v>100</v>
          </cell>
          <cell r="H1549">
            <v>460</v>
          </cell>
          <cell r="I1549">
            <v>4.5999999999999996</v>
          </cell>
        </row>
        <row r="1550">
          <cell r="A1550" t="str">
            <v>359-1974</v>
          </cell>
          <cell r="B1550" t="str">
            <v>359</v>
          </cell>
          <cell r="C1550">
            <v>1974</v>
          </cell>
          <cell r="D1550" t="str">
            <v>HW-359</v>
          </cell>
          <cell r="E1550">
            <v>27030</v>
          </cell>
          <cell r="F1550">
            <v>27394</v>
          </cell>
          <cell r="G1550">
            <v>126</v>
          </cell>
          <cell r="H1550">
            <v>460</v>
          </cell>
          <cell r="I1550">
            <v>3.6507936507936507</v>
          </cell>
        </row>
        <row r="1551">
          <cell r="A1551" t="str">
            <v>359-1975</v>
          </cell>
          <cell r="B1551" t="str">
            <v>359</v>
          </cell>
          <cell r="C1551">
            <v>1975</v>
          </cell>
          <cell r="D1551" t="str">
            <v>HW-359</v>
          </cell>
          <cell r="E1551">
            <v>27395</v>
          </cell>
          <cell r="F1551">
            <v>27759</v>
          </cell>
          <cell r="G1551">
            <v>143</v>
          </cell>
          <cell r="H1551">
            <v>460</v>
          </cell>
          <cell r="I1551">
            <v>3.2167832167832167</v>
          </cell>
        </row>
        <row r="1552">
          <cell r="A1552" t="str">
            <v>359-1976</v>
          </cell>
          <cell r="B1552" t="str">
            <v>359</v>
          </cell>
          <cell r="C1552">
            <v>1976</v>
          </cell>
          <cell r="D1552" t="str">
            <v>HW-359</v>
          </cell>
          <cell r="E1552">
            <v>27760</v>
          </cell>
          <cell r="F1552">
            <v>28125</v>
          </cell>
          <cell r="G1552">
            <v>144</v>
          </cell>
          <cell r="H1552">
            <v>460</v>
          </cell>
          <cell r="I1552">
            <v>3.1944444444444446</v>
          </cell>
        </row>
        <row r="1553">
          <cell r="A1553" t="str">
            <v>359-1977</v>
          </cell>
          <cell r="B1553" t="str">
            <v>359</v>
          </cell>
          <cell r="C1553">
            <v>1977</v>
          </cell>
          <cell r="D1553" t="str">
            <v>HW-359</v>
          </cell>
          <cell r="E1553">
            <v>28126</v>
          </cell>
          <cell r="F1553">
            <v>28490</v>
          </cell>
          <cell r="G1553">
            <v>151</v>
          </cell>
          <cell r="H1553">
            <v>460</v>
          </cell>
          <cell r="I1553">
            <v>3.0463576158940397</v>
          </cell>
        </row>
        <row r="1554">
          <cell r="A1554" t="str">
            <v>359-1978</v>
          </cell>
          <cell r="B1554" t="str">
            <v>359</v>
          </cell>
          <cell r="C1554">
            <v>1978</v>
          </cell>
          <cell r="D1554" t="str">
            <v>HW-359</v>
          </cell>
          <cell r="E1554">
            <v>28491</v>
          </cell>
          <cell r="F1554">
            <v>28855</v>
          </cell>
          <cell r="G1554">
            <v>166</v>
          </cell>
          <cell r="H1554">
            <v>460</v>
          </cell>
          <cell r="I1554">
            <v>2.7710843373493974</v>
          </cell>
        </row>
        <row r="1555">
          <cell r="A1555" t="str">
            <v>359-1979</v>
          </cell>
          <cell r="B1555" t="str">
            <v>359</v>
          </cell>
          <cell r="C1555">
            <v>1979</v>
          </cell>
          <cell r="D1555" t="str">
            <v>HW-359</v>
          </cell>
          <cell r="E1555">
            <v>28856</v>
          </cell>
          <cell r="F1555">
            <v>29220</v>
          </cell>
          <cell r="G1555">
            <v>184</v>
          </cell>
          <cell r="H1555">
            <v>460</v>
          </cell>
          <cell r="I1555">
            <v>2.5</v>
          </cell>
        </row>
        <row r="1556">
          <cell r="A1556" t="str">
            <v>359-1980</v>
          </cell>
          <cell r="B1556" t="str">
            <v>359</v>
          </cell>
          <cell r="C1556">
            <v>1980</v>
          </cell>
          <cell r="D1556" t="str">
            <v>HW-359</v>
          </cell>
          <cell r="E1556">
            <v>29221</v>
          </cell>
          <cell r="F1556">
            <v>29586</v>
          </cell>
          <cell r="G1556">
            <v>204</v>
          </cell>
          <cell r="H1556">
            <v>460</v>
          </cell>
          <cell r="I1556">
            <v>2.2549019607843137</v>
          </cell>
        </row>
        <row r="1557">
          <cell r="A1557" t="str">
            <v>359-1981</v>
          </cell>
          <cell r="B1557" t="str">
            <v>359</v>
          </cell>
          <cell r="C1557">
            <v>1981</v>
          </cell>
          <cell r="D1557" t="str">
            <v>HW-359</v>
          </cell>
          <cell r="E1557">
            <v>29587</v>
          </cell>
          <cell r="F1557">
            <v>29951</v>
          </cell>
          <cell r="G1557">
            <v>210</v>
          </cell>
          <cell r="H1557">
            <v>460</v>
          </cell>
          <cell r="I1557">
            <v>2.1904761904761907</v>
          </cell>
        </row>
        <row r="1558">
          <cell r="A1558" t="str">
            <v>359-1982</v>
          </cell>
          <cell r="B1558" t="str">
            <v>359</v>
          </cell>
          <cell r="C1558">
            <v>1982</v>
          </cell>
          <cell r="D1558" t="str">
            <v>HW-359</v>
          </cell>
          <cell r="E1558">
            <v>29952</v>
          </cell>
          <cell r="F1558">
            <v>30316</v>
          </cell>
          <cell r="G1558">
            <v>202</v>
          </cell>
          <cell r="H1558">
            <v>460</v>
          </cell>
          <cell r="I1558">
            <v>2.277227722772277</v>
          </cell>
        </row>
        <row r="1559">
          <cell r="A1559" t="str">
            <v>359-1983</v>
          </cell>
          <cell r="B1559" t="str">
            <v>359</v>
          </cell>
          <cell r="C1559">
            <v>1983</v>
          </cell>
          <cell r="D1559" t="str">
            <v>HW-359</v>
          </cell>
          <cell r="E1559">
            <v>30317</v>
          </cell>
          <cell r="F1559">
            <v>30681</v>
          </cell>
          <cell r="G1559">
            <v>207</v>
          </cell>
          <cell r="H1559">
            <v>460</v>
          </cell>
          <cell r="I1559">
            <v>2.2222222222222223</v>
          </cell>
        </row>
        <row r="1560">
          <cell r="A1560" t="str">
            <v>359-1984</v>
          </cell>
          <cell r="B1560" t="str">
            <v>359</v>
          </cell>
          <cell r="C1560">
            <v>1984</v>
          </cell>
          <cell r="D1560" t="str">
            <v>HW-359</v>
          </cell>
          <cell r="E1560">
            <v>30682</v>
          </cell>
          <cell r="F1560">
            <v>31047</v>
          </cell>
          <cell r="G1560">
            <v>219</v>
          </cell>
          <cell r="H1560">
            <v>460</v>
          </cell>
          <cell r="I1560">
            <v>2.1004566210045663</v>
          </cell>
        </row>
        <row r="1561">
          <cell r="A1561" t="str">
            <v>359-1985</v>
          </cell>
          <cell r="B1561" t="str">
            <v>359</v>
          </cell>
          <cell r="C1561">
            <v>1985</v>
          </cell>
          <cell r="D1561" t="str">
            <v>HW-359</v>
          </cell>
          <cell r="E1561">
            <v>31048</v>
          </cell>
          <cell r="F1561">
            <v>31412</v>
          </cell>
          <cell r="G1561">
            <v>223</v>
          </cell>
          <cell r="H1561">
            <v>460</v>
          </cell>
          <cell r="I1561">
            <v>2.0627802690582961</v>
          </cell>
        </row>
        <row r="1562">
          <cell r="A1562" t="str">
            <v>359-1986</v>
          </cell>
          <cell r="B1562" t="str">
            <v>359</v>
          </cell>
          <cell r="C1562">
            <v>1986</v>
          </cell>
          <cell r="D1562" t="str">
            <v>HW-359</v>
          </cell>
          <cell r="E1562">
            <v>31413</v>
          </cell>
          <cell r="F1562">
            <v>31777</v>
          </cell>
          <cell r="G1562">
            <v>229</v>
          </cell>
          <cell r="H1562">
            <v>460</v>
          </cell>
          <cell r="I1562">
            <v>2.0087336244541483</v>
          </cell>
        </row>
        <row r="1563">
          <cell r="A1563" t="str">
            <v>359-1987</v>
          </cell>
          <cell r="B1563" t="str">
            <v>359</v>
          </cell>
          <cell r="C1563">
            <v>1987</v>
          </cell>
          <cell r="D1563" t="str">
            <v>HW-359</v>
          </cell>
          <cell r="E1563">
            <v>31778</v>
          </cell>
          <cell r="F1563">
            <v>32142</v>
          </cell>
          <cell r="G1563">
            <v>233</v>
          </cell>
          <cell r="H1563">
            <v>460</v>
          </cell>
          <cell r="I1563">
            <v>1.9742489270386265</v>
          </cell>
        </row>
        <row r="1564">
          <cell r="A1564" t="str">
            <v>359-1988</v>
          </cell>
          <cell r="B1564" t="str">
            <v>359</v>
          </cell>
          <cell r="C1564">
            <v>1988</v>
          </cell>
          <cell r="D1564" t="str">
            <v>HW-359</v>
          </cell>
          <cell r="E1564">
            <v>32143</v>
          </cell>
          <cell r="F1564">
            <v>32508</v>
          </cell>
          <cell r="G1564">
            <v>240</v>
          </cell>
          <cell r="H1564">
            <v>460</v>
          </cell>
          <cell r="I1564">
            <v>1.9166666666666667</v>
          </cell>
        </row>
        <row r="1565">
          <cell r="A1565" t="str">
            <v>359-1989</v>
          </cell>
          <cell r="B1565" t="str">
            <v>359</v>
          </cell>
          <cell r="C1565">
            <v>1989</v>
          </cell>
          <cell r="D1565" t="str">
            <v>HW-359</v>
          </cell>
          <cell r="E1565">
            <v>32509</v>
          </cell>
          <cell r="F1565">
            <v>32873</v>
          </cell>
          <cell r="G1565">
            <v>243</v>
          </cell>
          <cell r="H1565">
            <v>460</v>
          </cell>
          <cell r="I1565">
            <v>1.8930041152263375</v>
          </cell>
        </row>
        <row r="1566">
          <cell r="A1566" t="str">
            <v>359-1990</v>
          </cell>
          <cell r="B1566" t="str">
            <v>359</v>
          </cell>
          <cell r="C1566">
            <v>1990</v>
          </cell>
          <cell r="D1566" t="str">
            <v>HW-359</v>
          </cell>
          <cell r="E1566">
            <v>32874</v>
          </cell>
          <cell r="F1566">
            <v>33238</v>
          </cell>
          <cell r="G1566">
            <v>243</v>
          </cell>
          <cell r="H1566">
            <v>460</v>
          </cell>
          <cell r="I1566">
            <v>1.8930041152263375</v>
          </cell>
        </row>
        <row r="1567">
          <cell r="A1567" t="str">
            <v>359-1991</v>
          </cell>
          <cell r="B1567" t="str">
            <v>359</v>
          </cell>
          <cell r="C1567">
            <v>1991</v>
          </cell>
          <cell r="D1567" t="str">
            <v>HW-359</v>
          </cell>
          <cell r="E1567">
            <v>33239</v>
          </cell>
          <cell r="F1567">
            <v>33603</v>
          </cell>
          <cell r="G1567">
            <v>233</v>
          </cell>
          <cell r="H1567">
            <v>460</v>
          </cell>
          <cell r="I1567">
            <v>1.9742489270386265</v>
          </cell>
        </row>
        <row r="1568">
          <cell r="A1568" t="str">
            <v>359-1992</v>
          </cell>
          <cell r="B1568" t="str">
            <v>359</v>
          </cell>
          <cell r="C1568">
            <v>1992</v>
          </cell>
          <cell r="D1568" t="str">
            <v>HW-359</v>
          </cell>
          <cell r="E1568">
            <v>33604</v>
          </cell>
          <cell r="F1568">
            <v>33969</v>
          </cell>
          <cell r="G1568">
            <v>235</v>
          </cell>
          <cell r="H1568">
            <v>460</v>
          </cell>
          <cell r="I1568">
            <v>1.9574468085106382</v>
          </cell>
        </row>
        <row r="1569">
          <cell r="A1569" t="str">
            <v>359-1993</v>
          </cell>
          <cell r="B1569" t="str">
            <v>359</v>
          </cell>
          <cell r="C1569">
            <v>1993</v>
          </cell>
          <cell r="D1569" t="str">
            <v>HW-359</v>
          </cell>
          <cell r="E1569">
            <v>33970</v>
          </cell>
          <cell r="F1569">
            <v>34334</v>
          </cell>
          <cell r="G1569">
            <v>248</v>
          </cell>
          <cell r="H1569">
            <v>460</v>
          </cell>
          <cell r="I1569">
            <v>1.8548387096774193</v>
          </cell>
        </row>
        <row r="1570">
          <cell r="A1570" t="str">
            <v>359-1994</v>
          </cell>
          <cell r="B1570" t="str">
            <v>359</v>
          </cell>
          <cell r="C1570">
            <v>1994</v>
          </cell>
          <cell r="D1570" t="str">
            <v>HW-359</v>
          </cell>
          <cell r="E1570">
            <v>34335</v>
          </cell>
          <cell r="F1570">
            <v>34699</v>
          </cell>
          <cell r="G1570">
            <v>268</v>
          </cell>
          <cell r="H1570">
            <v>460</v>
          </cell>
          <cell r="I1570">
            <v>1.7164179104477613</v>
          </cell>
        </row>
        <row r="1571">
          <cell r="A1571" t="str">
            <v>359-1995</v>
          </cell>
          <cell r="B1571" t="str">
            <v>359</v>
          </cell>
          <cell r="C1571">
            <v>1995</v>
          </cell>
          <cell r="D1571" t="str">
            <v>HW-359</v>
          </cell>
          <cell r="E1571">
            <v>34700</v>
          </cell>
          <cell r="F1571">
            <v>35064</v>
          </cell>
          <cell r="G1571">
            <v>269</v>
          </cell>
          <cell r="H1571">
            <v>460</v>
          </cell>
          <cell r="I1571">
            <v>1.7100371747211895</v>
          </cell>
        </row>
        <row r="1572">
          <cell r="A1572" t="str">
            <v>359-1996</v>
          </cell>
          <cell r="B1572" t="str">
            <v>359</v>
          </cell>
          <cell r="C1572">
            <v>1996</v>
          </cell>
          <cell r="D1572" t="str">
            <v>HW-359</v>
          </cell>
          <cell r="E1572">
            <v>35065</v>
          </cell>
          <cell r="F1572">
            <v>35430</v>
          </cell>
          <cell r="G1572">
            <v>285</v>
          </cell>
          <cell r="H1572">
            <v>460</v>
          </cell>
          <cell r="I1572">
            <v>1.6140350877192982</v>
          </cell>
        </row>
        <row r="1573">
          <cell r="A1573" t="str">
            <v>359-1997</v>
          </cell>
          <cell r="B1573" t="str">
            <v>359</v>
          </cell>
          <cell r="C1573">
            <v>1997</v>
          </cell>
          <cell r="D1573" t="str">
            <v>HW-359</v>
          </cell>
          <cell r="E1573">
            <v>35431</v>
          </cell>
          <cell r="F1573">
            <v>35795</v>
          </cell>
          <cell r="G1573">
            <v>290</v>
          </cell>
          <cell r="H1573">
            <v>460</v>
          </cell>
          <cell r="I1573">
            <v>1.5862068965517242</v>
          </cell>
        </row>
        <row r="1574">
          <cell r="A1574" t="str">
            <v>359-1998</v>
          </cell>
          <cell r="B1574" t="str">
            <v>359</v>
          </cell>
          <cell r="C1574">
            <v>1998</v>
          </cell>
          <cell r="D1574" t="str">
            <v>HW-359</v>
          </cell>
          <cell r="E1574">
            <v>35796</v>
          </cell>
          <cell r="F1574">
            <v>36160</v>
          </cell>
          <cell r="G1574">
            <v>291</v>
          </cell>
          <cell r="H1574">
            <v>460</v>
          </cell>
          <cell r="I1574">
            <v>1.5807560137457044</v>
          </cell>
        </row>
        <row r="1575">
          <cell r="A1575" t="str">
            <v>359-1999</v>
          </cell>
          <cell r="B1575" t="str">
            <v>359</v>
          </cell>
          <cell r="C1575">
            <v>1999</v>
          </cell>
          <cell r="D1575" t="str">
            <v>HW-359</v>
          </cell>
          <cell r="E1575">
            <v>36161</v>
          </cell>
          <cell r="F1575">
            <v>36525</v>
          </cell>
          <cell r="G1575">
            <v>292</v>
          </cell>
          <cell r="H1575">
            <v>460</v>
          </cell>
          <cell r="I1575">
            <v>1.5753424657534247</v>
          </cell>
        </row>
        <row r="1576">
          <cell r="A1576" t="str">
            <v>359-2000</v>
          </cell>
          <cell r="B1576" t="str">
            <v>359</v>
          </cell>
          <cell r="C1576">
            <v>2000</v>
          </cell>
          <cell r="D1576" t="str">
            <v>HW-359</v>
          </cell>
          <cell r="E1576">
            <v>36526</v>
          </cell>
          <cell r="F1576">
            <v>36891</v>
          </cell>
          <cell r="G1576">
            <v>305</v>
          </cell>
          <cell r="H1576">
            <v>460</v>
          </cell>
          <cell r="I1576">
            <v>1.5081967213114753</v>
          </cell>
        </row>
        <row r="1577">
          <cell r="A1577" t="str">
            <v>359-2001</v>
          </cell>
          <cell r="B1577" t="str">
            <v>359</v>
          </cell>
          <cell r="C1577">
            <v>2001</v>
          </cell>
          <cell r="D1577" t="str">
            <v>HW-359</v>
          </cell>
          <cell r="E1577">
            <v>36892</v>
          </cell>
          <cell r="F1577">
            <v>37256</v>
          </cell>
          <cell r="G1577">
            <v>314</v>
          </cell>
          <cell r="H1577">
            <v>460</v>
          </cell>
          <cell r="I1577">
            <v>1.4649681528662419</v>
          </cell>
        </row>
        <row r="1578">
          <cell r="A1578" t="str">
            <v>359-2002</v>
          </cell>
          <cell r="B1578" t="str">
            <v>359</v>
          </cell>
          <cell r="C1578">
            <v>2002</v>
          </cell>
          <cell r="D1578" t="str">
            <v>HW-359</v>
          </cell>
          <cell r="E1578">
            <v>37257</v>
          </cell>
          <cell r="F1578">
            <v>37621</v>
          </cell>
          <cell r="G1578">
            <v>319</v>
          </cell>
          <cell r="H1578">
            <v>460</v>
          </cell>
          <cell r="I1578">
            <v>1.4420062695924765</v>
          </cell>
        </row>
        <row r="1579">
          <cell r="A1579" t="str">
            <v>359-2003</v>
          </cell>
          <cell r="B1579" t="str">
            <v>359</v>
          </cell>
          <cell r="C1579">
            <v>2003</v>
          </cell>
          <cell r="D1579" t="str">
            <v>HW-359</v>
          </cell>
          <cell r="E1579">
            <v>37622</v>
          </cell>
          <cell r="F1579">
            <v>37986</v>
          </cell>
          <cell r="G1579">
            <v>317</v>
          </cell>
          <cell r="H1579">
            <v>460</v>
          </cell>
          <cell r="I1579">
            <v>1.4511041009463723</v>
          </cell>
        </row>
        <row r="1580">
          <cell r="A1580" t="str">
            <v>359-2004</v>
          </cell>
          <cell r="B1580" t="str">
            <v>359</v>
          </cell>
          <cell r="C1580">
            <v>2004</v>
          </cell>
          <cell r="D1580" t="str">
            <v>HW-359</v>
          </cell>
          <cell r="E1580">
            <v>37987</v>
          </cell>
          <cell r="F1580">
            <v>38352</v>
          </cell>
          <cell r="G1580">
            <v>356</v>
          </cell>
          <cell r="H1580">
            <v>460</v>
          </cell>
          <cell r="I1580">
            <v>1.2921348314606742</v>
          </cell>
        </row>
        <row r="1581">
          <cell r="A1581" t="str">
            <v>359-2005</v>
          </cell>
          <cell r="B1581" t="str">
            <v>359</v>
          </cell>
          <cell r="C1581">
            <v>2005</v>
          </cell>
          <cell r="D1581" t="str">
            <v>HW-359</v>
          </cell>
          <cell r="E1581">
            <v>38353</v>
          </cell>
          <cell r="F1581">
            <v>38717</v>
          </cell>
          <cell r="G1581">
            <v>370</v>
          </cell>
          <cell r="H1581">
            <v>460</v>
          </cell>
          <cell r="I1581">
            <v>1.2432432432432432</v>
          </cell>
        </row>
        <row r="1582">
          <cell r="A1582" t="str">
            <v>359-2006</v>
          </cell>
          <cell r="B1582" t="str">
            <v>359</v>
          </cell>
          <cell r="C1582">
            <v>2006</v>
          </cell>
          <cell r="D1582" t="str">
            <v>HW-359</v>
          </cell>
          <cell r="E1582">
            <v>38718</v>
          </cell>
          <cell r="F1582">
            <v>39082</v>
          </cell>
          <cell r="G1582">
            <v>381</v>
          </cell>
          <cell r="H1582">
            <v>460</v>
          </cell>
          <cell r="I1582">
            <v>1.2073490813648293</v>
          </cell>
        </row>
        <row r="1583">
          <cell r="A1583" t="str">
            <v>359-2007</v>
          </cell>
          <cell r="B1583" t="str">
            <v>359</v>
          </cell>
          <cell r="C1583">
            <v>2007</v>
          </cell>
          <cell r="D1583" t="str">
            <v>HW-359</v>
          </cell>
          <cell r="E1583">
            <v>39083</v>
          </cell>
          <cell r="F1583">
            <v>39447</v>
          </cell>
          <cell r="G1583">
            <v>416</v>
          </cell>
          <cell r="H1583">
            <v>460</v>
          </cell>
          <cell r="I1583">
            <v>1.1057692307692308</v>
          </cell>
        </row>
        <row r="1584">
          <cell r="A1584" t="str">
            <v>359-2008</v>
          </cell>
          <cell r="B1584" t="str">
            <v>359</v>
          </cell>
          <cell r="C1584">
            <v>2008</v>
          </cell>
          <cell r="D1584" t="str">
            <v>HW-359</v>
          </cell>
          <cell r="E1584">
            <v>39448</v>
          </cell>
          <cell r="F1584">
            <v>39813</v>
          </cell>
          <cell r="G1584">
            <v>433</v>
          </cell>
          <cell r="H1584">
            <v>460</v>
          </cell>
          <cell r="I1584">
            <v>1.0623556581986142</v>
          </cell>
        </row>
        <row r="1585">
          <cell r="A1585" t="str">
            <v>359-2009</v>
          </cell>
          <cell r="B1585" t="str">
            <v>359</v>
          </cell>
          <cell r="C1585">
            <v>2009</v>
          </cell>
          <cell r="D1585" t="str">
            <v>HW-359</v>
          </cell>
          <cell r="E1585">
            <v>39814</v>
          </cell>
          <cell r="F1585">
            <v>40178</v>
          </cell>
          <cell r="G1585">
            <v>403</v>
          </cell>
          <cell r="H1585">
            <v>460</v>
          </cell>
          <cell r="I1585">
            <v>1.1414392059553349</v>
          </cell>
        </row>
        <row r="1586">
          <cell r="A1586" t="str">
            <v>359-2010</v>
          </cell>
          <cell r="B1586" t="str">
            <v>359</v>
          </cell>
          <cell r="C1586">
            <v>2010</v>
          </cell>
          <cell r="D1586" t="str">
            <v>HW-359</v>
          </cell>
          <cell r="E1586">
            <v>40179</v>
          </cell>
          <cell r="F1586">
            <v>40543</v>
          </cell>
          <cell r="G1586">
            <v>422</v>
          </cell>
          <cell r="H1586">
            <v>460</v>
          </cell>
          <cell r="I1586">
            <v>1.0900473933649288</v>
          </cell>
        </row>
        <row r="1587">
          <cell r="A1587" t="str">
            <v>359-2011</v>
          </cell>
          <cell r="B1587" t="str">
            <v>359</v>
          </cell>
          <cell r="C1587">
            <v>2011</v>
          </cell>
          <cell r="D1587" t="str">
            <v>HW-359</v>
          </cell>
          <cell r="E1587">
            <v>40544</v>
          </cell>
          <cell r="F1587">
            <v>40908</v>
          </cell>
          <cell r="G1587">
            <v>435</v>
          </cell>
          <cell r="H1587">
            <v>460</v>
          </cell>
          <cell r="I1587">
            <v>1.0574712643678161</v>
          </cell>
        </row>
        <row r="1588">
          <cell r="A1588" t="str">
            <v>359-2012</v>
          </cell>
          <cell r="B1588" t="str">
            <v>359</v>
          </cell>
          <cell r="C1588">
            <v>2012</v>
          </cell>
          <cell r="D1588" t="str">
            <v>HW-359</v>
          </cell>
          <cell r="E1588">
            <v>40909</v>
          </cell>
          <cell r="F1588">
            <v>41274</v>
          </cell>
          <cell r="G1588">
            <v>446</v>
          </cell>
          <cell r="H1588">
            <v>460</v>
          </cell>
          <cell r="I1588">
            <v>1.0313901345291481</v>
          </cell>
        </row>
        <row r="1589">
          <cell r="A1589" t="str">
            <v>359-2013</v>
          </cell>
          <cell r="B1589" t="str">
            <v>359</v>
          </cell>
          <cell r="C1589">
            <v>2013</v>
          </cell>
          <cell r="D1589" t="str">
            <v>HW-359</v>
          </cell>
          <cell r="E1589">
            <v>41275</v>
          </cell>
          <cell r="F1589">
            <v>41639</v>
          </cell>
          <cell r="G1589">
            <v>449</v>
          </cell>
          <cell r="H1589">
            <v>460</v>
          </cell>
          <cell r="I1589">
            <v>1.0244988864142539</v>
          </cell>
        </row>
        <row r="1590">
          <cell r="A1590" t="str">
            <v>359-2014</v>
          </cell>
          <cell r="B1590" t="str">
            <v>359</v>
          </cell>
          <cell r="C1590">
            <v>2014</v>
          </cell>
          <cell r="D1590" t="str">
            <v>HW-359</v>
          </cell>
          <cell r="E1590">
            <v>41640</v>
          </cell>
          <cell r="G1590">
            <v>460</v>
          </cell>
          <cell r="H1590">
            <v>460</v>
          </cell>
          <cell r="I1590">
            <v>1</v>
          </cell>
        </row>
        <row r="1591">
          <cell r="A1591" t="str">
            <v>361-1920</v>
          </cell>
          <cell r="B1591" t="str">
            <v>361</v>
          </cell>
          <cell r="C1591">
            <v>1920</v>
          </cell>
          <cell r="D1591" t="str">
            <v>HW-361</v>
          </cell>
          <cell r="E1591">
            <v>7306</v>
          </cell>
          <cell r="F1591">
            <v>7671</v>
          </cell>
          <cell r="G1591">
            <v>22</v>
          </cell>
          <cell r="H1591">
            <v>460</v>
          </cell>
          <cell r="I1591">
            <v>20.90909090909091</v>
          </cell>
        </row>
        <row r="1592">
          <cell r="A1592" t="str">
            <v>361-1921</v>
          </cell>
          <cell r="B1592" t="str">
            <v>361</v>
          </cell>
          <cell r="C1592">
            <v>1921</v>
          </cell>
          <cell r="D1592" t="str">
            <v>HW-361</v>
          </cell>
          <cell r="E1592">
            <v>7672</v>
          </cell>
          <cell r="F1592">
            <v>8036</v>
          </cell>
          <cell r="G1592">
            <v>17</v>
          </cell>
          <cell r="H1592">
            <v>460</v>
          </cell>
          <cell r="I1592">
            <v>27.058823529411764</v>
          </cell>
        </row>
        <row r="1593">
          <cell r="A1593" t="str">
            <v>361-1922</v>
          </cell>
          <cell r="B1593" t="str">
            <v>361</v>
          </cell>
          <cell r="C1593">
            <v>1922</v>
          </cell>
          <cell r="D1593" t="str">
            <v>HW-361</v>
          </cell>
          <cell r="E1593">
            <v>8037</v>
          </cell>
          <cell r="F1593">
            <v>8401</v>
          </cell>
          <cell r="G1593">
            <v>16</v>
          </cell>
          <cell r="H1593">
            <v>460</v>
          </cell>
          <cell r="I1593">
            <v>28.75</v>
          </cell>
        </row>
        <row r="1594">
          <cell r="A1594" t="str">
            <v>361-1923</v>
          </cell>
          <cell r="B1594" t="str">
            <v>361</v>
          </cell>
          <cell r="C1594">
            <v>1923</v>
          </cell>
          <cell r="D1594" t="str">
            <v>HW-361</v>
          </cell>
          <cell r="E1594">
            <v>8402</v>
          </cell>
          <cell r="F1594">
            <v>8766</v>
          </cell>
          <cell r="G1594">
            <v>19</v>
          </cell>
          <cell r="H1594">
            <v>460</v>
          </cell>
          <cell r="I1594">
            <v>24.210526315789473</v>
          </cell>
        </row>
        <row r="1595">
          <cell r="A1595" t="str">
            <v>361-1924</v>
          </cell>
          <cell r="B1595" t="str">
            <v>361</v>
          </cell>
          <cell r="C1595">
            <v>1924</v>
          </cell>
          <cell r="D1595" t="str">
            <v>HW-361</v>
          </cell>
          <cell r="E1595">
            <v>8767</v>
          </cell>
          <cell r="F1595">
            <v>9132</v>
          </cell>
          <cell r="G1595">
            <v>19</v>
          </cell>
          <cell r="H1595">
            <v>460</v>
          </cell>
          <cell r="I1595">
            <v>24.210526315789473</v>
          </cell>
        </row>
        <row r="1596">
          <cell r="A1596" t="str">
            <v>361-1925</v>
          </cell>
          <cell r="B1596" t="str">
            <v>361</v>
          </cell>
          <cell r="C1596">
            <v>1925</v>
          </cell>
          <cell r="D1596" t="str">
            <v>HW-361</v>
          </cell>
          <cell r="E1596">
            <v>9133</v>
          </cell>
          <cell r="F1596">
            <v>9497</v>
          </cell>
          <cell r="G1596">
            <v>19</v>
          </cell>
          <cell r="H1596">
            <v>460</v>
          </cell>
          <cell r="I1596">
            <v>24.210526315789473</v>
          </cell>
        </row>
        <row r="1597">
          <cell r="A1597" t="str">
            <v>361-1926</v>
          </cell>
          <cell r="B1597" t="str">
            <v>361</v>
          </cell>
          <cell r="C1597">
            <v>1926</v>
          </cell>
          <cell r="D1597" t="str">
            <v>HW-361</v>
          </cell>
          <cell r="E1597">
            <v>9498</v>
          </cell>
          <cell r="F1597">
            <v>9862</v>
          </cell>
          <cell r="G1597">
            <v>18</v>
          </cell>
          <cell r="H1597">
            <v>460</v>
          </cell>
          <cell r="I1597">
            <v>25.555555555555557</v>
          </cell>
        </row>
        <row r="1598">
          <cell r="A1598" t="str">
            <v>361-1927</v>
          </cell>
          <cell r="B1598" t="str">
            <v>361</v>
          </cell>
          <cell r="C1598">
            <v>1927</v>
          </cell>
          <cell r="D1598" t="str">
            <v>HW-361</v>
          </cell>
          <cell r="E1598">
            <v>9863</v>
          </cell>
          <cell r="F1598">
            <v>10227</v>
          </cell>
          <cell r="G1598">
            <v>17</v>
          </cell>
          <cell r="H1598">
            <v>460</v>
          </cell>
          <cell r="I1598">
            <v>27.058823529411764</v>
          </cell>
        </row>
        <row r="1599">
          <cell r="A1599" t="str">
            <v>361-1928</v>
          </cell>
          <cell r="B1599" t="str">
            <v>361</v>
          </cell>
          <cell r="C1599">
            <v>1928</v>
          </cell>
          <cell r="D1599" t="str">
            <v>HW-361</v>
          </cell>
          <cell r="E1599">
            <v>10228</v>
          </cell>
          <cell r="F1599">
            <v>10593</v>
          </cell>
          <cell r="G1599">
            <v>17</v>
          </cell>
          <cell r="H1599">
            <v>460</v>
          </cell>
          <cell r="I1599">
            <v>27.058823529411764</v>
          </cell>
        </row>
        <row r="1600">
          <cell r="A1600" t="str">
            <v>361-1929</v>
          </cell>
          <cell r="B1600" t="str">
            <v>361</v>
          </cell>
          <cell r="C1600">
            <v>1929</v>
          </cell>
          <cell r="D1600" t="str">
            <v>HW-361</v>
          </cell>
          <cell r="E1600">
            <v>10594</v>
          </cell>
          <cell r="F1600">
            <v>10958</v>
          </cell>
          <cell r="G1600">
            <v>18</v>
          </cell>
          <cell r="H1600">
            <v>460</v>
          </cell>
          <cell r="I1600">
            <v>25.555555555555557</v>
          </cell>
        </row>
        <row r="1601">
          <cell r="A1601" t="str">
            <v>361-1930</v>
          </cell>
          <cell r="B1601" t="str">
            <v>361</v>
          </cell>
          <cell r="C1601">
            <v>1930</v>
          </cell>
          <cell r="D1601" t="str">
            <v>HW-361</v>
          </cell>
          <cell r="E1601">
            <v>10959</v>
          </cell>
          <cell r="F1601">
            <v>11323</v>
          </cell>
          <cell r="G1601">
            <v>17</v>
          </cell>
          <cell r="H1601">
            <v>460</v>
          </cell>
          <cell r="I1601">
            <v>27.058823529411764</v>
          </cell>
        </row>
        <row r="1602">
          <cell r="A1602" t="str">
            <v>361-1931</v>
          </cell>
          <cell r="B1602" t="str">
            <v>361</v>
          </cell>
          <cell r="C1602">
            <v>1931</v>
          </cell>
          <cell r="D1602" t="str">
            <v>HW-361</v>
          </cell>
          <cell r="E1602">
            <v>11324</v>
          </cell>
          <cell r="F1602">
            <v>11688</v>
          </cell>
          <cell r="G1602">
            <v>15</v>
          </cell>
          <cell r="H1602">
            <v>460</v>
          </cell>
          <cell r="I1602">
            <v>30.666666666666668</v>
          </cell>
        </row>
        <row r="1603">
          <cell r="A1603" t="str">
            <v>361-1932</v>
          </cell>
          <cell r="B1603" t="str">
            <v>361</v>
          </cell>
          <cell r="C1603">
            <v>1932</v>
          </cell>
          <cell r="D1603" t="str">
            <v>HW-361</v>
          </cell>
          <cell r="E1603">
            <v>11689</v>
          </cell>
          <cell r="F1603">
            <v>12054</v>
          </cell>
          <cell r="G1603">
            <v>13</v>
          </cell>
          <cell r="H1603">
            <v>460</v>
          </cell>
          <cell r="I1603">
            <v>35.384615384615387</v>
          </cell>
        </row>
        <row r="1604">
          <cell r="A1604" t="str">
            <v>361-1933</v>
          </cell>
          <cell r="B1604" t="str">
            <v>361</v>
          </cell>
          <cell r="C1604">
            <v>1933</v>
          </cell>
          <cell r="D1604" t="str">
            <v>HW-361</v>
          </cell>
          <cell r="E1604">
            <v>12055</v>
          </cell>
          <cell r="F1604">
            <v>12419</v>
          </cell>
          <cell r="G1604">
            <v>14</v>
          </cell>
          <cell r="H1604">
            <v>460</v>
          </cell>
          <cell r="I1604">
            <v>32.857142857142854</v>
          </cell>
        </row>
        <row r="1605">
          <cell r="A1605" t="str">
            <v>361-1934</v>
          </cell>
          <cell r="B1605" t="str">
            <v>361</v>
          </cell>
          <cell r="C1605">
            <v>1934</v>
          </cell>
          <cell r="D1605" t="str">
            <v>HW-361</v>
          </cell>
          <cell r="E1605">
            <v>12420</v>
          </cell>
          <cell r="F1605">
            <v>12784</v>
          </cell>
          <cell r="G1605">
            <v>16</v>
          </cell>
          <cell r="H1605">
            <v>460</v>
          </cell>
          <cell r="I1605">
            <v>28.75</v>
          </cell>
        </row>
        <row r="1606">
          <cell r="A1606" t="str">
            <v>361-1935</v>
          </cell>
          <cell r="B1606" t="str">
            <v>361</v>
          </cell>
          <cell r="C1606">
            <v>1935</v>
          </cell>
          <cell r="D1606" t="str">
            <v>HW-361</v>
          </cell>
          <cell r="E1606">
            <v>12785</v>
          </cell>
          <cell r="F1606">
            <v>13149</v>
          </cell>
          <cell r="G1606">
            <v>16</v>
          </cell>
          <cell r="H1606">
            <v>460</v>
          </cell>
          <cell r="I1606">
            <v>28.75</v>
          </cell>
        </row>
        <row r="1607">
          <cell r="A1607" t="str">
            <v>361-1936</v>
          </cell>
          <cell r="B1607" t="str">
            <v>361</v>
          </cell>
          <cell r="C1607">
            <v>1936</v>
          </cell>
          <cell r="D1607" t="str">
            <v>HW-361</v>
          </cell>
          <cell r="E1607">
            <v>13150</v>
          </cell>
          <cell r="F1607">
            <v>13515</v>
          </cell>
          <cell r="G1607">
            <v>16</v>
          </cell>
          <cell r="H1607">
            <v>460</v>
          </cell>
          <cell r="I1607">
            <v>28.75</v>
          </cell>
        </row>
        <row r="1608">
          <cell r="A1608" t="str">
            <v>361-1937</v>
          </cell>
          <cell r="B1608" t="str">
            <v>361</v>
          </cell>
          <cell r="C1608">
            <v>1937</v>
          </cell>
          <cell r="D1608" t="str">
            <v>HW-361</v>
          </cell>
          <cell r="E1608">
            <v>13516</v>
          </cell>
          <cell r="F1608">
            <v>13880</v>
          </cell>
          <cell r="G1608">
            <v>18</v>
          </cell>
          <cell r="H1608">
            <v>460</v>
          </cell>
          <cell r="I1608">
            <v>25.555555555555557</v>
          </cell>
        </row>
        <row r="1609">
          <cell r="A1609" t="str">
            <v>361-1938</v>
          </cell>
          <cell r="B1609" t="str">
            <v>361</v>
          </cell>
          <cell r="C1609">
            <v>1938</v>
          </cell>
          <cell r="D1609" t="str">
            <v>HW-361</v>
          </cell>
          <cell r="E1609">
            <v>13881</v>
          </cell>
          <cell r="F1609">
            <v>14245</v>
          </cell>
          <cell r="G1609">
            <v>18</v>
          </cell>
          <cell r="H1609">
            <v>460</v>
          </cell>
          <cell r="I1609">
            <v>25.555555555555557</v>
          </cell>
        </row>
        <row r="1610">
          <cell r="A1610" t="str">
            <v>361-1939</v>
          </cell>
          <cell r="B1610" t="str">
            <v>361</v>
          </cell>
          <cell r="C1610">
            <v>1939</v>
          </cell>
          <cell r="D1610" t="str">
            <v>HW-361</v>
          </cell>
          <cell r="E1610">
            <v>14246</v>
          </cell>
          <cell r="F1610">
            <v>14610</v>
          </cell>
          <cell r="G1610">
            <v>18</v>
          </cell>
          <cell r="H1610">
            <v>460</v>
          </cell>
          <cell r="I1610">
            <v>25.555555555555557</v>
          </cell>
        </row>
        <row r="1611">
          <cell r="A1611" t="str">
            <v>361-1940</v>
          </cell>
          <cell r="B1611" t="str">
            <v>361</v>
          </cell>
          <cell r="C1611">
            <v>1940</v>
          </cell>
          <cell r="D1611" t="str">
            <v>HW-361</v>
          </cell>
          <cell r="E1611">
            <v>14611</v>
          </cell>
          <cell r="F1611">
            <v>14976</v>
          </cell>
          <cell r="G1611">
            <v>18</v>
          </cell>
          <cell r="H1611">
            <v>460</v>
          </cell>
          <cell r="I1611">
            <v>25.555555555555557</v>
          </cell>
        </row>
        <row r="1612">
          <cell r="A1612" t="str">
            <v>361-1941</v>
          </cell>
          <cell r="B1612" t="str">
            <v>361</v>
          </cell>
          <cell r="C1612">
            <v>1941</v>
          </cell>
          <cell r="D1612" t="str">
            <v>HW-361</v>
          </cell>
          <cell r="E1612">
            <v>14977</v>
          </cell>
          <cell r="F1612">
            <v>15341</v>
          </cell>
          <cell r="G1612">
            <v>20</v>
          </cell>
          <cell r="H1612">
            <v>460</v>
          </cell>
          <cell r="I1612">
            <v>23</v>
          </cell>
        </row>
        <row r="1613">
          <cell r="A1613" t="str">
            <v>361-1942</v>
          </cell>
          <cell r="B1613" t="str">
            <v>361</v>
          </cell>
          <cell r="C1613">
            <v>1942</v>
          </cell>
          <cell r="D1613" t="str">
            <v>HW-361</v>
          </cell>
          <cell r="E1613">
            <v>15342</v>
          </cell>
          <cell r="F1613">
            <v>15706</v>
          </cell>
          <cell r="G1613">
            <v>21</v>
          </cell>
          <cell r="H1613">
            <v>460</v>
          </cell>
          <cell r="I1613">
            <v>21.904761904761905</v>
          </cell>
        </row>
        <row r="1614">
          <cell r="A1614" t="str">
            <v>361-1943</v>
          </cell>
          <cell r="B1614" t="str">
            <v>361</v>
          </cell>
          <cell r="C1614">
            <v>1943</v>
          </cell>
          <cell r="D1614" t="str">
            <v>HW-361</v>
          </cell>
          <cell r="E1614">
            <v>15707</v>
          </cell>
          <cell r="F1614">
            <v>16071</v>
          </cell>
          <cell r="G1614">
            <v>21</v>
          </cell>
          <cell r="H1614">
            <v>460</v>
          </cell>
          <cell r="I1614">
            <v>21.904761904761905</v>
          </cell>
        </row>
        <row r="1615">
          <cell r="A1615" t="str">
            <v>361-1944</v>
          </cell>
          <cell r="B1615" t="str">
            <v>361</v>
          </cell>
          <cell r="C1615">
            <v>1944</v>
          </cell>
          <cell r="D1615" t="str">
            <v>HW-361</v>
          </cell>
          <cell r="E1615">
            <v>16072</v>
          </cell>
          <cell r="F1615">
            <v>16437</v>
          </cell>
          <cell r="G1615">
            <v>21</v>
          </cell>
          <cell r="H1615">
            <v>460</v>
          </cell>
          <cell r="I1615">
            <v>21.904761904761905</v>
          </cell>
        </row>
        <row r="1616">
          <cell r="A1616" t="str">
            <v>361-1945</v>
          </cell>
          <cell r="B1616" t="str">
            <v>361</v>
          </cell>
          <cell r="C1616">
            <v>1945</v>
          </cell>
          <cell r="D1616" t="str">
            <v>HW-361</v>
          </cell>
          <cell r="E1616">
            <v>16438</v>
          </cell>
          <cell r="F1616">
            <v>16802</v>
          </cell>
          <cell r="G1616">
            <v>22</v>
          </cell>
          <cell r="H1616">
            <v>460</v>
          </cell>
          <cell r="I1616">
            <v>20.90909090909091</v>
          </cell>
        </row>
        <row r="1617">
          <cell r="A1617" t="str">
            <v>361-1946</v>
          </cell>
          <cell r="B1617" t="str">
            <v>361</v>
          </cell>
          <cell r="C1617">
            <v>1946</v>
          </cell>
          <cell r="D1617" t="str">
            <v>HW-361</v>
          </cell>
          <cell r="E1617">
            <v>16803</v>
          </cell>
          <cell r="F1617">
            <v>17167</v>
          </cell>
          <cell r="G1617">
            <v>25</v>
          </cell>
          <cell r="H1617">
            <v>460</v>
          </cell>
          <cell r="I1617">
            <v>18.399999999999999</v>
          </cell>
        </row>
        <row r="1618">
          <cell r="A1618" t="str">
            <v>361-1947</v>
          </cell>
          <cell r="B1618" t="str">
            <v>361</v>
          </cell>
          <cell r="C1618">
            <v>1947</v>
          </cell>
          <cell r="D1618" t="str">
            <v>HW-361</v>
          </cell>
          <cell r="E1618">
            <v>17168</v>
          </cell>
          <cell r="F1618">
            <v>17532</v>
          </cell>
          <cell r="G1618">
            <v>30</v>
          </cell>
          <cell r="H1618">
            <v>460</v>
          </cell>
          <cell r="I1618">
            <v>15.333333333333334</v>
          </cell>
        </row>
        <row r="1619">
          <cell r="A1619" t="str">
            <v>361-1948</v>
          </cell>
          <cell r="B1619" t="str">
            <v>361</v>
          </cell>
          <cell r="C1619">
            <v>1948</v>
          </cell>
          <cell r="D1619" t="str">
            <v>HW-361</v>
          </cell>
          <cell r="E1619">
            <v>17533</v>
          </cell>
          <cell r="F1619">
            <v>17898</v>
          </cell>
          <cell r="G1619">
            <v>34</v>
          </cell>
          <cell r="H1619">
            <v>460</v>
          </cell>
          <cell r="I1619">
            <v>13.529411764705882</v>
          </cell>
        </row>
        <row r="1620">
          <cell r="A1620" t="str">
            <v>361-1949</v>
          </cell>
          <cell r="B1620" t="str">
            <v>361</v>
          </cell>
          <cell r="C1620">
            <v>1949</v>
          </cell>
          <cell r="D1620" t="str">
            <v>HW-361</v>
          </cell>
          <cell r="E1620">
            <v>17899</v>
          </cell>
          <cell r="F1620">
            <v>18263</v>
          </cell>
          <cell r="G1620">
            <v>36</v>
          </cell>
          <cell r="H1620">
            <v>460</v>
          </cell>
          <cell r="I1620">
            <v>12.777777777777779</v>
          </cell>
        </row>
        <row r="1621">
          <cell r="A1621" t="str">
            <v>361-1950</v>
          </cell>
          <cell r="B1621" t="str">
            <v>361</v>
          </cell>
          <cell r="C1621">
            <v>1950</v>
          </cell>
          <cell r="D1621" t="str">
            <v>HW-361</v>
          </cell>
          <cell r="E1621">
            <v>18264</v>
          </cell>
          <cell r="F1621">
            <v>18628</v>
          </cell>
          <cell r="G1621">
            <v>38</v>
          </cell>
          <cell r="H1621">
            <v>460</v>
          </cell>
          <cell r="I1621">
            <v>12.105263157894736</v>
          </cell>
        </row>
        <row r="1622">
          <cell r="A1622" t="str">
            <v>361-1951</v>
          </cell>
          <cell r="B1622" t="str">
            <v>361</v>
          </cell>
          <cell r="C1622">
            <v>1951</v>
          </cell>
          <cell r="D1622" t="str">
            <v>HW-361</v>
          </cell>
          <cell r="E1622">
            <v>18629</v>
          </cell>
          <cell r="F1622">
            <v>18993</v>
          </cell>
          <cell r="G1622">
            <v>41</v>
          </cell>
          <cell r="H1622">
            <v>460</v>
          </cell>
          <cell r="I1622">
            <v>11.219512195121951</v>
          </cell>
        </row>
        <row r="1623">
          <cell r="A1623" t="str">
            <v>361-1952</v>
          </cell>
          <cell r="B1623" t="str">
            <v>361</v>
          </cell>
          <cell r="C1623">
            <v>1952</v>
          </cell>
          <cell r="D1623" t="str">
            <v>HW-361</v>
          </cell>
          <cell r="E1623">
            <v>18994</v>
          </cell>
          <cell r="F1623">
            <v>19359</v>
          </cell>
          <cell r="G1623">
            <v>42</v>
          </cell>
          <cell r="H1623">
            <v>460</v>
          </cell>
          <cell r="I1623">
            <v>10.952380952380953</v>
          </cell>
        </row>
        <row r="1624">
          <cell r="A1624" t="str">
            <v>361-1953</v>
          </cell>
          <cell r="B1624" t="str">
            <v>361</v>
          </cell>
          <cell r="C1624">
            <v>1953</v>
          </cell>
          <cell r="D1624" t="str">
            <v>HW-361</v>
          </cell>
          <cell r="E1624">
            <v>19360</v>
          </cell>
          <cell r="F1624">
            <v>19724</v>
          </cell>
          <cell r="G1624">
            <v>44</v>
          </cell>
          <cell r="H1624">
            <v>460</v>
          </cell>
          <cell r="I1624">
            <v>10.454545454545455</v>
          </cell>
        </row>
        <row r="1625">
          <cell r="A1625" t="str">
            <v>361-1954</v>
          </cell>
          <cell r="B1625" t="str">
            <v>361</v>
          </cell>
          <cell r="C1625">
            <v>1954</v>
          </cell>
          <cell r="D1625" t="str">
            <v>HW-361</v>
          </cell>
          <cell r="E1625">
            <v>19725</v>
          </cell>
          <cell r="F1625">
            <v>20089</v>
          </cell>
          <cell r="G1625">
            <v>45</v>
          </cell>
          <cell r="H1625">
            <v>460</v>
          </cell>
          <cell r="I1625">
            <v>10.222222222222221</v>
          </cell>
        </row>
        <row r="1626">
          <cell r="A1626" t="str">
            <v>361-1955</v>
          </cell>
          <cell r="B1626" t="str">
            <v>361</v>
          </cell>
          <cell r="C1626">
            <v>1955</v>
          </cell>
          <cell r="D1626" t="str">
            <v>HW-361</v>
          </cell>
          <cell r="E1626">
            <v>20090</v>
          </cell>
          <cell r="F1626">
            <v>20454</v>
          </cell>
          <cell r="G1626">
            <v>47</v>
          </cell>
          <cell r="H1626">
            <v>460</v>
          </cell>
          <cell r="I1626">
            <v>9.787234042553191</v>
          </cell>
        </row>
        <row r="1627">
          <cell r="A1627" t="str">
            <v>361-1956</v>
          </cell>
          <cell r="B1627" t="str">
            <v>361</v>
          </cell>
          <cell r="C1627">
            <v>1956</v>
          </cell>
          <cell r="D1627" t="str">
            <v>HW-361</v>
          </cell>
          <cell r="E1627">
            <v>20455</v>
          </cell>
          <cell r="F1627">
            <v>20820</v>
          </cell>
          <cell r="G1627">
            <v>52</v>
          </cell>
          <cell r="H1627">
            <v>460</v>
          </cell>
          <cell r="I1627">
            <v>8.8461538461538467</v>
          </cell>
        </row>
        <row r="1628">
          <cell r="A1628" t="str">
            <v>361-1957</v>
          </cell>
          <cell r="B1628" t="str">
            <v>361</v>
          </cell>
          <cell r="C1628">
            <v>1957</v>
          </cell>
          <cell r="D1628" t="str">
            <v>HW-361</v>
          </cell>
          <cell r="E1628">
            <v>20821</v>
          </cell>
          <cell r="F1628">
            <v>21185</v>
          </cell>
          <cell r="G1628">
            <v>57</v>
          </cell>
          <cell r="H1628">
            <v>460</v>
          </cell>
          <cell r="I1628">
            <v>8.0701754385964914</v>
          </cell>
        </row>
        <row r="1629">
          <cell r="A1629" t="str">
            <v>361-1958</v>
          </cell>
          <cell r="B1629" t="str">
            <v>361</v>
          </cell>
          <cell r="C1629">
            <v>1958</v>
          </cell>
          <cell r="D1629" t="str">
            <v>HW-361</v>
          </cell>
          <cell r="E1629">
            <v>21186</v>
          </cell>
          <cell r="F1629">
            <v>21550</v>
          </cell>
          <cell r="G1629">
            <v>58</v>
          </cell>
          <cell r="H1629">
            <v>460</v>
          </cell>
          <cell r="I1629">
            <v>7.931034482758621</v>
          </cell>
        </row>
        <row r="1630">
          <cell r="A1630" t="str">
            <v>361-1959</v>
          </cell>
          <cell r="B1630" t="str">
            <v>361</v>
          </cell>
          <cell r="C1630">
            <v>1959</v>
          </cell>
          <cell r="D1630" t="str">
            <v>HW-361</v>
          </cell>
          <cell r="E1630">
            <v>21551</v>
          </cell>
          <cell r="F1630">
            <v>21915</v>
          </cell>
          <cell r="G1630">
            <v>59</v>
          </cell>
          <cell r="H1630">
            <v>460</v>
          </cell>
          <cell r="I1630">
            <v>7.7966101694915251</v>
          </cell>
        </row>
        <row r="1631">
          <cell r="A1631" t="str">
            <v>361-1960</v>
          </cell>
          <cell r="B1631" t="str">
            <v>361</v>
          </cell>
          <cell r="C1631">
            <v>1960</v>
          </cell>
          <cell r="D1631" t="str">
            <v>HW-361</v>
          </cell>
          <cell r="E1631">
            <v>21916</v>
          </cell>
          <cell r="F1631">
            <v>22281</v>
          </cell>
          <cell r="G1631">
            <v>59</v>
          </cell>
          <cell r="H1631">
            <v>460</v>
          </cell>
          <cell r="I1631">
            <v>7.7966101694915251</v>
          </cell>
        </row>
        <row r="1632">
          <cell r="A1632" t="str">
            <v>361-1961</v>
          </cell>
          <cell r="B1632" t="str">
            <v>361</v>
          </cell>
          <cell r="C1632">
            <v>1961</v>
          </cell>
          <cell r="D1632" t="str">
            <v>HW-361</v>
          </cell>
          <cell r="E1632">
            <v>22282</v>
          </cell>
          <cell r="F1632">
            <v>22646</v>
          </cell>
          <cell r="G1632">
            <v>58</v>
          </cell>
          <cell r="H1632">
            <v>460</v>
          </cell>
          <cell r="I1632">
            <v>7.931034482758621</v>
          </cell>
        </row>
        <row r="1633">
          <cell r="A1633" t="str">
            <v>361-1962</v>
          </cell>
          <cell r="B1633" t="str">
            <v>361</v>
          </cell>
          <cell r="C1633">
            <v>1962</v>
          </cell>
          <cell r="D1633" t="str">
            <v>HW-361</v>
          </cell>
          <cell r="E1633">
            <v>22647</v>
          </cell>
          <cell r="F1633">
            <v>23011</v>
          </cell>
          <cell r="G1633">
            <v>58</v>
          </cell>
          <cell r="H1633">
            <v>460</v>
          </cell>
          <cell r="I1633">
            <v>7.931034482758621</v>
          </cell>
        </row>
        <row r="1634">
          <cell r="A1634" t="str">
            <v>361-1963</v>
          </cell>
          <cell r="B1634" t="str">
            <v>361</v>
          </cell>
          <cell r="C1634">
            <v>1963</v>
          </cell>
          <cell r="D1634" t="str">
            <v>HW-361</v>
          </cell>
          <cell r="E1634">
            <v>23012</v>
          </cell>
          <cell r="F1634">
            <v>23376</v>
          </cell>
          <cell r="G1634">
            <v>59</v>
          </cell>
          <cell r="H1634">
            <v>460</v>
          </cell>
          <cell r="I1634">
            <v>7.7966101694915251</v>
          </cell>
        </row>
        <row r="1635">
          <cell r="A1635" t="str">
            <v>361-1964</v>
          </cell>
          <cell r="B1635" t="str">
            <v>361</v>
          </cell>
          <cell r="C1635">
            <v>1964</v>
          </cell>
          <cell r="D1635" t="str">
            <v>HW-361</v>
          </cell>
          <cell r="E1635">
            <v>23377</v>
          </cell>
          <cell r="F1635">
            <v>23742</v>
          </cell>
          <cell r="G1635">
            <v>60</v>
          </cell>
          <cell r="H1635">
            <v>460</v>
          </cell>
          <cell r="I1635">
            <v>7.666666666666667</v>
          </cell>
        </row>
        <row r="1636">
          <cell r="A1636" t="str">
            <v>361-1965</v>
          </cell>
          <cell r="B1636" t="str">
            <v>361</v>
          </cell>
          <cell r="C1636">
            <v>1965</v>
          </cell>
          <cell r="D1636" t="str">
            <v>HW-361</v>
          </cell>
          <cell r="E1636">
            <v>23743</v>
          </cell>
          <cell r="F1636">
            <v>24107</v>
          </cell>
          <cell r="G1636">
            <v>62</v>
          </cell>
          <cell r="H1636">
            <v>460</v>
          </cell>
          <cell r="I1636">
            <v>7.419354838709677</v>
          </cell>
        </row>
        <row r="1637">
          <cell r="A1637" t="str">
            <v>361-1966</v>
          </cell>
          <cell r="B1637" t="str">
            <v>361</v>
          </cell>
          <cell r="C1637">
            <v>1966</v>
          </cell>
          <cell r="D1637" t="str">
            <v>HW-361</v>
          </cell>
          <cell r="E1637">
            <v>24108</v>
          </cell>
          <cell r="F1637">
            <v>24472</v>
          </cell>
          <cell r="G1637">
            <v>63</v>
          </cell>
          <cell r="H1637">
            <v>460</v>
          </cell>
          <cell r="I1637">
            <v>7.3015873015873014</v>
          </cell>
        </row>
        <row r="1638">
          <cell r="A1638" t="str">
            <v>361-1967</v>
          </cell>
          <cell r="B1638" t="str">
            <v>361</v>
          </cell>
          <cell r="C1638">
            <v>1967</v>
          </cell>
          <cell r="D1638" t="str">
            <v>HW-361</v>
          </cell>
          <cell r="E1638">
            <v>24473</v>
          </cell>
          <cell r="F1638">
            <v>24837</v>
          </cell>
          <cell r="G1638">
            <v>65</v>
          </cell>
          <cell r="H1638">
            <v>460</v>
          </cell>
          <cell r="I1638">
            <v>7.0769230769230766</v>
          </cell>
        </row>
        <row r="1639">
          <cell r="A1639" t="str">
            <v>361-1968</v>
          </cell>
          <cell r="B1639" t="str">
            <v>361</v>
          </cell>
          <cell r="C1639">
            <v>1968</v>
          </cell>
          <cell r="D1639" t="str">
            <v>HW-361</v>
          </cell>
          <cell r="E1639">
            <v>24838</v>
          </cell>
          <cell r="F1639">
            <v>25203</v>
          </cell>
          <cell r="G1639">
            <v>69</v>
          </cell>
          <cell r="H1639">
            <v>460</v>
          </cell>
          <cell r="I1639">
            <v>6.666666666666667</v>
          </cell>
        </row>
        <row r="1640">
          <cell r="A1640" t="str">
            <v>361-1969</v>
          </cell>
          <cell r="B1640" t="str">
            <v>361</v>
          </cell>
          <cell r="C1640">
            <v>1969</v>
          </cell>
          <cell r="D1640" t="str">
            <v>HW-361</v>
          </cell>
          <cell r="E1640">
            <v>25204</v>
          </cell>
          <cell r="F1640">
            <v>25568</v>
          </cell>
          <cell r="G1640">
            <v>73</v>
          </cell>
          <cell r="H1640">
            <v>460</v>
          </cell>
          <cell r="I1640">
            <v>6.3013698630136989</v>
          </cell>
        </row>
        <row r="1641">
          <cell r="A1641" t="str">
            <v>361-1970</v>
          </cell>
          <cell r="B1641" t="str">
            <v>361</v>
          </cell>
          <cell r="C1641">
            <v>1970</v>
          </cell>
          <cell r="D1641" t="str">
            <v>HW-361</v>
          </cell>
          <cell r="E1641">
            <v>25569</v>
          </cell>
          <cell r="F1641">
            <v>25933</v>
          </cell>
          <cell r="G1641">
            <v>77</v>
          </cell>
          <cell r="H1641">
            <v>460</v>
          </cell>
          <cell r="I1641">
            <v>5.9740259740259738</v>
          </cell>
        </row>
        <row r="1642">
          <cell r="A1642" t="str">
            <v>361-1971</v>
          </cell>
          <cell r="B1642" t="str">
            <v>361</v>
          </cell>
          <cell r="C1642">
            <v>1971</v>
          </cell>
          <cell r="D1642" t="str">
            <v>HW-361</v>
          </cell>
          <cell r="E1642">
            <v>25934</v>
          </cell>
          <cell r="F1642">
            <v>26298</v>
          </cell>
          <cell r="G1642">
            <v>86</v>
          </cell>
          <cell r="H1642">
            <v>460</v>
          </cell>
          <cell r="I1642">
            <v>5.3488372093023253</v>
          </cell>
        </row>
        <row r="1643">
          <cell r="A1643" t="str">
            <v>361-1972</v>
          </cell>
          <cell r="B1643" t="str">
            <v>361</v>
          </cell>
          <cell r="C1643">
            <v>1972</v>
          </cell>
          <cell r="D1643" t="str">
            <v>HW-361</v>
          </cell>
          <cell r="E1643">
            <v>26299</v>
          </cell>
          <cell r="F1643">
            <v>26664</v>
          </cell>
          <cell r="G1643">
            <v>92</v>
          </cell>
          <cell r="H1643">
            <v>460</v>
          </cell>
          <cell r="I1643">
            <v>5</v>
          </cell>
        </row>
        <row r="1644">
          <cell r="A1644" t="str">
            <v>361-1973</v>
          </cell>
          <cell r="B1644" t="str">
            <v>361</v>
          </cell>
          <cell r="C1644">
            <v>1973</v>
          </cell>
          <cell r="D1644" t="str">
            <v>HW-361</v>
          </cell>
          <cell r="E1644">
            <v>26665</v>
          </cell>
          <cell r="F1644">
            <v>27029</v>
          </cell>
          <cell r="G1644">
            <v>100</v>
          </cell>
          <cell r="H1644">
            <v>460</v>
          </cell>
          <cell r="I1644">
            <v>4.5999999999999996</v>
          </cell>
        </row>
        <row r="1645">
          <cell r="A1645" t="str">
            <v>361-1974</v>
          </cell>
          <cell r="B1645" t="str">
            <v>361</v>
          </cell>
          <cell r="C1645">
            <v>1974</v>
          </cell>
          <cell r="D1645" t="str">
            <v>HW-361</v>
          </cell>
          <cell r="E1645">
            <v>27030</v>
          </cell>
          <cell r="F1645">
            <v>27394</v>
          </cell>
          <cell r="G1645">
            <v>126</v>
          </cell>
          <cell r="H1645">
            <v>460</v>
          </cell>
          <cell r="I1645">
            <v>3.6507936507936507</v>
          </cell>
        </row>
        <row r="1646">
          <cell r="A1646" t="str">
            <v>361-1975</v>
          </cell>
          <cell r="B1646" t="str">
            <v>361</v>
          </cell>
          <cell r="C1646">
            <v>1975</v>
          </cell>
          <cell r="D1646" t="str">
            <v>HW-361</v>
          </cell>
          <cell r="E1646">
            <v>27395</v>
          </cell>
          <cell r="F1646">
            <v>27759</v>
          </cell>
          <cell r="G1646">
            <v>143</v>
          </cell>
          <cell r="H1646">
            <v>460</v>
          </cell>
          <cell r="I1646">
            <v>3.2167832167832167</v>
          </cell>
        </row>
        <row r="1647">
          <cell r="A1647" t="str">
            <v>361-1976</v>
          </cell>
          <cell r="B1647" t="str">
            <v>361</v>
          </cell>
          <cell r="C1647">
            <v>1976</v>
          </cell>
          <cell r="D1647" t="str">
            <v>HW-361</v>
          </cell>
          <cell r="E1647">
            <v>27760</v>
          </cell>
          <cell r="F1647">
            <v>28125</v>
          </cell>
          <cell r="G1647">
            <v>144</v>
          </cell>
          <cell r="H1647">
            <v>460</v>
          </cell>
          <cell r="I1647">
            <v>3.1944444444444446</v>
          </cell>
        </row>
        <row r="1648">
          <cell r="A1648" t="str">
            <v>361-1977</v>
          </cell>
          <cell r="B1648" t="str">
            <v>361</v>
          </cell>
          <cell r="C1648">
            <v>1977</v>
          </cell>
          <cell r="D1648" t="str">
            <v>HW-361</v>
          </cell>
          <cell r="E1648">
            <v>28126</v>
          </cell>
          <cell r="F1648">
            <v>28490</v>
          </cell>
          <cell r="G1648">
            <v>151</v>
          </cell>
          <cell r="H1648">
            <v>460</v>
          </cell>
          <cell r="I1648">
            <v>3.0463576158940397</v>
          </cell>
        </row>
        <row r="1649">
          <cell r="A1649" t="str">
            <v>361-1978</v>
          </cell>
          <cell r="B1649" t="str">
            <v>361</v>
          </cell>
          <cell r="C1649">
            <v>1978</v>
          </cell>
          <cell r="D1649" t="str">
            <v>HW-361</v>
          </cell>
          <cell r="E1649">
            <v>28491</v>
          </cell>
          <cell r="F1649">
            <v>28855</v>
          </cell>
          <cell r="G1649">
            <v>166</v>
          </cell>
          <cell r="H1649">
            <v>460</v>
          </cell>
          <cell r="I1649">
            <v>2.7710843373493974</v>
          </cell>
        </row>
        <row r="1650">
          <cell r="A1650" t="str">
            <v>361-1979</v>
          </cell>
          <cell r="B1650" t="str">
            <v>361</v>
          </cell>
          <cell r="C1650">
            <v>1979</v>
          </cell>
          <cell r="D1650" t="str">
            <v>HW-361</v>
          </cell>
          <cell r="E1650">
            <v>28856</v>
          </cell>
          <cell r="F1650">
            <v>29220</v>
          </cell>
          <cell r="G1650">
            <v>184</v>
          </cell>
          <cell r="H1650">
            <v>460</v>
          </cell>
          <cell r="I1650">
            <v>2.5</v>
          </cell>
        </row>
        <row r="1651">
          <cell r="A1651" t="str">
            <v>361-1980</v>
          </cell>
          <cell r="B1651" t="str">
            <v>361</v>
          </cell>
          <cell r="C1651">
            <v>1980</v>
          </cell>
          <cell r="D1651" t="str">
            <v>HW-361</v>
          </cell>
          <cell r="E1651">
            <v>29221</v>
          </cell>
          <cell r="F1651">
            <v>29586</v>
          </cell>
          <cell r="G1651">
            <v>204</v>
          </cell>
          <cell r="H1651">
            <v>460</v>
          </cell>
          <cell r="I1651">
            <v>2.2549019607843137</v>
          </cell>
        </row>
        <row r="1652">
          <cell r="A1652" t="str">
            <v>361-1981</v>
          </cell>
          <cell r="B1652" t="str">
            <v>361</v>
          </cell>
          <cell r="C1652">
            <v>1981</v>
          </cell>
          <cell r="D1652" t="str">
            <v>HW-361</v>
          </cell>
          <cell r="E1652">
            <v>29587</v>
          </cell>
          <cell r="F1652">
            <v>29951</v>
          </cell>
          <cell r="G1652">
            <v>210</v>
          </cell>
          <cell r="H1652">
            <v>460</v>
          </cell>
          <cell r="I1652">
            <v>2.1904761904761907</v>
          </cell>
        </row>
        <row r="1653">
          <cell r="A1653" t="str">
            <v>361-1982</v>
          </cell>
          <cell r="B1653" t="str">
            <v>361</v>
          </cell>
          <cell r="C1653">
            <v>1982</v>
          </cell>
          <cell r="D1653" t="str">
            <v>HW-361</v>
          </cell>
          <cell r="E1653">
            <v>29952</v>
          </cell>
          <cell r="F1653">
            <v>30316</v>
          </cell>
          <cell r="G1653">
            <v>202</v>
          </cell>
          <cell r="H1653">
            <v>460</v>
          </cell>
          <cell r="I1653">
            <v>2.277227722772277</v>
          </cell>
        </row>
        <row r="1654">
          <cell r="A1654" t="str">
            <v>361-1983</v>
          </cell>
          <cell r="B1654" t="str">
            <v>361</v>
          </cell>
          <cell r="C1654">
            <v>1983</v>
          </cell>
          <cell r="D1654" t="str">
            <v>HW-361</v>
          </cell>
          <cell r="E1654">
            <v>30317</v>
          </cell>
          <cell r="F1654">
            <v>30681</v>
          </cell>
          <cell r="G1654">
            <v>207</v>
          </cell>
          <cell r="H1654">
            <v>460</v>
          </cell>
          <cell r="I1654">
            <v>2.2222222222222223</v>
          </cell>
        </row>
        <row r="1655">
          <cell r="A1655" t="str">
            <v>361-1984</v>
          </cell>
          <cell r="B1655" t="str">
            <v>361</v>
          </cell>
          <cell r="C1655">
            <v>1984</v>
          </cell>
          <cell r="D1655" t="str">
            <v>HW-361</v>
          </cell>
          <cell r="E1655">
            <v>30682</v>
          </cell>
          <cell r="F1655">
            <v>31047</v>
          </cell>
          <cell r="G1655">
            <v>219</v>
          </cell>
          <cell r="H1655">
            <v>460</v>
          </cell>
          <cell r="I1655">
            <v>2.1004566210045663</v>
          </cell>
        </row>
        <row r="1656">
          <cell r="A1656" t="str">
            <v>361-1985</v>
          </cell>
          <cell r="B1656" t="str">
            <v>361</v>
          </cell>
          <cell r="C1656">
            <v>1985</v>
          </cell>
          <cell r="D1656" t="str">
            <v>HW-361</v>
          </cell>
          <cell r="E1656">
            <v>31048</v>
          </cell>
          <cell r="F1656">
            <v>31412</v>
          </cell>
          <cell r="G1656">
            <v>223</v>
          </cell>
          <cell r="H1656">
            <v>460</v>
          </cell>
          <cell r="I1656">
            <v>2.0627802690582961</v>
          </cell>
        </row>
        <row r="1657">
          <cell r="A1657" t="str">
            <v>361-1986</v>
          </cell>
          <cell r="B1657" t="str">
            <v>361</v>
          </cell>
          <cell r="C1657">
            <v>1986</v>
          </cell>
          <cell r="D1657" t="str">
            <v>HW-361</v>
          </cell>
          <cell r="E1657">
            <v>31413</v>
          </cell>
          <cell r="F1657">
            <v>31777</v>
          </cell>
          <cell r="G1657">
            <v>229</v>
          </cell>
          <cell r="H1657">
            <v>460</v>
          </cell>
          <cell r="I1657">
            <v>2.0087336244541483</v>
          </cell>
        </row>
        <row r="1658">
          <cell r="A1658" t="str">
            <v>361-1987</v>
          </cell>
          <cell r="B1658" t="str">
            <v>361</v>
          </cell>
          <cell r="C1658">
            <v>1987</v>
          </cell>
          <cell r="D1658" t="str">
            <v>HW-361</v>
          </cell>
          <cell r="E1658">
            <v>31778</v>
          </cell>
          <cell r="F1658">
            <v>32142</v>
          </cell>
          <cell r="G1658">
            <v>233</v>
          </cell>
          <cell r="H1658">
            <v>460</v>
          </cell>
          <cell r="I1658">
            <v>1.9742489270386265</v>
          </cell>
        </row>
        <row r="1659">
          <cell r="A1659" t="str">
            <v>361-1988</v>
          </cell>
          <cell r="B1659" t="str">
            <v>361</v>
          </cell>
          <cell r="C1659">
            <v>1988</v>
          </cell>
          <cell r="D1659" t="str">
            <v>HW-361</v>
          </cell>
          <cell r="E1659">
            <v>32143</v>
          </cell>
          <cell r="F1659">
            <v>32508</v>
          </cell>
          <cell r="G1659">
            <v>240</v>
          </cell>
          <cell r="H1659">
            <v>460</v>
          </cell>
          <cell r="I1659">
            <v>1.9166666666666667</v>
          </cell>
        </row>
        <row r="1660">
          <cell r="A1660" t="str">
            <v>361-1989</v>
          </cell>
          <cell r="B1660" t="str">
            <v>361</v>
          </cell>
          <cell r="C1660">
            <v>1989</v>
          </cell>
          <cell r="D1660" t="str">
            <v>HW-361</v>
          </cell>
          <cell r="E1660">
            <v>32509</v>
          </cell>
          <cell r="F1660">
            <v>32873</v>
          </cell>
          <cell r="G1660">
            <v>243</v>
          </cell>
          <cell r="H1660">
            <v>460</v>
          </cell>
          <cell r="I1660">
            <v>1.8930041152263375</v>
          </cell>
        </row>
        <row r="1661">
          <cell r="A1661" t="str">
            <v>361-1990</v>
          </cell>
          <cell r="B1661" t="str">
            <v>361</v>
          </cell>
          <cell r="C1661">
            <v>1990</v>
          </cell>
          <cell r="D1661" t="str">
            <v>HW-361</v>
          </cell>
          <cell r="E1661">
            <v>32874</v>
          </cell>
          <cell r="F1661">
            <v>33238</v>
          </cell>
          <cell r="G1661">
            <v>243</v>
          </cell>
          <cell r="H1661">
            <v>460</v>
          </cell>
          <cell r="I1661">
            <v>1.8930041152263375</v>
          </cell>
        </row>
        <row r="1662">
          <cell r="A1662" t="str">
            <v>361-1991</v>
          </cell>
          <cell r="B1662" t="str">
            <v>361</v>
          </cell>
          <cell r="C1662">
            <v>1991</v>
          </cell>
          <cell r="D1662" t="str">
            <v>HW-361</v>
          </cell>
          <cell r="E1662">
            <v>33239</v>
          </cell>
          <cell r="F1662">
            <v>33603</v>
          </cell>
          <cell r="G1662">
            <v>233</v>
          </cell>
          <cell r="H1662">
            <v>460</v>
          </cell>
          <cell r="I1662">
            <v>1.9742489270386265</v>
          </cell>
        </row>
        <row r="1663">
          <cell r="A1663" t="str">
            <v>361-1992</v>
          </cell>
          <cell r="B1663" t="str">
            <v>361</v>
          </cell>
          <cell r="C1663">
            <v>1992</v>
          </cell>
          <cell r="D1663" t="str">
            <v>HW-361</v>
          </cell>
          <cell r="E1663">
            <v>33604</v>
          </cell>
          <cell r="F1663">
            <v>33969</v>
          </cell>
          <cell r="G1663">
            <v>235</v>
          </cell>
          <cell r="H1663">
            <v>460</v>
          </cell>
          <cell r="I1663">
            <v>1.9574468085106382</v>
          </cell>
        </row>
        <row r="1664">
          <cell r="A1664" t="str">
            <v>361-1993</v>
          </cell>
          <cell r="B1664" t="str">
            <v>361</v>
          </cell>
          <cell r="C1664">
            <v>1993</v>
          </cell>
          <cell r="D1664" t="str">
            <v>HW-361</v>
          </cell>
          <cell r="E1664">
            <v>33970</v>
          </cell>
          <cell r="F1664">
            <v>34334</v>
          </cell>
          <cell r="G1664">
            <v>248</v>
          </cell>
          <cell r="H1664">
            <v>460</v>
          </cell>
          <cell r="I1664">
            <v>1.8548387096774193</v>
          </cell>
        </row>
        <row r="1665">
          <cell r="A1665" t="str">
            <v>361-1994</v>
          </cell>
          <cell r="B1665" t="str">
            <v>361</v>
          </cell>
          <cell r="C1665">
            <v>1994</v>
          </cell>
          <cell r="D1665" t="str">
            <v>HW-361</v>
          </cell>
          <cell r="E1665">
            <v>34335</v>
          </cell>
          <cell r="F1665">
            <v>34699</v>
          </cell>
          <cell r="G1665">
            <v>268</v>
          </cell>
          <cell r="H1665">
            <v>460</v>
          </cell>
          <cell r="I1665">
            <v>1.7164179104477613</v>
          </cell>
        </row>
        <row r="1666">
          <cell r="A1666" t="str">
            <v>361-1995</v>
          </cell>
          <cell r="B1666" t="str">
            <v>361</v>
          </cell>
          <cell r="C1666">
            <v>1995</v>
          </cell>
          <cell r="D1666" t="str">
            <v>HW-361</v>
          </cell>
          <cell r="E1666">
            <v>34700</v>
          </cell>
          <cell r="F1666">
            <v>35064</v>
          </cell>
          <cell r="G1666">
            <v>269</v>
          </cell>
          <cell r="H1666">
            <v>460</v>
          </cell>
          <cell r="I1666">
            <v>1.7100371747211895</v>
          </cell>
        </row>
        <row r="1667">
          <cell r="A1667" t="str">
            <v>361-1996</v>
          </cell>
          <cell r="B1667" t="str">
            <v>361</v>
          </cell>
          <cell r="C1667">
            <v>1996</v>
          </cell>
          <cell r="D1667" t="str">
            <v>HW-361</v>
          </cell>
          <cell r="E1667">
            <v>35065</v>
          </cell>
          <cell r="F1667">
            <v>35430</v>
          </cell>
          <cell r="G1667">
            <v>285</v>
          </cell>
          <cell r="H1667">
            <v>460</v>
          </cell>
          <cell r="I1667">
            <v>1.6140350877192982</v>
          </cell>
        </row>
        <row r="1668">
          <cell r="A1668" t="str">
            <v>361-1997</v>
          </cell>
          <cell r="B1668" t="str">
            <v>361</v>
          </cell>
          <cell r="C1668">
            <v>1997</v>
          </cell>
          <cell r="D1668" t="str">
            <v>HW-361</v>
          </cell>
          <cell r="E1668">
            <v>35431</v>
          </cell>
          <cell r="F1668">
            <v>35795</v>
          </cell>
          <cell r="G1668">
            <v>290</v>
          </cell>
          <cell r="H1668">
            <v>460</v>
          </cell>
          <cell r="I1668">
            <v>1.5862068965517242</v>
          </cell>
        </row>
        <row r="1669">
          <cell r="A1669" t="str">
            <v>361-1998</v>
          </cell>
          <cell r="B1669" t="str">
            <v>361</v>
          </cell>
          <cell r="C1669">
            <v>1998</v>
          </cell>
          <cell r="D1669" t="str">
            <v>HW-361</v>
          </cell>
          <cell r="E1669">
            <v>35796</v>
          </cell>
          <cell r="F1669">
            <v>36160</v>
          </cell>
          <cell r="G1669">
            <v>291</v>
          </cell>
          <cell r="H1669">
            <v>460</v>
          </cell>
          <cell r="I1669">
            <v>1.5807560137457044</v>
          </cell>
        </row>
        <row r="1670">
          <cell r="A1670" t="str">
            <v>361-1999</v>
          </cell>
          <cell r="B1670" t="str">
            <v>361</v>
          </cell>
          <cell r="C1670">
            <v>1999</v>
          </cell>
          <cell r="D1670" t="str">
            <v>HW-361</v>
          </cell>
          <cell r="E1670">
            <v>36161</v>
          </cell>
          <cell r="F1670">
            <v>36525</v>
          </cell>
          <cell r="G1670">
            <v>292</v>
          </cell>
          <cell r="H1670">
            <v>460</v>
          </cell>
          <cell r="I1670">
            <v>1.5753424657534247</v>
          </cell>
        </row>
        <row r="1671">
          <cell r="A1671" t="str">
            <v>361-2000</v>
          </cell>
          <cell r="B1671" t="str">
            <v>361</v>
          </cell>
          <cell r="C1671">
            <v>2000</v>
          </cell>
          <cell r="D1671" t="str">
            <v>HW-361</v>
          </cell>
          <cell r="E1671">
            <v>36526</v>
          </cell>
          <cell r="F1671">
            <v>36891</v>
          </cell>
          <cell r="G1671">
            <v>305</v>
          </cell>
          <cell r="H1671">
            <v>460</v>
          </cell>
          <cell r="I1671">
            <v>1.5081967213114753</v>
          </cell>
        </row>
        <row r="1672">
          <cell r="A1672" t="str">
            <v>361-2001</v>
          </cell>
          <cell r="B1672" t="str">
            <v>361</v>
          </cell>
          <cell r="C1672">
            <v>2001</v>
          </cell>
          <cell r="D1672" t="str">
            <v>HW-361</v>
          </cell>
          <cell r="E1672">
            <v>36892</v>
          </cell>
          <cell r="F1672">
            <v>37256</v>
          </cell>
          <cell r="G1672">
            <v>314</v>
          </cell>
          <cell r="H1672">
            <v>460</v>
          </cell>
          <cell r="I1672">
            <v>1.4649681528662419</v>
          </cell>
        </row>
        <row r="1673">
          <cell r="A1673" t="str">
            <v>361-2002</v>
          </cell>
          <cell r="B1673" t="str">
            <v>361</v>
          </cell>
          <cell r="C1673">
            <v>2002</v>
          </cell>
          <cell r="D1673" t="str">
            <v>HW-361</v>
          </cell>
          <cell r="E1673">
            <v>37257</v>
          </cell>
          <cell r="F1673">
            <v>37621</v>
          </cell>
          <cell r="G1673">
            <v>319</v>
          </cell>
          <cell r="H1673">
            <v>460</v>
          </cell>
          <cell r="I1673">
            <v>1.4420062695924765</v>
          </cell>
        </row>
        <row r="1674">
          <cell r="A1674" t="str">
            <v>361-2003</v>
          </cell>
          <cell r="B1674" t="str">
            <v>361</v>
          </cell>
          <cell r="C1674">
            <v>2003</v>
          </cell>
          <cell r="D1674" t="str">
            <v>HW-361</v>
          </cell>
          <cell r="E1674">
            <v>37622</v>
          </cell>
          <cell r="F1674">
            <v>37986</v>
          </cell>
          <cell r="G1674">
            <v>317</v>
          </cell>
          <cell r="H1674">
            <v>460</v>
          </cell>
          <cell r="I1674">
            <v>1.4511041009463723</v>
          </cell>
        </row>
        <row r="1675">
          <cell r="A1675" t="str">
            <v>361-2004</v>
          </cell>
          <cell r="B1675" t="str">
            <v>361</v>
          </cell>
          <cell r="C1675">
            <v>2004</v>
          </cell>
          <cell r="D1675" t="str">
            <v>HW-361</v>
          </cell>
          <cell r="E1675">
            <v>37987</v>
          </cell>
          <cell r="F1675">
            <v>38352</v>
          </cell>
          <cell r="G1675">
            <v>356</v>
          </cell>
          <cell r="H1675">
            <v>460</v>
          </cell>
          <cell r="I1675">
            <v>1.2921348314606742</v>
          </cell>
        </row>
        <row r="1676">
          <cell r="A1676" t="str">
            <v>361-2005</v>
          </cell>
          <cell r="B1676" t="str">
            <v>361</v>
          </cell>
          <cell r="C1676">
            <v>2005</v>
          </cell>
          <cell r="D1676" t="str">
            <v>HW-361</v>
          </cell>
          <cell r="E1676">
            <v>38353</v>
          </cell>
          <cell r="F1676">
            <v>38717</v>
          </cell>
          <cell r="G1676">
            <v>370</v>
          </cell>
          <cell r="H1676">
            <v>460</v>
          </cell>
          <cell r="I1676">
            <v>1.2432432432432432</v>
          </cell>
        </row>
        <row r="1677">
          <cell r="A1677" t="str">
            <v>361-2006</v>
          </cell>
          <cell r="B1677" t="str">
            <v>361</v>
          </cell>
          <cell r="C1677">
            <v>2006</v>
          </cell>
          <cell r="D1677" t="str">
            <v>HW-361</v>
          </cell>
          <cell r="E1677">
            <v>38718</v>
          </cell>
          <cell r="F1677">
            <v>39082</v>
          </cell>
          <cell r="G1677">
            <v>381</v>
          </cell>
          <cell r="H1677">
            <v>460</v>
          </cell>
          <cell r="I1677">
            <v>1.2073490813648293</v>
          </cell>
        </row>
        <row r="1678">
          <cell r="A1678" t="str">
            <v>361-2007</v>
          </cell>
          <cell r="B1678" t="str">
            <v>361</v>
          </cell>
          <cell r="C1678">
            <v>2007</v>
          </cell>
          <cell r="D1678" t="str">
            <v>HW-361</v>
          </cell>
          <cell r="E1678">
            <v>39083</v>
          </cell>
          <cell r="F1678">
            <v>39447</v>
          </cell>
          <cell r="G1678">
            <v>416</v>
          </cell>
          <cell r="H1678">
            <v>460</v>
          </cell>
          <cell r="I1678">
            <v>1.1057692307692308</v>
          </cell>
        </row>
        <row r="1679">
          <cell r="A1679" t="str">
            <v>361-2008</v>
          </cell>
          <cell r="B1679" t="str">
            <v>361</v>
          </cell>
          <cell r="C1679">
            <v>2008</v>
          </cell>
          <cell r="D1679" t="str">
            <v>HW-361</v>
          </cell>
          <cell r="E1679">
            <v>39448</v>
          </cell>
          <cell r="F1679">
            <v>39813</v>
          </cell>
          <cell r="G1679">
            <v>433</v>
          </cell>
          <cell r="H1679">
            <v>460</v>
          </cell>
          <cell r="I1679">
            <v>1.0623556581986142</v>
          </cell>
        </row>
        <row r="1680">
          <cell r="A1680" t="str">
            <v>361-2009</v>
          </cell>
          <cell r="B1680" t="str">
            <v>361</v>
          </cell>
          <cell r="C1680">
            <v>2009</v>
          </cell>
          <cell r="D1680" t="str">
            <v>HW-361</v>
          </cell>
          <cell r="E1680">
            <v>39814</v>
          </cell>
          <cell r="F1680">
            <v>40178</v>
          </cell>
          <cell r="G1680">
            <v>403</v>
          </cell>
          <cell r="H1680">
            <v>460</v>
          </cell>
          <cell r="I1680">
            <v>1.1414392059553349</v>
          </cell>
        </row>
        <row r="1681">
          <cell r="A1681" t="str">
            <v>361-2010</v>
          </cell>
          <cell r="B1681" t="str">
            <v>361</v>
          </cell>
          <cell r="C1681">
            <v>2010</v>
          </cell>
          <cell r="D1681" t="str">
            <v>HW-361</v>
          </cell>
          <cell r="E1681">
            <v>40179</v>
          </cell>
          <cell r="F1681">
            <v>40543</v>
          </cell>
          <cell r="G1681">
            <v>422</v>
          </cell>
          <cell r="H1681">
            <v>460</v>
          </cell>
          <cell r="I1681">
            <v>1.0900473933649288</v>
          </cell>
        </row>
        <row r="1682">
          <cell r="A1682" t="str">
            <v>361-2011</v>
          </cell>
          <cell r="B1682" t="str">
            <v>361</v>
          </cell>
          <cell r="C1682">
            <v>2011</v>
          </cell>
          <cell r="D1682" t="str">
            <v>HW-361</v>
          </cell>
          <cell r="E1682">
            <v>40544</v>
          </cell>
          <cell r="F1682">
            <v>40908</v>
          </cell>
          <cell r="G1682">
            <v>435</v>
          </cell>
          <cell r="H1682">
            <v>460</v>
          </cell>
          <cell r="I1682">
            <v>1.0574712643678161</v>
          </cell>
        </row>
        <row r="1683">
          <cell r="A1683" t="str">
            <v>361-2012</v>
          </cell>
          <cell r="B1683" t="str">
            <v>361</v>
          </cell>
          <cell r="C1683">
            <v>2012</v>
          </cell>
          <cell r="D1683" t="str">
            <v>HW-361</v>
          </cell>
          <cell r="E1683">
            <v>40909</v>
          </cell>
          <cell r="F1683">
            <v>41274</v>
          </cell>
          <cell r="G1683">
            <v>446</v>
          </cell>
          <cell r="H1683">
            <v>460</v>
          </cell>
          <cell r="I1683">
            <v>1.0313901345291481</v>
          </cell>
        </row>
        <row r="1684">
          <cell r="A1684" t="str">
            <v>361-2013</v>
          </cell>
          <cell r="B1684" t="str">
            <v>361</v>
          </cell>
          <cell r="C1684">
            <v>2013</v>
          </cell>
          <cell r="D1684" t="str">
            <v>HW-361</v>
          </cell>
          <cell r="E1684">
            <v>41275</v>
          </cell>
          <cell r="F1684">
            <v>41639</v>
          </cell>
          <cell r="G1684">
            <v>449</v>
          </cell>
          <cell r="H1684">
            <v>460</v>
          </cell>
          <cell r="I1684">
            <v>1.0244988864142539</v>
          </cell>
        </row>
        <row r="1685">
          <cell r="A1685" t="str">
            <v>361-2014</v>
          </cell>
          <cell r="B1685" t="str">
            <v>361</v>
          </cell>
          <cell r="C1685">
            <v>2014</v>
          </cell>
          <cell r="D1685" t="str">
            <v>HW-361</v>
          </cell>
          <cell r="E1685">
            <v>41640</v>
          </cell>
          <cell r="G1685">
            <v>460</v>
          </cell>
          <cell r="H1685">
            <v>460</v>
          </cell>
          <cell r="I1685">
            <v>1</v>
          </cell>
        </row>
        <row r="1686">
          <cell r="A1686" t="str">
            <v>362-1920</v>
          </cell>
          <cell r="B1686" t="str">
            <v>362</v>
          </cell>
          <cell r="C1686">
            <v>1920</v>
          </cell>
          <cell r="D1686" t="str">
            <v>HW-362</v>
          </cell>
          <cell r="E1686">
            <v>7306</v>
          </cell>
          <cell r="F1686">
            <v>7671</v>
          </cell>
          <cell r="G1686">
            <v>30</v>
          </cell>
          <cell r="H1686">
            <v>691</v>
          </cell>
          <cell r="I1686">
            <v>23.033333333333335</v>
          </cell>
        </row>
        <row r="1687">
          <cell r="A1687" t="str">
            <v>362-1921</v>
          </cell>
          <cell r="B1687" t="str">
            <v>362</v>
          </cell>
          <cell r="C1687">
            <v>1921</v>
          </cell>
          <cell r="D1687" t="str">
            <v>HW-362</v>
          </cell>
          <cell r="E1687">
            <v>7672</v>
          </cell>
          <cell r="F1687">
            <v>8036</v>
          </cell>
          <cell r="G1687">
            <v>30</v>
          </cell>
          <cell r="H1687">
            <v>691</v>
          </cell>
          <cell r="I1687">
            <v>23.033333333333335</v>
          </cell>
        </row>
        <row r="1688">
          <cell r="A1688" t="str">
            <v>362-1922</v>
          </cell>
          <cell r="B1688" t="str">
            <v>362</v>
          </cell>
          <cell r="C1688">
            <v>1922</v>
          </cell>
          <cell r="D1688" t="str">
            <v>HW-362</v>
          </cell>
          <cell r="E1688">
            <v>8037</v>
          </cell>
          <cell r="F1688">
            <v>8401</v>
          </cell>
          <cell r="G1688">
            <v>29</v>
          </cell>
          <cell r="H1688">
            <v>691</v>
          </cell>
          <cell r="I1688">
            <v>23.827586206896552</v>
          </cell>
        </row>
        <row r="1689">
          <cell r="A1689" t="str">
            <v>362-1923</v>
          </cell>
          <cell r="B1689" t="str">
            <v>362</v>
          </cell>
          <cell r="C1689">
            <v>1923</v>
          </cell>
          <cell r="D1689" t="str">
            <v>HW-362</v>
          </cell>
          <cell r="E1689">
            <v>8402</v>
          </cell>
          <cell r="F1689">
            <v>8766</v>
          </cell>
          <cell r="G1689">
            <v>30</v>
          </cell>
          <cell r="H1689">
            <v>691</v>
          </cell>
          <cell r="I1689">
            <v>23.033333333333335</v>
          </cell>
        </row>
        <row r="1690">
          <cell r="A1690" t="str">
            <v>362-1924</v>
          </cell>
          <cell r="B1690" t="str">
            <v>362</v>
          </cell>
          <cell r="C1690">
            <v>1924</v>
          </cell>
          <cell r="D1690" t="str">
            <v>HW-362</v>
          </cell>
          <cell r="E1690">
            <v>8767</v>
          </cell>
          <cell r="F1690">
            <v>9132</v>
          </cell>
          <cell r="G1690">
            <v>31</v>
          </cell>
          <cell r="H1690">
            <v>691</v>
          </cell>
          <cell r="I1690">
            <v>22.29032258064516</v>
          </cell>
        </row>
        <row r="1691">
          <cell r="A1691" t="str">
            <v>362-1925</v>
          </cell>
          <cell r="B1691" t="str">
            <v>362</v>
          </cell>
          <cell r="C1691">
            <v>1925</v>
          </cell>
          <cell r="D1691" t="str">
            <v>HW-362</v>
          </cell>
          <cell r="E1691">
            <v>9133</v>
          </cell>
          <cell r="F1691">
            <v>9497</v>
          </cell>
          <cell r="G1691">
            <v>31</v>
          </cell>
          <cell r="H1691">
            <v>691</v>
          </cell>
          <cell r="I1691">
            <v>22.29032258064516</v>
          </cell>
        </row>
        <row r="1692">
          <cell r="A1692" t="str">
            <v>362-1926</v>
          </cell>
          <cell r="B1692" t="str">
            <v>362</v>
          </cell>
          <cell r="C1692">
            <v>1926</v>
          </cell>
          <cell r="D1692" t="str">
            <v>HW-362</v>
          </cell>
          <cell r="E1692">
            <v>9498</v>
          </cell>
          <cell r="F1692">
            <v>9862</v>
          </cell>
          <cell r="G1692">
            <v>30</v>
          </cell>
          <cell r="H1692">
            <v>691</v>
          </cell>
          <cell r="I1692">
            <v>23.033333333333335</v>
          </cell>
        </row>
        <row r="1693">
          <cell r="A1693" t="str">
            <v>362-1927</v>
          </cell>
          <cell r="B1693" t="str">
            <v>362</v>
          </cell>
          <cell r="C1693">
            <v>1927</v>
          </cell>
          <cell r="D1693" t="str">
            <v>HW-362</v>
          </cell>
          <cell r="E1693">
            <v>9863</v>
          </cell>
          <cell r="F1693">
            <v>10227</v>
          </cell>
          <cell r="G1693">
            <v>29</v>
          </cell>
          <cell r="H1693">
            <v>691</v>
          </cell>
          <cell r="I1693">
            <v>23.827586206896552</v>
          </cell>
        </row>
        <row r="1694">
          <cell r="A1694" t="str">
            <v>362-1928</v>
          </cell>
          <cell r="B1694" t="str">
            <v>362</v>
          </cell>
          <cell r="C1694">
            <v>1928</v>
          </cell>
          <cell r="D1694" t="str">
            <v>HW-362</v>
          </cell>
          <cell r="E1694">
            <v>10228</v>
          </cell>
          <cell r="F1694">
            <v>10593</v>
          </cell>
          <cell r="G1694">
            <v>29</v>
          </cell>
          <cell r="H1694">
            <v>691</v>
          </cell>
          <cell r="I1694">
            <v>23.827586206896552</v>
          </cell>
        </row>
        <row r="1695">
          <cell r="A1695" t="str">
            <v>362-1929</v>
          </cell>
          <cell r="B1695" t="str">
            <v>362</v>
          </cell>
          <cell r="C1695">
            <v>1929</v>
          </cell>
          <cell r="D1695" t="str">
            <v>HW-362</v>
          </cell>
          <cell r="E1695">
            <v>10594</v>
          </cell>
          <cell r="F1695">
            <v>10958</v>
          </cell>
          <cell r="G1695">
            <v>30</v>
          </cell>
          <cell r="H1695">
            <v>691</v>
          </cell>
          <cell r="I1695">
            <v>23.033333333333335</v>
          </cell>
        </row>
        <row r="1696">
          <cell r="A1696" t="str">
            <v>362-1930</v>
          </cell>
          <cell r="B1696" t="str">
            <v>362</v>
          </cell>
          <cell r="C1696">
            <v>1930</v>
          </cell>
          <cell r="D1696" t="str">
            <v>HW-362</v>
          </cell>
          <cell r="E1696">
            <v>10959</v>
          </cell>
          <cell r="F1696">
            <v>11323</v>
          </cell>
          <cell r="G1696">
            <v>30</v>
          </cell>
          <cell r="H1696">
            <v>691</v>
          </cell>
          <cell r="I1696">
            <v>23.033333333333335</v>
          </cell>
        </row>
        <row r="1697">
          <cell r="A1697" t="str">
            <v>362-1931</v>
          </cell>
          <cell r="B1697" t="str">
            <v>362</v>
          </cell>
          <cell r="C1697">
            <v>1931</v>
          </cell>
          <cell r="D1697" t="str">
            <v>HW-362</v>
          </cell>
          <cell r="E1697">
            <v>11324</v>
          </cell>
          <cell r="F1697">
            <v>11688</v>
          </cell>
          <cell r="G1697">
            <v>30</v>
          </cell>
          <cell r="H1697">
            <v>691</v>
          </cell>
          <cell r="I1697">
            <v>23.033333333333335</v>
          </cell>
        </row>
        <row r="1698">
          <cell r="A1698" t="str">
            <v>362-1932</v>
          </cell>
          <cell r="B1698" t="str">
            <v>362</v>
          </cell>
          <cell r="C1698">
            <v>1932</v>
          </cell>
          <cell r="D1698" t="str">
            <v>HW-362</v>
          </cell>
          <cell r="E1698">
            <v>11689</v>
          </cell>
          <cell r="F1698">
            <v>12054</v>
          </cell>
          <cell r="G1698">
            <v>29</v>
          </cell>
          <cell r="H1698">
            <v>691</v>
          </cell>
          <cell r="I1698">
            <v>23.827586206896552</v>
          </cell>
        </row>
        <row r="1699">
          <cell r="A1699" t="str">
            <v>362-1933</v>
          </cell>
          <cell r="B1699" t="str">
            <v>362</v>
          </cell>
          <cell r="C1699">
            <v>1933</v>
          </cell>
          <cell r="D1699" t="str">
            <v>HW-362</v>
          </cell>
          <cell r="E1699">
            <v>12055</v>
          </cell>
          <cell r="F1699">
            <v>12419</v>
          </cell>
          <cell r="G1699">
            <v>30</v>
          </cell>
          <cell r="H1699">
            <v>691</v>
          </cell>
          <cell r="I1699">
            <v>23.033333333333335</v>
          </cell>
        </row>
        <row r="1700">
          <cell r="A1700" t="str">
            <v>362-1934</v>
          </cell>
          <cell r="B1700" t="str">
            <v>362</v>
          </cell>
          <cell r="C1700">
            <v>1934</v>
          </cell>
          <cell r="D1700" t="str">
            <v>HW-362</v>
          </cell>
          <cell r="E1700">
            <v>12420</v>
          </cell>
          <cell r="F1700">
            <v>12784</v>
          </cell>
          <cell r="G1700">
            <v>32</v>
          </cell>
          <cell r="H1700">
            <v>691</v>
          </cell>
          <cell r="I1700">
            <v>21.59375</v>
          </cell>
        </row>
        <row r="1701">
          <cell r="A1701" t="str">
            <v>362-1935</v>
          </cell>
          <cell r="B1701" t="str">
            <v>362</v>
          </cell>
          <cell r="C1701">
            <v>1935</v>
          </cell>
          <cell r="D1701" t="str">
            <v>HW-362</v>
          </cell>
          <cell r="E1701">
            <v>12785</v>
          </cell>
          <cell r="F1701">
            <v>13149</v>
          </cell>
          <cell r="G1701">
            <v>32</v>
          </cell>
          <cell r="H1701">
            <v>691</v>
          </cell>
          <cell r="I1701">
            <v>21.59375</v>
          </cell>
        </row>
        <row r="1702">
          <cell r="A1702" t="str">
            <v>362-1936</v>
          </cell>
          <cell r="B1702" t="str">
            <v>362</v>
          </cell>
          <cell r="C1702">
            <v>1936</v>
          </cell>
          <cell r="D1702" t="str">
            <v>HW-362</v>
          </cell>
          <cell r="E1702">
            <v>13150</v>
          </cell>
          <cell r="F1702">
            <v>13515</v>
          </cell>
          <cell r="G1702">
            <v>32</v>
          </cell>
          <cell r="H1702">
            <v>691</v>
          </cell>
          <cell r="I1702">
            <v>21.59375</v>
          </cell>
        </row>
        <row r="1703">
          <cell r="A1703" t="str">
            <v>362-1937</v>
          </cell>
          <cell r="B1703" t="str">
            <v>362</v>
          </cell>
          <cell r="C1703">
            <v>1937</v>
          </cell>
          <cell r="D1703" t="str">
            <v>HW-362</v>
          </cell>
          <cell r="E1703">
            <v>13516</v>
          </cell>
          <cell r="F1703">
            <v>13880</v>
          </cell>
          <cell r="G1703">
            <v>35</v>
          </cell>
          <cell r="H1703">
            <v>691</v>
          </cell>
          <cell r="I1703">
            <v>19.742857142857144</v>
          </cell>
        </row>
        <row r="1704">
          <cell r="A1704" t="str">
            <v>362-1938</v>
          </cell>
          <cell r="B1704" t="str">
            <v>362</v>
          </cell>
          <cell r="C1704">
            <v>1938</v>
          </cell>
          <cell r="D1704" t="str">
            <v>HW-362</v>
          </cell>
          <cell r="E1704">
            <v>13881</v>
          </cell>
          <cell r="F1704">
            <v>14245</v>
          </cell>
          <cell r="G1704">
            <v>35</v>
          </cell>
          <cell r="H1704">
            <v>691</v>
          </cell>
          <cell r="I1704">
            <v>19.742857142857144</v>
          </cell>
        </row>
        <row r="1705">
          <cell r="A1705" t="str">
            <v>362-1939</v>
          </cell>
          <cell r="B1705" t="str">
            <v>362</v>
          </cell>
          <cell r="C1705">
            <v>1939</v>
          </cell>
          <cell r="D1705" t="str">
            <v>HW-362</v>
          </cell>
          <cell r="E1705">
            <v>14246</v>
          </cell>
          <cell r="F1705">
            <v>14610</v>
          </cell>
          <cell r="G1705">
            <v>36</v>
          </cell>
          <cell r="H1705">
            <v>691</v>
          </cell>
          <cell r="I1705">
            <v>19.194444444444443</v>
          </cell>
        </row>
        <row r="1706">
          <cell r="A1706" t="str">
            <v>362-1940</v>
          </cell>
          <cell r="B1706" t="str">
            <v>362</v>
          </cell>
          <cell r="C1706">
            <v>1940</v>
          </cell>
          <cell r="D1706" t="str">
            <v>HW-362</v>
          </cell>
          <cell r="E1706">
            <v>14611</v>
          </cell>
          <cell r="F1706">
            <v>14976</v>
          </cell>
          <cell r="G1706">
            <v>36</v>
          </cell>
          <cell r="H1706">
            <v>691</v>
          </cell>
          <cell r="I1706">
            <v>19.194444444444443</v>
          </cell>
        </row>
        <row r="1707">
          <cell r="A1707" t="str">
            <v>362-1941</v>
          </cell>
          <cell r="B1707" t="str">
            <v>362</v>
          </cell>
          <cell r="C1707">
            <v>1941</v>
          </cell>
          <cell r="D1707" t="str">
            <v>HW-362</v>
          </cell>
          <cell r="E1707">
            <v>14977</v>
          </cell>
          <cell r="F1707">
            <v>15341</v>
          </cell>
          <cell r="G1707">
            <v>36</v>
          </cell>
          <cell r="H1707">
            <v>691</v>
          </cell>
          <cell r="I1707">
            <v>19.194444444444443</v>
          </cell>
        </row>
        <row r="1708">
          <cell r="A1708" t="str">
            <v>362-1942</v>
          </cell>
          <cell r="B1708" t="str">
            <v>362</v>
          </cell>
          <cell r="C1708">
            <v>1942</v>
          </cell>
          <cell r="D1708" t="str">
            <v>HW-362</v>
          </cell>
          <cell r="E1708">
            <v>15342</v>
          </cell>
          <cell r="F1708">
            <v>15706</v>
          </cell>
          <cell r="G1708">
            <v>36</v>
          </cell>
          <cell r="H1708">
            <v>691</v>
          </cell>
          <cell r="I1708">
            <v>19.194444444444443</v>
          </cell>
        </row>
        <row r="1709">
          <cell r="A1709" t="str">
            <v>362-1943</v>
          </cell>
          <cell r="B1709" t="str">
            <v>362</v>
          </cell>
          <cell r="C1709">
            <v>1943</v>
          </cell>
          <cell r="D1709" t="str">
            <v>HW-362</v>
          </cell>
          <cell r="E1709">
            <v>15707</v>
          </cell>
          <cell r="F1709">
            <v>16071</v>
          </cell>
          <cell r="G1709">
            <v>36</v>
          </cell>
          <cell r="H1709">
            <v>691</v>
          </cell>
          <cell r="I1709">
            <v>19.194444444444443</v>
          </cell>
        </row>
        <row r="1710">
          <cell r="A1710" t="str">
            <v>362-1944</v>
          </cell>
          <cell r="B1710" t="str">
            <v>362</v>
          </cell>
          <cell r="C1710">
            <v>1944</v>
          </cell>
          <cell r="D1710" t="str">
            <v>HW-362</v>
          </cell>
          <cell r="E1710">
            <v>16072</v>
          </cell>
          <cell r="F1710">
            <v>16437</v>
          </cell>
          <cell r="G1710">
            <v>35</v>
          </cell>
          <cell r="H1710">
            <v>691</v>
          </cell>
          <cell r="I1710">
            <v>19.742857142857144</v>
          </cell>
        </row>
        <row r="1711">
          <cell r="A1711" t="str">
            <v>362-1945</v>
          </cell>
          <cell r="B1711" t="str">
            <v>362</v>
          </cell>
          <cell r="C1711">
            <v>1945</v>
          </cell>
          <cell r="D1711" t="str">
            <v>HW-362</v>
          </cell>
          <cell r="E1711">
            <v>16438</v>
          </cell>
          <cell r="F1711">
            <v>16802</v>
          </cell>
          <cell r="G1711">
            <v>35</v>
          </cell>
          <cell r="H1711">
            <v>691</v>
          </cell>
          <cell r="I1711">
            <v>19.742857142857144</v>
          </cell>
        </row>
        <row r="1712">
          <cell r="A1712" t="str">
            <v>362-1946</v>
          </cell>
          <cell r="B1712" t="str">
            <v>362</v>
          </cell>
          <cell r="C1712">
            <v>1946</v>
          </cell>
          <cell r="D1712" t="str">
            <v>HW-362</v>
          </cell>
          <cell r="E1712">
            <v>16803</v>
          </cell>
          <cell r="F1712">
            <v>17167</v>
          </cell>
          <cell r="G1712">
            <v>39</v>
          </cell>
          <cell r="H1712">
            <v>691</v>
          </cell>
          <cell r="I1712">
            <v>17.717948717948719</v>
          </cell>
        </row>
        <row r="1713">
          <cell r="A1713" t="str">
            <v>362-1947</v>
          </cell>
          <cell r="B1713" t="str">
            <v>362</v>
          </cell>
          <cell r="C1713">
            <v>1947</v>
          </cell>
          <cell r="D1713" t="str">
            <v>HW-362</v>
          </cell>
          <cell r="E1713">
            <v>17168</v>
          </cell>
          <cell r="F1713">
            <v>17532</v>
          </cell>
          <cell r="G1713">
            <v>45</v>
          </cell>
          <cell r="H1713">
            <v>691</v>
          </cell>
          <cell r="I1713">
            <v>15.355555555555556</v>
          </cell>
        </row>
        <row r="1714">
          <cell r="A1714" t="str">
            <v>362-1948</v>
          </cell>
          <cell r="B1714" t="str">
            <v>362</v>
          </cell>
          <cell r="C1714">
            <v>1948</v>
          </cell>
          <cell r="D1714" t="str">
            <v>HW-362</v>
          </cell>
          <cell r="E1714">
            <v>17533</v>
          </cell>
          <cell r="F1714">
            <v>17898</v>
          </cell>
          <cell r="G1714">
            <v>47</v>
          </cell>
          <cell r="H1714">
            <v>691</v>
          </cell>
          <cell r="I1714">
            <v>14.702127659574469</v>
          </cell>
        </row>
        <row r="1715">
          <cell r="A1715" t="str">
            <v>362-1949</v>
          </cell>
          <cell r="B1715" t="str">
            <v>362</v>
          </cell>
          <cell r="C1715">
            <v>1949</v>
          </cell>
          <cell r="D1715" t="str">
            <v>HW-362</v>
          </cell>
          <cell r="E1715">
            <v>17899</v>
          </cell>
          <cell r="F1715">
            <v>18263</v>
          </cell>
          <cell r="G1715">
            <v>50</v>
          </cell>
          <cell r="H1715">
            <v>691</v>
          </cell>
          <cell r="I1715">
            <v>13.82</v>
          </cell>
        </row>
        <row r="1716">
          <cell r="A1716" t="str">
            <v>362-1950</v>
          </cell>
          <cell r="B1716" t="str">
            <v>362</v>
          </cell>
          <cell r="C1716">
            <v>1950</v>
          </cell>
          <cell r="D1716" t="str">
            <v>HW-362</v>
          </cell>
          <cell r="E1716">
            <v>18264</v>
          </cell>
          <cell r="F1716">
            <v>18628</v>
          </cell>
          <cell r="G1716">
            <v>52</v>
          </cell>
          <cell r="H1716">
            <v>691</v>
          </cell>
          <cell r="I1716">
            <v>13.288461538461538</v>
          </cell>
        </row>
        <row r="1717">
          <cell r="A1717" t="str">
            <v>362-1951</v>
          </cell>
          <cell r="B1717" t="str">
            <v>362</v>
          </cell>
          <cell r="C1717">
            <v>1951</v>
          </cell>
          <cell r="D1717" t="str">
            <v>HW-362</v>
          </cell>
          <cell r="E1717">
            <v>18629</v>
          </cell>
          <cell r="F1717">
            <v>18993</v>
          </cell>
          <cell r="G1717">
            <v>58</v>
          </cell>
          <cell r="H1717">
            <v>691</v>
          </cell>
          <cell r="I1717">
            <v>11.913793103448276</v>
          </cell>
        </row>
        <row r="1718">
          <cell r="A1718" t="str">
            <v>362-1952</v>
          </cell>
          <cell r="B1718" t="str">
            <v>362</v>
          </cell>
          <cell r="C1718">
            <v>1952</v>
          </cell>
          <cell r="D1718" t="str">
            <v>HW-362</v>
          </cell>
          <cell r="E1718">
            <v>18994</v>
          </cell>
          <cell r="F1718">
            <v>19359</v>
          </cell>
          <cell r="G1718">
            <v>59</v>
          </cell>
          <cell r="H1718">
            <v>691</v>
          </cell>
          <cell r="I1718">
            <v>11.711864406779661</v>
          </cell>
        </row>
        <row r="1719">
          <cell r="A1719" t="str">
            <v>362-1953</v>
          </cell>
          <cell r="B1719" t="str">
            <v>362</v>
          </cell>
          <cell r="C1719">
            <v>1953</v>
          </cell>
          <cell r="D1719" t="str">
            <v>HW-362</v>
          </cell>
          <cell r="E1719">
            <v>19360</v>
          </cell>
          <cell r="F1719">
            <v>19724</v>
          </cell>
          <cell r="G1719">
            <v>63</v>
          </cell>
          <cell r="H1719">
            <v>691</v>
          </cell>
          <cell r="I1719">
            <v>10.968253968253968</v>
          </cell>
        </row>
        <row r="1720">
          <cell r="A1720" t="str">
            <v>362-1954</v>
          </cell>
          <cell r="B1720" t="str">
            <v>362</v>
          </cell>
          <cell r="C1720">
            <v>1954</v>
          </cell>
          <cell r="D1720" t="str">
            <v>HW-362</v>
          </cell>
          <cell r="E1720">
            <v>19725</v>
          </cell>
          <cell r="F1720">
            <v>20089</v>
          </cell>
          <cell r="G1720">
            <v>64</v>
          </cell>
          <cell r="H1720">
            <v>691</v>
          </cell>
          <cell r="I1720">
            <v>10.796875</v>
          </cell>
        </row>
        <row r="1721">
          <cell r="A1721" t="str">
            <v>362-1955</v>
          </cell>
          <cell r="B1721" t="str">
            <v>362</v>
          </cell>
          <cell r="C1721">
            <v>1955</v>
          </cell>
          <cell r="D1721" t="str">
            <v>HW-362</v>
          </cell>
          <cell r="E1721">
            <v>20090</v>
          </cell>
          <cell r="F1721">
            <v>20454</v>
          </cell>
          <cell r="G1721">
            <v>65</v>
          </cell>
          <cell r="H1721">
            <v>691</v>
          </cell>
          <cell r="I1721">
            <v>10.63076923076923</v>
          </cell>
        </row>
        <row r="1722">
          <cell r="A1722" t="str">
            <v>362-1956</v>
          </cell>
          <cell r="B1722" t="str">
            <v>362</v>
          </cell>
          <cell r="C1722">
            <v>1956</v>
          </cell>
          <cell r="D1722" t="str">
            <v>HW-362</v>
          </cell>
          <cell r="E1722">
            <v>20455</v>
          </cell>
          <cell r="F1722">
            <v>20820</v>
          </cell>
          <cell r="G1722">
            <v>69</v>
          </cell>
          <cell r="H1722">
            <v>691</v>
          </cell>
          <cell r="I1722">
            <v>10.014492753623188</v>
          </cell>
        </row>
        <row r="1723">
          <cell r="A1723" t="str">
            <v>362-1957</v>
          </cell>
          <cell r="B1723" t="str">
            <v>362</v>
          </cell>
          <cell r="C1723">
            <v>1957</v>
          </cell>
          <cell r="D1723" t="str">
            <v>HW-362</v>
          </cell>
          <cell r="E1723">
            <v>20821</v>
          </cell>
          <cell r="F1723">
            <v>21185</v>
          </cell>
          <cell r="G1723">
            <v>74</v>
          </cell>
          <cell r="H1723">
            <v>691</v>
          </cell>
          <cell r="I1723">
            <v>9.3378378378378386</v>
          </cell>
        </row>
        <row r="1724">
          <cell r="A1724" t="str">
            <v>362-1958</v>
          </cell>
          <cell r="B1724" t="str">
            <v>362</v>
          </cell>
          <cell r="C1724">
            <v>1958</v>
          </cell>
          <cell r="D1724" t="str">
            <v>HW-362</v>
          </cell>
          <cell r="E1724">
            <v>21186</v>
          </cell>
          <cell r="F1724">
            <v>21550</v>
          </cell>
          <cell r="G1724">
            <v>77</v>
          </cell>
          <cell r="H1724">
            <v>691</v>
          </cell>
          <cell r="I1724">
            <v>8.9740259740259738</v>
          </cell>
        </row>
        <row r="1725">
          <cell r="A1725" t="str">
            <v>362-1959</v>
          </cell>
          <cell r="B1725" t="str">
            <v>362</v>
          </cell>
          <cell r="C1725">
            <v>1959</v>
          </cell>
          <cell r="D1725" t="str">
            <v>HW-362</v>
          </cell>
          <cell r="E1725">
            <v>21551</v>
          </cell>
          <cell r="F1725">
            <v>21915</v>
          </cell>
          <cell r="G1725">
            <v>78</v>
          </cell>
          <cell r="H1725">
            <v>691</v>
          </cell>
          <cell r="I1725">
            <v>8.8589743589743595</v>
          </cell>
        </row>
        <row r="1726">
          <cell r="A1726" t="str">
            <v>362-1960</v>
          </cell>
          <cell r="B1726" t="str">
            <v>362</v>
          </cell>
          <cell r="C1726">
            <v>1960</v>
          </cell>
          <cell r="D1726" t="str">
            <v>HW-362</v>
          </cell>
          <cell r="E1726">
            <v>21916</v>
          </cell>
          <cell r="F1726">
            <v>22281</v>
          </cell>
          <cell r="G1726">
            <v>76</v>
          </cell>
          <cell r="H1726">
            <v>691</v>
          </cell>
          <cell r="I1726">
            <v>9.0921052631578956</v>
          </cell>
        </row>
        <row r="1727">
          <cell r="A1727" t="str">
            <v>362-1961</v>
          </cell>
          <cell r="B1727" t="str">
            <v>362</v>
          </cell>
          <cell r="C1727">
            <v>1961</v>
          </cell>
          <cell r="D1727" t="str">
            <v>HW-362</v>
          </cell>
          <cell r="E1727">
            <v>22282</v>
          </cell>
          <cell r="F1727">
            <v>22646</v>
          </cell>
          <cell r="G1727">
            <v>70</v>
          </cell>
          <cell r="H1727">
            <v>691</v>
          </cell>
          <cell r="I1727">
            <v>9.8714285714285719</v>
          </cell>
        </row>
        <row r="1728">
          <cell r="A1728" t="str">
            <v>362-1962</v>
          </cell>
          <cell r="B1728" t="str">
            <v>362</v>
          </cell>
          <cell r="C1728">
            <v>1962</v>
          </cell>
          <cell r="D1728" t="str">
            <v>HW-362</v>
          </cell>
          <cell r="E1728">
            <v>22647</v>
          </cell>
          <cell r="F1728">
            <v>23011</v>
          </cell>
          <cell r="G1728">
            <v>71</v>
          </cell>
          <cell r="H1728">
            <v>691</v>
          </cell>
          <cell r="I1728">
            <v>9.7323943661971839</v>
          </cell>
        </row>
        <row r="1729">
          <cell r="A1729" t="str">
            <v>362-1963</v>
          </cell>
          <cell r="B1729" t="str">
            <v>362</v>
          </cell>
          <cell r="C1729">
            <v>1963</v>
          </cell>
          <cell r="D1729" t="str">
            <v>HW-362</v>
          </cell>
          <cell r="E1729">
            <v>23012</v>
          </cell>
          <cell r="F1729">
            <v>23376</v>
          </cell>
          <cell r="G1729">
            <v>69</v>
          </cell>
          <cell r="H1729">
            <v>691</v>
          </cell>
          <cell r="I1729">
            <v>10.014492753623188</v>
          </cell>
        </row>
        <row r="1730">
          <cell r="A1730" t="str">
            <v>362-1964</v>
          </cell>
          <cell r="B1730" t="str">
            <v>362</v>
          </cell>
          <cell r="C1730">
            <v>1964</v>
          </cell>
          <cell r="D1730" t="str">
            <v>HW-362</v>
          </cell>
          <cell r="E1730">
            <v>23377</v>
          </cell>
          <cell r="F1730">
            <v>23742</v>
          </cell>
          <cell r="G1730">
            <v>71</v>
          </cell>
          <cell r="H1730">
            <v>691</v>
          </cell>
          <cell r="I1730">
            <v>9.7323943661971839</v>
          </cell>
        </row>
        <row r="1731">
          <cell r="A1731" t="str">
            <v>362-1965</v>
          </cell>
          <cell r="B1731" t="str">
            <v>362</v>
          </cell>
          <cell r="C1731">
            <v>1965</v>
          </cell>
          <cell r="D1731" t="str">
            <v>HW-362</v>
          </cell>
          <cell r="E1731">
            <v>23743</v>
          </cell>
          <cell r="F1731">
            <v>24107</v>
          </cell>
          <cell r="G1731">
            <v>73</v>
          </cell>
          <cell r="H1731">
            <v>691</v>
          </cell>
          <cell r="I1731">
            <v>9.4657534246575334</v>
          </cell>
        </row>
        <row r="1732">
          <cell r="A1732" t="str">
            <v>362-1966</v>
          </cell>
          <cell r="B1732" t="str">
            <v>362</v>
          </cell>
          <cell r="C1732">
            <v>1966</v>
          </cell>
          <cell r="D1732" t="str">
            <v>HW-362</v>
          </cell>
          <cell r="E1732">
            <v>24108</v>
          </cell>
          <cell r="F1732">
            <v>24472</v>
          </cell>
          <cell r="G1732">
            <v>74</v>
          </cell>
          <cell r="H1732">
            <v>691</v>
          </cell>
          <cell r="I1732">
            <v>9.3378378378378386</v>
          </cell>
        </row>
        <row r="1733">
          <cell r="A1733" t="str">
            <v>362-1967</v>
          </cell>
          <cell r="B1733" t="str">
            <v>362</v>
          </cell>
          <cell r="C1733">
            <v>1967</v>
          </cell>
          <cell r="D1733" t="str">
            <v>HW-362</v>
          </cell>
          <cell r="E1733">
            <v>24473</v>
          </cell>
          <cell r="F1733">
            <v>24837</v>
          </cell>
          <cell r="G1733">
            <v>78</v>
          </cell>
          <cell r="H1733">
            <v>691</v>
          </cell>
          <cell r="I1733">
            <v>8.8589743589743595</v>
          </cell>
        </row>
        <row r="1734">
          <cell r="A1734" t="str">
            <v>362-1968</v>
          </cell>
          <cell r="B1734" t="str">
            <v>362</v>
          </cell>
          <cell r="C1734">
            <v>1968</v>
          </cell>
          <cell r="D1734" t="str">
            <v>HW-362</v>
          </cell>
          <cell r="E1734">
            <v>24838</v>
          </cell>
          <cell r="F1734">
            <v>25203</v>
          </cell>
          <cell r="G1734">
            <v>81</v>
          </cell>
          <cell r="H1734">
            <v>691</v>
          </cell>
          <cell r="I1734">
            <v>8.5308641975308639</v>
          </cell>
        </row>
        <row r="1735">
          <cell r="A1735" t="str">
            <v>362-1969</v>
          </cell>
          <cell r="B1735" t="str">
            <v>362</v>
          </cell>
          <cell r="C1735">
            <v>1969</v>
          </cell>
          <cell r="D1735" t="str">
            <v>HW-362</v>
          </cell>
          <cell r="E1735">
            <v>25204</v>
          </cell>
          <cell r="F1735">
            <v>25568</v>
          </cell>
          <cell r="G1735">
            <v>84</v>
          </cell>
          <cell r="H1735">
            <v>691</v>
          </cell>
          <cell r="I1735">
            <v>8.2261904761904763</v>
          </cell>
        </row>
        <row r="1736">
          <cell r="A1736" t="str">
            <v>362-1970</v>
          </cell>
          <cell r="B1736" t="str">
            <v>362</v>
          </cell>
          <cell r="C1736">
            <v>1970</v>
          </cell>
          <cell r="D1736" t="str">
            <v>HW-362</v>
          </cell>
          <cell r="E1736">
            <v>25569</v>
          </cell>
          <cell r="F1736">
            <v>25933</v>
          </cell>
          <cell r="G1736">
            <v>88</v>
          </cell>
          <cell r="H1736">
            <v>691</v>
          </cell>
          <cell r="I1736">
            <v>7.8522727272727275</v>
          </cell>
        </row>
        <row r="1737">
          <cell r="A1737" t="str">
            <v>362-1971</v>
          </cell>
          <cell r="B1737" t="str">
            <v>362</v>
          </cell>
          <cell r="C1737">
            <v>1971</v>
          </cell>
          <cell r="D1737" t="str">
            <v>HW-362</v>
          </cell>
          <cell r="E1737">
            <v>25934</v>
          </cell>
          <cell r="F1737">
            <v>26298</v>
          </cell>
          <cell r="G1737">
            <v>90</v>
          </cell>
          <cell r="H1737">
            <v>691</v>
          </cell>
          <cell r="I1737">
            <v>7.677777777777778</v>
          </cell>
        </row>
        <row r="1738">
          <cell r="A1738" t="str">
            <v>362-1972</v>
          </cell>
          <cell r="B1738" t="str">
            <v>362</v>
          </cell>
          <cell r="C1738">
            <v>1972</v>
          </cell>
          <cell r="D1738" t="str">
            <v>HW-362</v>
          </cell>
          <cell r="E1738">
            <v>26299</v>
          </cell>
          <cell r="F1738">
            <v>26664</v>
          </cell>
          <cell r="G1738">
            <v>93</v>
          </cell>
          <cell r="H1738">
            <v>691</v>
          </cell>
          <cell r="I1738">
            <v>7.43010752688172</v>
          </cell>
        </row>
        <row r="1739">
          <cell r="A1739" t="str">
            <v>362-1973</v>
          </cell>
          <cell r="B1739" t="str">
            <v>362</v>
          </cell>
          <cell r="C1739">
            <v>1973</v>
          </cell>
          <cell r="D1739" t="str">
            <v>HW-362</v>
          </cell>
          <cell r="E1739">
            <v>26665</v>
          </cell>
          <cell r="F1739">
            <v>27029</v>
          </cell>
          <cell r="G1739">
            <v>100</v>
          </cell>
          <cell r="H1739">
            <v>691</v>
          </cell>
          <cell r="I1739">
            <v>6.91</v>
          </cell>
        </row>
        <row r="1740">
          <cell r="A1740" t="str">
            <v>362-1974</v>
          </cell>
          <cell r="B1740" t="str">
            <v>362</v>
          </cell>
          <cell r="C1740">
            <v>1974</v>
          </cell>
          <cell r="D1740" t="str">
            <v>HW-362</v>
          </cell>
          <cell r="E1740">
            <v>27030</v>
          </cell>
          <cell r="F1740">
            <v>27394</v>
          </cell>
          <cell r="G1740">
            <v>123</v>
          </cell>
          <cell r="H1740">
            <v>691</v>
          </cell>
          <cell r="I1740">
            <v>5.6178861788617889</v>
          </cell>
        </row>
        <row r="1741">
          <cell r="A1741" t="str">
            <v>362-1975</v>
          </cell>
          <cell r="B1741" t="str">
            <v>362</v>
          </cell>
          <cell r="C1741">
            <v>1975</v>
          </cell>
          <cell r="D1741" t="str">
            <v>HW-362</v>
          </cell>
          <cell r="E1741">
            <v>27395</v>
          </cell>
          <cell r="F1741">
            <v>27759</v>
          </cell>
          <cell r="G1741">
            <v>143</v>
          </cell>
          <cell r="H1741">
            <v>691</v>
          </cell>
          <cell r="I1741">
            <v>4.8321678321678325</v>
          </cell>
        </row>
        <row r="1742">
          <cell r="A1742" t="str">
            <v>362-1976</v>
          </cell>
          <cell r="B1742" t="str">
            <v>362</v>
          </cell>
          <cell r="C1742">
            <v>1976</v>
          </cell>
          <cell r="D1742" t="str">
            <v>HW-362</v>
          </cell>
          <cell r="E1742">
            <v>27760</v>
          </cell>
          <cell r="F1742">
            <v>28125</v>
          </cell>
          <cell r="G1742">
            <v>149</v>
          </cell>
          <cell r="H1742">
            <v>691</v>
          </cell>
          <cell r="I1742">
            <v>4.6375838926174495</v>
          </cell>
        </row>
        <row r="1743">
          <cell r="A1743" t="str">
            <v>362-1977</v>
          </cell>
          <cell r="B1743" t="str">
            <v>362</v>
          </cell>
          <cell r="C1743">
            <v>1977</v>
          </cell>
          <cell r="D1743" t="str">
            <v>HW-362</v>
          </cell>
          <cell r="E1743">
            <v>28126</v>
          </cell>
          <cell r="F1743">
            <v>28490</v>
          </cell>
          <cell r="G1743">
            <v>162</v>
          </cell>
          <cell r="H1743">
            <v>691</v>
          </cell>
          <cell r="I1743">
            <v>4.2654320987654319</v>
          </cell>
        </row>
        <row r="1744">
          <cell r="A1744" t="str">
            <v>362-1978</v>
          </cell>
          <cell r="B1744" t="str">
            <v>362</v>
          </cell>
          <cell r="C1744">
            <v>1978</v>
          </cell>
          <cell r="D1744" t="str">
            <v>HW-362</v>
          </cell>
          <cell r="E1744">
            <v>28491</v>
          </cell>
          <cell r="F1744">
            <v>28855</v>
          </cell>
          <cell r="G1744">
            <v>173</v>
          </cell>
          <cell r="H1744">
            <v>691</v>
          </cell>
          <cell r="I1744">
            <v>3.9942196531791909</v>
          </cell>
        </row>
        <row r="1745">
          <cell r="A1745" t="str">
            <v>362-1979</v>
          </cell>
          <cell r="B1745" t="str">
            <v>362</v>
          </cell>
          <cell r="C1745">
            <v>1979</v>
          </cell>
          <cell r="D1745" t="str">
            <v>HW-362</v>
          </cell>
          <cell r="E1745">
            <v>28856</v>
          </cell>
          <cell r="F1745">
            <v>29220</v>
          </cell>
          <cell r="G1745">
            <v>184</v>
          </cell>
          <cell r="H1745">
            <v>691</v>
          </cell>
          <cell r="I1745">
            <v>3.7554347826086958</v>
          </cell>
        </row>
        <row r="1746">
          <cell r="A1746" t="str">
            <v>362-1980</v>
          </cell>
          <cell r="B1746" t="str">
            <v>362</v>
          </cell>
          <cell r="C1746">
            <v>1980</v>
          </cell>
          <cell r="D1746" t="str">
            <v>HW-362</v>
          </cell>
          <cell r="E1746">
            <v>29221</v>
          </cell>
          <cell r="F1746">
            <v>29586</v>
          </cell>
          <cell r="G1746">
            <v>198</v>
          </cell>
          <cell r="H1746">
            <v>691</v>
          </cell>
          <cell r="I1746">
            <v>3.4898989898989901</v>
          </cell>
        </row>
        <row r="1747">
          <cell r="A1747" t="str">
            <v>362-1981</v>
          </cell>
          <cell r="B1747" t="str">
            <v>362</v>
          </cell>
          <cell r="C1747">
            <v>1981</v>
          </cell>
          <cell r="D1747" t="str">
            <v>HW-362</v>
          </cell>
          <cell r="E1747">
            <v>29587</v>
          </cell>
          <cell r="F1747">
            <v>29951</v>
          </cell>
          <cell r="G1747">
            <v>214</v>
          </cell>
          <cell r="H1747">
            <v>691</v>
          </cell>
          <cell r="I1747">
            <v>3.2289719626168223</v>
          </cell>
        </row>
        <row r="1748">
          <cell r="A1748" t="str">
            <v>362-1982</v>
          </cell>
          <cell r="B1748" t="str">
            <v>362</v>
          </cell>
          <cell r="C1748">
            <v>1982</v>
          </cell>
          <cell r="D1748" t="str">
            <v>HW-362</v>
          </cell>
          <cell r="E1748">
            <v>29952</v>
          </cell>
          <cell r="F1748">
            <v>30316</v>
          </cell>
          <cell r="G1748">
            <v>232</v>
          </cell>
          <cell r="H1748">
            <v>691</v>
          </cell>
          <cell r="I1748">
            <v>2.978448275862069</v>
          </cell>
        </row>
        <row r="1749">
          <cell r="A1749" t="str">
            <v>362-1983</v>
          </cell>
          <cell r="B1749" t="str">
            <v>362</v>
          </cell>
          <cell r="C1749">
            <v>1983</v>
          </cell>
          <cell r="D1749" t="str">
            <v>HW-362</v>
          </cell>
          <cell r="E1749">
            <v>30317</v>
          </cell>
          <cell r="F1749">
            <v>30681</v>
          </cell>
          <cell r="G1749">
            <v>235</v>
          </cell>
          <cell r="H1749">
            <v>691</v>
          </cell>
          <cell r="I1749">
            <v>2.9404255319148938</v>
          </cell>
        </row>
        <row r="1750">
          <cell r="A1750" t="str">
            <v>362-1984</v>
          </cell>
          <cell r="B1750" t="str">
            <v>362</v>
          </cell>
          <cell r="C1750">
            <v>1984</v>
          </cell>
          <cell r="D1750" t="str">
            <v>HW-362</v>
          </cell>
          <cell r="E1750">
            <v>30682</v>
          </cell>
          <cell r="F1750">
            <v>31047</v>
          </cell>
          <cell r="G1750">
            <v>236</v>
          </cell>
          <cell r="H1750">
            <v>691</v>
          </cell>
          <cell r="I1750">
            <v>2.9279661016949152</v>
          </cell>
        </row>
        <row r="1751">
          <cell r="A1751" t="str">
            <v>362-1985</v>
          </cell>
          <cell r="B1751" t="str">
            <v>362</v>
          </cell>
          <cell r="C1751">
            <v>1985</v>
          </cell>
          <cell r="D1751" t="str">
            <v>HW-362</v>
          </cell>
          <cell r="E1751">
            <v>31048</v>
          </cell>
          <cell r="F1751">
            <v>31412</v>
          </cell>
          <cell r="G1751">
            <v>235</v>
          </cell>
          <cell r="H1751">
            <v>691</v>
          </cell>
          <cell r="I1751">
            <v>2.9404255319148938</v>
          </cell>
        </row>
        <row r="1752">
          <cell r="A1752" t="str">
            <v>362-1986</v>
          </cell>
          <cell r="B1752" t="str">
            <v>362</v>
          </cell>
          <cell r="C1752">
            <v>1986</v>
          </cell>
          <cell r="D1752" t="str">
            <v>HW-362</v>
          </cell>
          <cell r="E1752">
            <v>31413</v>
          </cell>
          <cell r="F1752">
            <v>31777</v>
          </cell>
          <cell r="G1752">
            <v>236</v>
          </cell>
          <cell r="H1752">
            <v>691</v>
          </cell>
          <cell r="I1752">
            <v>2.9279661016949152</v>
          </cell>
        </row>
        <row r="1753">
          <cell r="A1753" t="str">
            <v>362-1987</v>
          </cell>
          <cell r="B1753" t="str">
            <v>362</v>
          </cell>
          <cell r="C1753">
            <v>1987</v>
          </cell>
          <cell r="D1753" t="str">
            <v>HW-362</v>
          </cell>
          <cell r="E1753">
            <v>31778</v>
          </cell>
          <cell r="F1753">
            <v>32142</v>
          </cell>
          <cell r="G1753">
            <v>242</v>
          </cell>
          <cell r="H1753">
            <v>691</v>
          </cell>
          <cell r="I1753">
            <v>2.8553719008264462</v>
          </cell>
        </row>
        <row r="1754">
          <cell r="A1754" t="str">
            <v>362-1988</v>
          </cell>
          <cell r="B1754" t="str">
            <v>362</v>
          </cell>
          <cell r="C1754">
            <v>1988</v>
          </cell>
          <cell r="D1754" t="str">
            <v>HW-362</v>
          </cell>
          <cell r="E1754">
            <v>32143</v>
          </cell>
          <cell r="F1754">
            <v>32508</v>
          </cell>
          <cell r="G1754">
            <v>261</v>
          </cell>
          <cell r="H1754">
            <v>691</v>
          </cell>
          <cell r="I1754">
            <v>2.6475095785440614</v>
          </cell>
        </row>
        <row r="1755">
          <cell r="A1755" t="str">
            <v>362-1989</v>
          </cell>
          <cell r="B1755" t="str">
            <v>362</v>
          </cell>
          <cell r="C1755">
            <v>1989</v>
          </cell>
          <cell r="D1755" t="str">
            <v>HW-362</v>
          </cell>
          <cell r="E1755">
            <v>32509</v>
          </cell>
          <cell r="F1755">
            <v>32873</v>
          </cell>
          <cell r="G1755">
            <v>281</v>
          </cell>
          <cell r="H1755">
            <v>691</v>
          </cell>
          <cell r="I1755">
            <v>2.4590747330960854</v>
          </cell>
        </row>
        <row r="1756">
          <cell r="A1756" t="str">
            <v>362-1990</v>
          </cell>
          <cell r="B1756" t="str">
            <v>362</v>
          </cell>
          <cell r="C1756">
            <v>1990</v>
          </cell>
          <cell r="D1756" t="str">
            <v>HW-362</v>
          </cell>
          <cell r="E1756">
            <v>32874</v>
          </cell>
          <cell r="F1756">
            <v>33238</v>
          </cell>
          <cell r="G1756">
            <v>300</v>
          </cell>
          <cell r="H1756">
            <v>691</v>
          </cell>
          <cell r="I1756">
            <v>2.3033333333333332</v>
          </cell>
        </row>
        <row r="1757">
          <cell r="A1757" t="str">
            <v>362-1991</v>
          </cell>
          <cell r="B1757" t="str">
            <v>362</v>
          </cell>
          <cell r="C1757">
            <v>1991</v>
          </cell>
          <cell r="D1757" t="str">
            <v>HW-362</v>
          </cell>
          <cell r="E1757">
            <v>33239</v>
          </cell>
          <cell r="F1757">
            <v>33603</v>
          </cell>
          <cell r="G1757">
            <v>302</v>
          </cell>
          <cell r="H1757">
            <v>691</v>
          </cell>
          <cell r="I1757">
            <v>2.2880794701986753</v>
          </cell>
        </row>
        <row r="1758">
          <cell r="A1758" t="str">
            <v>362-1992</v>
          </cell>
          <cell r="B1758" t="str">
            <v>362</v>
          </cell>
          <cell r="C1758">
            <v>1992</v>
          </cell>
          <cell r="D1758" t="str">
            <v>HW-362</v>
          </cell>
          <cell r="E1758">
            <v>33604</v>
          </cell>
          <cell r="F1758">
            <v>33969</v>
          </cell>
          <cell r="G1758">
            <v>306</v>
          </cell>
          <cell r="H1758">
            <v>691</v>
          </cell>
          <cell r="I1758">
            <v>2.2581699346405228</v>
          </cell>
        </row>
        <row r="1759">
          <cell r="A1759" t="str">
            <v>362-1993</v>
          </cell>
          <cell r="B1759" t="str">
            <v>362</v>
          </cell>
          <cell r="C1759">
            <v>1993</v>
          </cell>
          <cell r="D1759" t="str">
            <v>HW-362</v>
          </cell>
          <cell r="E1759">
            <v>33970</v>
          </cell>
          <cell r="F1759">
            <v>34334</v>
          </cell>
          <cell r="G1759">
            <v>309</v>
          </cell>
          <cell r="H1759">
            <v>691</v>
          </cell>
          <cell r="I1759">
            <v>2.2362459546925568</v>
          </cell>
        </row>
        <row r="1760">
          <cell r="A1760" t="str">
            <v>362-1994</v>
          </cell>
          <cell r="B1760" t="str">
            <v>362</v>
          </cell>
          <cell r="C1760">
            <v>1994</v>
          </cell>
          <cell r="D1760" t="str">
            <v>HW-362</v>
          </cell>
          <cell r="E1760">
            <v>34335</v>
          </cell>
          <cell r="F1760">
            <v>34699</v>
          </cell>
          <cell r="G1760">
            <v>318</v>
          </cell>
          <cell r="H1760">
            <v>691</v>
          </cell>
          <cell r="I1760">
            <v>2.1729559748427674</v>
          </cell>
        </row>
        <row r="1761">
          <cell r="A1761" t="str">
            <v>362-1995</v>
          </cell>
          <cell r="B1761" t="str">
            <v>362</v>
          </cell>
          <cell r="C1761">
            <v>1995</v>
          </cell>
          <cell r="D1761" t="str">
            <v>HW-362</v>
          </cell>
          <cell r="E1761">
            <v>34700</v>
          </cell>
          <cell r="F1761">
            <v>35064</v>
          </cell>
          <cell r="G1761">
            <v>336</v>
          </cell>
          <cell r="H1761">
            <v>691</v>
          </cell>
          <cell r="I1761">
            <v>2.0565476190476191</v>
          </cell>
        </row>
        <row r="1762">
          <cell r="A1762" t="str">
            <v>362-1996</v>
          </cell>
          <cell r="B1762" t="str">
            <v>362</v>
          </cell>
          <cell r="C1762">
            <v>1996</v>
          </cell>
          <cell r="D1762" t="str">
            <v>HW-362</v>
          </cell>
          <cell r="E1762">
            <v>35065</v>
          </cell>
          <cell r="F1762">
            <v>35430</v>
          </cell>
          <cell r="G1762">
            <v>335</v>
          </cell>
          <cell r="H1762">
            <v>691</v>
          </cell>
          <cell r="I1762">
            <v>2.062686567164179</v>
          </cell>
        </row>
        <row r="1763">
          <cell r="A1763" t="str">
            <v>362-1997</v>
          </cell>
          <cell r="B1763" t="str">
            <v>362</v>
          </cell>
          <cell r="C1763">
            <v>1997</v>
          </cell>
          <cell r="D1763" t="str">
            <v>HW-362</v>
          </cell>
          <cell r="E1763">
            <v>35431</v>
          </cell>
          <cell r="F1763">
            <v>35795</v>
          </cell>
          <cell r="G1763">
            <v>337</v>
          </cell>
          <cell r="H1763">
            <v>691</v>
          </cell>
          <cell r="I1763">
            <v>2.0504451038575668</v>
          </cell>
        </row>
        <row r="1764">
          <cell r="A1764" t="str">
            <v>362-1998</v>
          </cell>
          <cell r="B1764" t="str">
            <v>362</v>
          </cell>
          <cell r="C1764">
            <v>1998</v>
          </cell>
          <cell r="D1764" t="str">
            <v>HW-362</v>
          </cell>
          <cell r="E1764">
            <v>35796</v>
          </cell>
          <cell r="F1764">
            <v>36160</v>
          </cell>
          <cell r="G1764">
            <v>353</v>
          </cell>
          <cell r="H1764">
            <v>691</v>
          </cell>
          <cell r="I1764">
            <v>1.9575070821529745</v>
          </cell>
        </row>
        <row r="1765">
          <cell r="A1765" t="str">
            <v>362-1999</v>
          </cell>
          <cell r="B1765" t="str">
            <v>362</v>
          </cell>
          <cell r="C1765">
            <v>1999</v>
          </cell>
          <cell r="D1765" t="str">
            <v>HW-362</v>
          </cell>
          <cell r="E1765">
            <v>36161</v>
          </cell>
          <cell r="F1765">
            <v>36525</v>
          </cell>
          <cell r="G1765">
            <v>357</v>
          </cell>
          <cell r="H1765">
            <v>691</v>
          </cell>
          <cell r="I1765">
            <v>1.9355742296918768</v>
          </cell>
        </row>
        <row r="1766">
          <cell r="A1766" t="str">
            <v>362-2000</v>
          </cell>
          <cell r="B1766" t="str">
            <v>362</v>
          </cell>
          <cell r="C1766">
            <v>2000</v>
          </cell>
          <cell r="D1766" t="str">
            <v>HW-362</v>
          </cell>
          <cell r="E1766">
            <v>36526</v>
          </cell>
          <cell r="F1766">
            <v>36891</v>
          </cell>
          <cell r="G1766">
            <v>361</v>
          </cell>
          <cell r="H1766">
            <v>691</v>
          </cell>
          <cell r="I1766">
            <v>1.9141274238227146</v>
          </cell>
        </row>
        <row r="1767">
          <cell r="A1767" t="str">
            <v>362-2001</v>
          </cell>
          <cell r="B1767" t="str">
            <v>362</v>
          </cell>
          <cell r="C1767">
            <v>2001</v>
          </cell>
          <cell r="D1767" t="str">
            <v>HW-362</v>
          </cell>
          <cell r="E1767">
            <v>36892</v>
          </cell>
          <cell r="F1767">
            <v>37256</v>
          </cell>
          <cell r="G1767">
            <v>369</v>
          </cell>
          <cell r="H1767">
            <v>691</v>
          </cell>
          <cell r="I1767">
            <v>1.872628726287263</v>
          </cell>
        </row>
        <row r="1768">
          <cell r="A1768" t="str">
            <v>362-2002</v>
          </cell>
          <cell r="B1768" t="str">
            <v>362</v>
          </cell>
          <cell r="C1768">
            <v>2002</v>
          </cell>
          <cell r="D1768" t="str">
            <v>HW-362</v>
          </cell>
          <cell r="E1768">
            <v>37257</v>
          </cell>
          <cell r="F1768">
            <v>37621</v>
          </cell>
          <cell r="G1768">
            <v>364</v>
          </cell>
          <cell r="H1768">
            <v>691</v>
          </cell>
          <cell r="I1768">
            <v>1.8983516483516483</v>
          </cell>
        </row>
        <row r="1769">
          <cell r="A1769" t="str">
            <v>362-2003</v>
          </cell>
          <cell r="B1769" t="str">
            <v>362</v>
          </cell>
          <cell r="C1769">
            <v>2003</v>
          </cell>
          <cell r="D1769" t="str">
            <v>HW-362</v>
          </cell>
          <cell r="E1769">
            <v>37622</v>
          </cell>
          <cell r="F1769">
            <v>37986</v>
          </cell>
          <cell r="G1769">
            <v>367</v>
          </cell>
          <cell r="H1769">
            <v>691</v>
          </cell>
          <cell r="I1769">
            <v>1.88283378746594</v>
          </cell>
        </row>
        <row r="1770">
          <cell r="A1770" t="str">
            <v>362-2004</v>
          </cell>
          <cell r="B1770" t="str">
            <v>362</v>
          </cell>
          <cell r="C1770">
            <v>2004</v>
          </cell>
          <cell r="D1770" t="str">
            <v>HW-362</v>
          </cell>
          <cell r="E1770">
            <v>37987</v>
          </cell>
          <cell r="F1770">
            <v>38352</v>
          </cell>
          <cell r="G1770">
            <v>423</v>
          </cell>
          <cell r="H1770">
            <v>691</v>
          </cell>
          <cell r="I1770">
            <v>1.6335697399527187</v>
          </cell>
        </row>
        <row r="1771">
          <cell r="A1771" t="str">
            <v>362-2005</v>
          </cell>
          <cell r="B1771" t="str">
            <v>362</v>
          </cell>
          <cell r="C1771">
            <v>2005</v>
          </cell>
          <cell r="D1771" t="str">
            <v>HW-362</v>
          </cell>
          <cell r="E1771">
            <v>38353</v>
          </cell>
          <cell r="F1771">
            <v>38717</v>
          </cell>
          <cell r="G1771">
            <v>447</v>
          </cell>
          <cell r="H1771">
            <v>691</v>
          </cell>
          <cell r="I1771">
            <v>1.5458612975391499</v>
          </cell>
        </row>
        <row r="1772">
          <cell r="A1772" t="str">
            <v>362-2006</v>
          </cell>
          <cell r="B1772" t="str">
            <v>362</v>
          </cell>
          <cell r="C1772">
            <v>2006</v>
          </cell>
          <cell r="D1772" t="str">
            <v>HW-362</v>
          </cell>
          <cell r="E1772">
            <v>38718</v>
          </cell>
          <cell r="F1772">
            <v>39082</v>
          </cell>
          <cell r="G1772">
            <v>484</v>
          </cell>
          <cell r="H1772">
            <v>691</v>
          </cell>
          <cell r="I1772">
            <v>1.4276859504132231</v>
          </cell>
        </row>
        <row r="1773">
          <cell r="A1773" t="str">
            <v>362-2007</v>
          </cell>
          <cell r="B1773" t="str">
            <v>362</v>
          </cell>
          <cell r="C1773">
            <v>2007</v>
          </cell>
          <cell r="D1773" t="str">
            <v>HW-362</v>
          </cell>
          <cell r="E1773">
            <v>39083</v>
          </cell>
          <cell r="F1773">
            <v>39447</v>
          </cell>
          <cell r="G1773">
            <v>536</v>
          </cell>
          <cell r="H1773">
            <v>691</v>
          </cell>
          <cell r="I1773">
            <v>1.289179104477612</v>
          </cell>
        </row>
        <row r="1774">
          <cell r="A1774" t="str">
            <v>362-2008</v>
          </cell>
          <cell r="B1774" t="str">
            <v>362</v>
          </cell>
          <cell r="C1774">
            <v>2008</v>
          </cell>
          <cell r="D1774" t="str">
            <v>HW-362</v>
          </cell>
          <cell r="E1774">
            <v>39448</v>
          </cell>
          <cell r="F1774">
            <v>39813</v>
          </cell>
          <cell r="G1774">
            <v>575</v>
          </cell>
          <cell r="H1774">
            <v>691</v>
          </cell>
          <cell r="I1774">
            <v>1.2017391304347826</v>
          </cell>
        </row>
        <row r="1775">
          <cell r="A1775" t="str">
            <v>362-2009</v>
          </cell>
          <cell r="B1775" t="str">
            <v>362</v>
          </cell>
          <cell r="C1775">
            <v>2009</v>
          </cell>
          <cell r="D1775" t="str">
            <v>HW-362</v>
          </cell>
          <cell r="E1775">
            <v>39814</v>
          </cell>
          <cell r="F1775">
            <v>40178</v>
          </cell>
          <cell r="G1775">
            <v>588</v>
          </cell>
          <cell r="H1775">
            <v>691</v>
          </cell>
          <cell r="I1775">
            <v>1.1751700680272108</v>
          </cell>
        </row>
        <row r="1776">
          <cell r="A1776" t="str">
            <v>362-2010</v>
          </cell>
          <cell r="B1776" t="str">
            <v>362</v>
          </cell>
          <cell r="C1776">
            <v>2010</v>
          </cell>
          <cell r="D1776" t="str">
            <v>HW-362</v>
          </cell>
          <cell r="E1776">
            <v>40179</v>
          </cell>
          <cell r="F1776">
            <v>40543</v>
          </cell>
          <cell r="G1776">
            <v>624</v>
          </cell>
          <cell r="H1776">
            <v>691</v>
          </cell>
          <cell r="I1776">
            <v>1.1073717948717949</v>
          </cell>
        </row>
        <row r="1777">
          <cell r="A1777" t="str">
            <v>362-2011</v>
          </cell>
          <cell r="B1777" t="str">
            <v>362</v>
          </cell>
          <cell r="C1777">
            <v>2011</v>
          </cell>
          <cell r="D1777" t="str">
            <v>HW-362</v>
          </cell>
          <cell r="E1777">
            <v>40544</v>
          </cell>
          <cell r="F1777">
            <v>40908</v>
          </cell>
          <cell r="G1777">
            <v>649</v>
          </cell>
          <cell r="H1777">
            <v>691</v>
          </cell>
          <cell r="I1777">
            <v>1.0647149460708782</v>
          </cell>
        </row>
        <row r="1778">
          <cell r="A1778" t="str">
            <v>362-2012</v>
          </cell>
          <cell r="B1778" t="str">
            <v>362</v>
          </cell>
          <cell r="C1778">
            <v>2012</v>
          </cell>
          <cell r="D1778" t="str">
            <v>HW-362</v>
          </cell>
          <cell r="E1778">
            <v>40909</v>
          </cell>
          <cell r="F1778">
            <v>41274</v>
          </cell>
          <cell r="G1778">
            <v>669</v>
          </cell>
          <cell r="H1778">
            <v>691</v>
          </cell>
          <cell r="I1778">
            <v>1.0328849028400597</v>
          </cell>
        </row>
        <row r="1779">
          <cell r="A1779" t="str">
            <v>362-2013</v>
          </cell>
          <cell r="B1779" t="str">
            <v>362</v>
          </cell>
          <cell r="C1779">
            <v>2013</v>
          </cell>
          <cell r="D1779" t="str">
            <v>HW-362</v>
          </cell>
          <cell r="E1779">
            <v>41275</v>
          </cell>
          <cell r="F1779">
            <v>41639</v>
          </cell>
          <cell r="G1779">
            <v>677</v>
          </cell>
          <cell r="H1779">
            <v>691</v>
          </cell>
          <cell r="I1779">
            <v>1.0206794682422451</v>
          </cell>
        </row>
        <row r="1780">
          <cell r="A1780" t="str">
            <v>362-2014</v>
          </cell>
          <cell r="B1780" t="str">
            <v>362</v>
          </cell>
          <cell r="C1780">
            <v>2014</v>
          </cell>
          <cell r="D1780" t="str">
            <v>HW-362</v>
          </cell>
          <cell r="E1780">
            <v>41640</v>
          </cell>
          <cell r="G1780">
            <v>691</v>
          </cell>
          <cell r="H1780">
            <v>691</v>
          </cell>
          <cell r="I1780">
            <v>1</v>
          </cell>
        </row>
        <row r="1781">
          <cell r="A1781" t="str">
            <v>364-1920</v>
          </cell>
          <cell r="B1781" t="str">
            <v>364</v>
          </cell>
          <cell r="C1781">
            <v>1920</v>
          </cell>
          <cell r="D1781" t="str">
            <v>HW-364</v>
          </cell>
          <cell r="E1781">
            <v>7306</v>
          </cell>
          <cell r="F1781">
            <v>7671</v>
          </cell>
          <cell r="G1781">
            <v>14</v>
          </cell>
          <cell r="H1781">
            <v>494</v>
          </cell>
          <cell r="I1781">
            <v>35.285714285714285</v>
          </cell>
        </row>
        <row r="1782">
          <cell r="A1782" t="str">
            <v>364-1921</v>
          </cell>
          <cell r="B1782" t="str">
            <v>364</v>
          </cell>
          <cell r="C1782">
            <v>1921</v>
          </cell>
          <cell r="D1782" t="str">
            <v>HW-364</v>
          </cell>
          <cell r="E1782">
            <v>7672</v>
          </cell>
          <cell r="F1782">
            <v>8036</v>
          </cell>
          <cell r="G1782">
            <v>15</v>
          </cell>
          <cell r="H1782">
            <v>494</v>
          </cell>
          <cell r="I1782">
            <v>32.93333333333333</v>
          </cell>
        </row>
        <row r="1783">
          <cell r="A1783" t="str">
            <v>364-1922</v>
          </cell>
          <cell r="B1783" t="str">
            <v>364</v>
          </cell>
          <cell r="C1783">
            <v>1922</v>
          </cell>
          <cell r="D1783" t="str">
            <v>HW-364</v>
          </cell>
          <cell r="E1783">
            <v>8037</v>
          </cell>
          <cell r="F1783">
            <v>8401</v>
          </cell>
          <cell r="G1783">
            <v>14</v>
          </cell>
          <cell r="H1783">
            <v>494</v>
          </cell>
          <cell r="I1783">
            <v>35.285714285714285</v>
          </cell>
        </row>
        <row r="1784">
          <cell r="A1784" t="str">
            <v>364-1923</v>
          </cell>
          <cell r="B1784" t="str">
            <v>364</v>
          </cell>
          <cell r="C1784">
            <v>1923</v>
          </cell>
          <cell r="D1784" t="str">
            <v>HW-364</v>
          </cell>
          <cell r="E1784">
            <v>8402</v>
          </cell>
          <cell r="F1784">
            <v>8766</v>
          </cell>
          <cell r="G1784">
            <v>14</v>
          </cell>
          <cell r="H1784">
            <v>494</v>
          </cell>
          <cell r="I1784">
            <v>35.285714285714285</v>
          </cell>
        </row>
        <row r="1785">
          <cell r="A1785" t="str">
            <v>364-1924</v>
          </cell>
          <cell r="B1785" t="str">
            <v>364</v>
          </cell>
          <cell r="C1785">
            <v>1924</v>
          </cell>
          <cell r="D1785" t="str">
            <v>HW-364</v>
          </cell>
          <cell r="E1785">
            <v>8767</v>
          </cell>
          <cell r="F1785">
            <v>9132</v>
          </cell>
          <cell r="G1785">
            <v>14</v>
          </cell>
          <cell r="H1785">
            <v>494</v>
          </cell>
          <cell r="I1785">
            <v>35.285714285714285</v>
          </cell>
        </row>
        <row r="1786">
          <cell r="A1786" t="str">
            <v>364-1925</v>
          </cell>
          <cell r="B1786" t="str">
            <v>364</v>
          </cell>
          <cell r="C1786">
            <v>1925</v>
          </cell>
          <cell r="D1786" t="str">
            <v>HW-364</v>
          </cell>
          <cell r="E1786">
            <v>9133</v>
          </cell>
          <cell r="F1786">
            <v>9497</v>
          </cell>
          <cell r="G1786">
            <v>15</v>
          </cell>
          <cell r="H1786">
            <v>494</v>
          </cell>
          <cell r="I1786">
            <v>32.93333333333333</v>
          </cell>
        </row>
        <row r="1787">
          <cell r="A1787" t="str">
            <v>364-1926</v>
          </cell>
          <cell r="B1787" t="str">
            <v>364</v>
          </cell>
          <cell r="C1787">
            <v>1926</v>
          </cell>
          <cell r="D1787" t="str">
            <v>HW-364</v>
          </cell>
          <cell r="E1787">
            <v>9498</v>
          </cell>
          <cell r="F1787">
            <v>9862</v>
          </cell>
          <cell r="G1787">
            <v>14</v>
          </cell>
          <cell r="H1787">
            <v>494</v>
          </cell>
          <cell r="I1787">
            <v>35.285714285714285</v>
          </cell>
        </row>
        <row r="1788">
          <cell r="A1788" t="str">
            <v>364-1927</v>
          </cell>
          <cell r="B1788" t="str">
            <v>364</v>
          </cell>
          <cell r="C1788">
            <v>1927</v>
          </cell>
          <cell r="D1788" t="str">
            <v>HW-364</v>
          </cell>
          <cell r="E1788">
            <v>9863</v>
          </cell>
          <cell r="F1788">
            <v>10227</v>
          </cell>
          <cell r="G1788">
            <v>13</v>
          </cell>
          <cell r="H1788">
            <v>494</v>
          </cell>
          <cell r="I1788">
            <v>38</v>
          </cell>
        </row>
        <row r="1789">
          <cell r="A1789" t="str">
            <v>364-1928</v>
          </cell>
          <cell r="B1789" t="str">
            <v>364</v>
          </cell>
          <cell r="C1789">
            <v>1928</v>
          </cell>
          <cell r="D1789" t="str">
            <v>HW-364</v>
          </cell>
          <cell r="E1789">
            <v>10228</v>
          </cell>
          <cell r="F1789">
            <v>10593</v>
          </cell>
          <cell r="G1789">
            <v>13</v>
          </cell>
          <cell r="H1789">
            <v>494</v>
          </cell>
          <cell r="I1789">
            <v>38</v>
          </cell>
        </row>
        <row r="1790">
          <cell r="A1790" t="str">
            <v>364-1929</v>
          </cell>
          <cell r="B1790" t="str">
            <v>364</v>
          </cell>
          <cell r="C1790">
            <v>1929</v>
          </cell>
          <cell r="D1790" t="str">
            <v>HW-364</v>
          </cell>
          <cell r="E1790">
            <v>10594</v>
          </cell>
          <cell r="F1790">
            <v>10958</v>
          </cell>
          <cell r="G1790">
            <v>13</v>
          </cell>
          <cell r="H1790">
            <v>494</v>
          </cell>
          <cell r="I1790">
            <v>38</v>
          </cell>
        </row>
        <row r="1791">
          <cell r="A1791" t="str">
            <v>364-1930</v>
          </cell>
          <cell r="B1791" t="str">
            <v>364</v>
          </cell>
          <cell r="C1791">
            <v>1930</v>
          </cell>
          <cell r="D1791" t="str">
            <v>HW-364</v>
          </cell>
          <cell r="E1791">
            <v>10959</v>
          </cell>
          <cell r="F1791">
            <v>11323</v>
          </cell>
          <cell r="G1791">
            <v>14</v>
          </cell>
          <cell r="H1791">
            <v>494</v>
          </cell>
          <cell r="I1791">
            <v>35.285714285714285</v>
          </cell>
        </row>
        <row r="1792">
          <cell r="A1792" t="str">
            <v>364-1931</v>
          </cell>
          <cell r="B1792" t="str">
            <v>364</v>
          </cell>
          <cell r="C1792">
            <v>1931</v>
          </cell>
          <cell r="D1792" t="str">
            <v>HW-364</v>
          </cell>
          <cell r="E1792">
            <v>11324</v>
          </cell>
          <cell r="F1792">
            <v>11688</v>
          </cell>
          <cell r="G1792">
            <v>13</v>
          </cell>
          <cell r="H1792">
            <v>494</v>
          </cell>
          <cell r="I1792">
            <v>38</v>
          </cell>
        </row>
        <row r="1793">
          <cell r="A1793" t="str">
            <v>364-1932</v>
          </cell>
          <cell r="B1793" t="str">
            <v>364</v>
          </cell>
          <cell r="C1793">
            <v>1932</v>
          </cell>
          <cell r="D1793" t="str">
            <v>HW-364</v>
          </cell>
          <cell r="E1793">
            <v>11689</v>
          </cell>
          <cell r="F1793">
            <v>12054</v>
          </cell>
          <cell r="G1793">
            <v>13</v>
          </cell>
          <cell r="H1793">
            <v>494</v>
          </cell>
          <cell r="I1793">
            <v>38</v>
          </cell>
        </row>
        <row r="1794">
          <cell r="A1794" t="str">
            <v>364-1933</v>
          </cell>
          <cell r="B1794" t="str">
            <v>364</v>
          </cell>
          <cell r="C1794">
            <v>1933</v>
          </cell>
          <cell r="D1794" t="str">
            <v>HW-364</v>
          </cell>
          <cell r="E1794">
            <v>12055</v>
          </cell>
          <cell r="F1794">
            <v>12419</v>
          </cell>
          <cell r="G1794">
            <v>13</v>
          </cell>
          <cell r="H1794">
            <v>494</v>
          </cell>
          <cell r="I1794">
            <v>38</v>
          </cell>
        </row>
        <row r="1795">
          <cell r="A1795" t="str">
            <v>364-1934</v>
          </cell>
          <cell r="B1795" t="str">
            <v>364</v>
          </cell>
          <cell r="C1795">
            <v>1934</v>
          </cell>
          <cell r="D1795" t="str">
            <v>HW-364</v>
          </cell>
          <cell r="E1795">
            <v>12420</v>
          </cell>
          <cell r="F1795">
            <v>12784</v>
          </cell>
          <cell r="G1795">
            <v>14</v>
          </cell>
          <cell r="H1795">
            <v>494</v>
          </cell>
          <cell r="I1795">
            <v>35.285714285714285</v>
          </cell>
        </row>
        <row r="1796">
          <cell r="A1796" t="str">
            <v>364-1935</v>
          </cell>
          <cell r="B1796" t="str">
            <v>364</v>
          </cell>
          <cell r="C1796">
            <v>1935</v>
          </cell>
          <cell r="D1796" t="str">
            <v>HW-364</v>
          </cell>
          <cell r="E1796">
            <v>12785</v>
          </cell>
          <cell r="F1796">
            <v>13149</v>
          </cell>
          <cell r="G1796">
            <v>14</v>
          </cell>
          <cell r="H1796">
            <v>494</v>
          </cell>
          <cell r="I1796">
            <v>35.285714285714285</v>
          </cell>
        </row>
        <row r="1797">
          <cell r="A1797" t="str">
            <v>364-1936</v>
          </cell>
          <cell r="B1797" t="str">
            <v>364</v>
          </cell>
          <cell r="C1797">
            <v>1936</v>
          </cell>
          <cell r="D1797" t="str">
            <v>HW-364</v>
          </cell>
          <cell r="E1797">
            <v>13150</v>
          </cell>
          <cell r="F1797">
            <v>13515</v>
          </cell>
          <cell r="G1797">
            <v>14</v>
          </cell>
          <cell r="H1797">
            <v>494</v>
          </cell>
          <cell r="I1797">
            <v>35.285714285714285</v>
          </cell>
        </row>
        <row r="1798">
          <cell r="A1798" t="str">
            <v>364-1937</v>
          </cell>
          <cell r="B1798" t="str">
            <v>364</v>
          </cell>
          <cell r="C1798">
            <v>1937</v>
          </cell>
          <cell r="D1798" t="str">
            <v>HW-364</v>
          </cell>
          <cell r="E1798">
            <v>13516</v>
          </cell>
          <cell r="F1798">
            <v>13880</v>
          </cell>
          <cell r="G1798">
            <v>16</v>
          </cell>
          <cell r="H1798">
            <v>494</v>
          </cell>
          <cell r="I1798">
            <v>30.875</v>
          </cell>
        </row>
        <row r="1799">
          <cell r="A1799" t="str">
            <v>364-1938</v>
          </cell>
          <cell r="B1799" t="str">
            <v>364</v>
          </cell>
          <cell r="C1799">
            <v>1938</v>
          </cell>
          <cell r="D1799" t="str">
            <v>HW-364</v>
          </cell>
          <cell r="E1799">
            <v>13881</v>
          </cell>
          <cell r="F1799">
            <v>14245</v>
          </cell>
          <cell r="G1799">
            <v>16</v>
          </cell>
          <cell r="H1799">
            <v>494</v>
          </cell>
          <cell r="I1799">
            <v>30.875</v>
          </cell>
        </row>
        <row r="1800">
          <cell r="A1800" t="str">
            <v>364-1939</v>
          </cell>
          <cell r="B1800" t="str">
            <v>364</v>
          </cell>
          <cell r="C1800">
            <v>1939</v>
          </cell>
          <cell r="D1800" t="str">
            <v>HW-364</v>
          </cell>
          <cell r="E1800">
            <v>14246</v>
          </cell>
          <cell r="F1800">
            <v>14610</v>
          </cell>
          <cell r="G1800">
            <v>17</v>
          </cell>
          <cell r="H1800">
            <v>494</v>
          </cell>
          <cell r="I1800">
            <v>29.058823529411764</v>
          </cell>
        </row>
        <row r="1801">
          <cell r="A1801" t="str">
            <v>364-1940</v>
          </cell>
          <cell r="B1801" t="str">
            <v>364</v>
          </cell>
          <cell r="C1801">
            <v>1940</v>
          </cell>
          <cell r="D1801" t="str">
            <v>HW-364</v>
          </cell>
          <cell r="E1801">
            <v>14611</v>
          </cell>
          <cell r="F1801">
            <v>14976</v>
          </cell>
          <cell r="G1801">
            <v>17</v>
          </cell>
          <cell r="H1801">
            <v>494</v>
          </cell>
          <cell r="I1801">
            <v>29.058823529411764</v>
          </cell>
        </row>
        <row r="1802">
          <cell r="A1802" t="str">
            <v>364-1941</v>
          </cell>
          <cell r="B1802" t="str">
            <v>364</v>
          </cell>
          <cell r="C1802">
            <v>1941</v>
          </cell>
          <cell r="D1802" t="str">
            <v>HW-364</v>
          </cell>
          <cell r="E1802">
            <v>14977</v>
          </cell>
          <cell r="F1802">
            <v>15341</v>
          </cell>
          <cell r="G1802">
            <v>18</v>
          </cell>
          <cell r="H1802">
            <v>494</v>
          </cell>
          <cell r="I1802">
            <v>27.444444444444443</v>
          </cell>
        </row>
        <row r="1803">
          <cell r="A1803" t="str">
            <v>364-1942</v>
          </cell>
          <cell r="B1803" t="str">
            <v>364</v>
          </cell>
          <cell r="C1803">
            <v>1942</v>
          </cell>
          <cell r="D1803" t="str">
            <v>HW-364</v>
          </cell>
          <cell r="E1803">
            <v>15342</v>
          </cell>
          <cell r="F1803">
            <v>15706</v>
          </cell>
          <cell r="G1803">
            <v>19</v>
          </cell>
          <cell r="H1803">
            <v>494</v>
          </cell>
          <cell r="I1803">
            <v>26</v>
          </cell>
        </row>
        <row r="1804">
          <cell r="A1804" t="str">
            <v>364-1943</v>
          </cell>
          <cell r="B1804" t="str">
            <v>364</v>
          </cell>
          <cell r="C1804">
            <v>1943</v>
          </cell>
          <cell r="D1804" t="str">
            <v>HW-364</v>
          </cell>
          <cell r="E1804">
            <v>15707</v>
          </cell>
          <cell r="F1804">
            <v>16071</v>
          </cell>
          <cell r="G1804">
            <v>20</v>
          </cell>
          <cell r="H1804">
            <v>494</v>
          </cell>
          <cell r="I1804">
            <v>24.7</v>
          </cell>
        </row>
        <row r="1805">
          <cell r="A1805" t="str">
            <v>364-1944</v>
          </cell>
          <cell r="B1805" t="str">
            <v>364</v>
          </cell>
          <cell r="C1805">
            <v>1944</v>
          </cell>
          <cell r="D1805" t="str">
            <v>HW-364</v>
          </cell>
          <cell r="E1805">
            <v>16072</v>
          </cell>
          <cell r="F1805">
            <v>16437</v>
          </cell>
          <cell r="G1805">
            <v>22</v>
          </cell>
          <cell r="H1805">
            <v>494</v>
          </cell>
          <cell r="I1805">
            <v>22.454545454545453</v>
          </cell>
        </row>
        <row r="1806">
          <cell r="A1806" t="str">
            <v>364-1945</v>
          </cell>
          <cell r="B1806" t="str">
            <v>364</v>
          </cell>
          <cell r="C1806">
            <v>1945</v>
          </cell>
          <cell r="D1806" t="str">
            <v>HW-364</v>
          </cell>
          <cell r="E1806">
            <v>16438</v>
          </cell>
          <cell r="F1806">
            <v>16802</v>
          </cell>
          <cell r="G1806">
            <v>23</v>
          </cell>
          <cell r="H1806">
            <v>494</v>
          </cell>
          <cell r="I1806">
            <v>21.478260869565219</v>
          </cell>
        </row>
        <row r="1807">
          <cell r="A1807" t="str">
            <v>364-1946</v>
          </cell>
          <cell r="B1807" t="str">
            <v>364</v>
          </cell>
          <cell r="C1807">
            <v>1946</v>
          </cell>
          <cell r="D1807" t="str">
            <v>HW-364</v>
          </cell>
          <cell r="E1807">
            <v>16803</v>
          </cell>
          <cell r="F1807">
            <v>17167</v>
          </cell>
          <cell r="G1807">
            <v>25</v>
          </cell>
          <cell r="H1807">
            <v>494</v>
          </cell>
          <cell r="I1807">
            <v>19.760000000000002</v>
          </cell>
        </row>
        <row r="1808">
          <cell r="A1808" t="str">
            <v>364-1947</v>
          </cell>
          <cell r="B1808" t="str">
            <v>364</v>
          </cell>
          <cell r="C1808">
            <v>1947</v>
          </cell>
          <cell r="D1808" t="str">
            <v>HW-364</v>
          </cell>
          <cell r="E1808">
            <v>17168</v>
          </cell>
          <cell r="F1808">
            <v>17532</v>
          </cell>
          <cell r="G1808">
            <v>30</v>
          </cell>
          <cell r="H1808">
            <v>494</v>
          </cell>
          <cell r="I1808">
            <v>16.466666666666665</v>
          </cell>
        </row>
        <row r="1809">
          <cell r="A1809" t="str">
            <v>364-1948</v>
          </cell>
          <cell r="B1809" t="str">
            <v>364</v>
          </cell>
          <cell r="C1809">
            <v>1948</v>
          </cell>
          <cell r="D1809" t="str">
            <v>HW-364</v>
          </cell>
          <cell r="E1809">
            <v>17533</v>
          </cell>
          <cell r="F1809">
            <v>17898</v>
          </cell>
          <cell r="G1809">
            <v>33</v>
          </cell>
          <cell r="H1809">
            <v>494</v>
          </cell>
          <cell r="I1809">
            <v>14.969696969696969</v>
          </cell>
        </row>
        <row r="1810">
          <cell r="A1810" t="str">
            <v>364-1949</v>
          </cell>
          <cell r="B1810" t="str">
            <v>364</v>
          </cell>
          <cell r="C1810">
            <v>1949</v>
          </cell>
          <cell r="D1810" t="str">
            <v>HW-364</v>
          </cell>
          <cell r="E1810">
            <v>17899</v>
          </cell>
          <cell r="F1810">
            <v>18263</v>
          </cell>
          <cell r="G1810">
            <v>33</v>
          </cell>
          <cell r="H1810">
            <v>494</v>
          </cell>
          <cell r="I1810">
            <v>14.969696969696969</v>
          </cell>
        </row>
        <row r="1811">
          <cell r="A1811" t="str">
            <v>364-1950</v>
          </cell>
          <cell r="B1811" t="str">
            <v>364</v>
          </cell>
          <cell r="C1811">
            <v>1950</v>
          </cell>
          <cell r="D1811" t="str">
            <v>HW-364</v>
          </cell>
          <cell r="E1811">
            <v>18264</v>
          </cell>
          <cell r="F1811">
            <v>18628</v>
          </cell>
          <cell r="G1811">
            <v>35</v>
          </cell>
          <cell r="H1811">
            <v>494</v>
          </cell>
          <cell r="I1811">
            <v>14.114285714285714</v>
          </cell>
        </row>
        <row r="1812">
          <cell r="A1812" t="str">
            <v>364-1951</v>
          </cell>
          <cell r="B1812" t="str">
            <v>364</v>
          </cell>
          <cell r="C1812">
            <v>1951</v>
          </cell>
          <cell r="D1812" t="str">
            <v>HW-364</v>
          </cell>
          <cell r="E1812">
            <v>18629</v>
          </cell>
          <cell r="F1812">
            <v>18993</v>
          </cell>
          <cell r="G1812">
            <v>37</v>
          </cell>
          <cell r="H1812">
            <v>494</v>
          </cell>
          <cell r="I1812">
            <v>13.351351351351351</v>
          </cell>
        </row>
        <row r="1813">
          <cell r="A1813" t="str">
            <v>364-1952</v>
          </cell>
          <cell r="B1813" t="str">
            <v>364</v>
          </cell>
          <cell r="C1813">
            <v>1952</v>
          </cell>
          <cell r="D1813" t="str">
            <v>HW-364</v>
          </cell>
          <cell r="E1813">
            <v>18994</v>
          </cell>
          <cell r="F1813">
            <v>19359</v>
          </cell>
          <cell r="G1813">
            <v>39</v>
          </cell>
          <cell r="H1813">
            <v>494</v>
          </cell>
          <cell r="I1813">
            <v>12.666666666666666</v>
          </cell>
        </row>
        <row r="1814">
          <cell r="A1814" t="str">
            <v>364-1953</v>
          </cell>
          <cell r="B1814" t="str">
            <v>364</v>
          </cell>
          <cell r="C1814">
            <v>1953</v>
          </cell>
          <cell r="D1814" t="str">
            <v>HW-364</v>
          </cell>
          <cell r="E1814">
            <v>19360</v>
          </cell>
          <cell r="F1814">
            <v>19724</v>
          </cell>
          <cell r="G1814">
            <v>40</v>
          </cell>
          <cell r="H1814">
            <v>494</v>
          </cell>
          <cell r="I1814">
            <v>12.35</v>
          </cell>
        </row>
        <row r="1815">
          <cell r="A1815" t="str">
            <v>364-1954</v>
          </cell>
          <cell r="B1815" t="str">
            <v>364</v>
          </cell>
          <cell r="C1815">
            <v>1954</v>
          </cell>
          <cell r="D1815" t="str">
            <v>HW-364</v>
          </cell>
          <cell r="E1815">
            <v>19725</v>
          </cell>
          <cell r="F1815">
            <v>20089</v>
          </cell>
          <cell r="G1815">
            <v>41</v>
          </cell>
          <cell r="H1815">
            <v>494</v>
          </cell>
          <cell r="I1815">
            <v>12.048780487804878</v>
          </cell>
        </row>
        <row r="1816">
          <cell r="A1816" t="str">
            <v>364-1955</v>
          </cell>
          <cell r="B1816" t="str">
            <v>364</v>
          </cell>
          <cell r="C1816">
            <v>1955</v>
          </cell>
          <cell r="D1816" t="str">
            <v>HW-364</v>
          </cell>
          <cell r="E1816">
            <v>20090</v>
          </cell>
          <cell r="F1816">
            <v>20454</v>
          </cell>
          <cell r="G1816">
            <v>43</v>
          </cell>
          <cell r="H1816">
            <v>494</v>
          </cell>
          <cell r="I1816">
            <v>11.488372093023257</v>
          </cell>
        </row>
        <row r="1817">
          <cell r="A1817" t="str">
            <v>364-1956</v>
          </cell>
          <cell r="B1817" t="str">
            <v>364</v>
          </cell>
          <cell r="C1817">
            <v>1956</v>
          </cell>
          <cell r="D1817" t="str">
            <v>HW-364</v>
          </cell>
          <cell r="E1817">
            <v>20455</v>
          </cell>
          <cell r="F1817">
            <v>20820</v>
          </cell>
          <cell r="G1817">
            <v>46</v>
          </cell>
          <cell r="H1817">
            <v>494</v>
          </cell>
          <cell r="I1817">
            <v>10.739130434782609</v>
          </cell>
        </row>
        <row r="1818">
          <cell r="A1818" t="str">
            <v>364-1957</v>
          </cell>
          <cell r="B1818" t="str">
            <v>364</v>
          </cell>
          <cell r="C1818">
            <v>1957</v>
          </cell>
          <cell r="D1818" t="str">
            <v>HW-364</v>
          </cell>
          <cell r="E1818">
            <v>20821</v>
          </cell>
          <cell r="F1818">
            <v>21185</v>
          </cell>
          <cell r="G1818">
            <v>49</v>
          </cell>
          <cell r="H1818">
            <v>494</v>
          </cell>
          <cell r="I1818">
            <v>10.081632653061224</v>
          </cell>
        </row>
        <row r="1819">
          <cell r="A1819" t="str">
            <v>364-1958</v>
          </cell>
          <cell r="B1819" t="str">
            <v>364</v>
          </cell>
          <cell r="C1819">
            <v>1958</v>
          </cell>
          <cell r="D1819" t="str">
            <v>HW-364</v>
          </cell>
          <cell r="E1819">
            <v>21186</v>
          </cell>
          <cell r="F1819">
            <v>21550</v>
          </cell>
          <cell r="G1819">
            <v>50</v>
          </cell>
          <cell r="H1819">
            <v>494</v>
          </cell>
          <cell r="I1819">
            <v>9.8800000000000008</v>
          </cell>
        </row>
        <row r="1820">
          <cell r="A1820" t="str">
            <v>364-1959</v>
          </cell>
          <cell r="B1820" t="str">
            <v>364</v>
          </cell>
          <cell r="C1820">
            <v>1959</v>
          </cell>
          <cell r="D1820" t="str">
            <v>HW-364</v>
          </cell>
          <cell r="E1820">
            <v>21551</v>
          </cell>
          <cell r="F1820">
            <v>21915</v>
          </cell>
          <cell r="G1820">
            <v>51</v>
          </cell>
          <cell r="H1820">
            <v>494</v>
          </cell>
          <cell r="I1820">
            <v>9.6862745098039209</v>
          </cell>
        </row>
        <row r="1821">
          <cell r="A1821" t="str">
            <v>364-1960</v>
          </cell>
          <cell r="B1821" t="str">
            <v>364</v>
          </cell>
          <cell r="C1821">
            <v>1960</v>
          </cell>
          <cell r="D1821" t="str">
            <v>HW-364</v>
          </cell>
          <cell r="E1821">
            <v>21916</v>
          </cell>
          <cell r="F1821">
            <v>22281</v>
          </cell>
          <cell r="G1821">
            <v>52</v>
          </cell>
          <cell r="H1821">
            <v>494</v>
          </cell>
          <cell r="I1821">
            <v>9.5</v>
          </cell>
        </row>
        <row r="1822">
          <cell r="A1822" t="str">
            <v>364-1961</v>
          </cell>
          <cell r="B1822" t="str">
            <v>364</v>
          </cell>
          <cell r="C1822">
            <v>1961</v>
          </cell>
          <cell r="D1822" t="str">
            <v>HW-364</v>
          </cell>
          <cell r="E1822">
            <v>22282</v>
          </cell>
          <cell r="F1822">
            <v>22646</v>
          </cell>
          <cell r="G1822">
            <v>54</v>
          </cell>
          <cell r="H1822">
            <v>494</v>
          </cell>
          <cell r="I1822">
            <v>9.1481481481481488</v>
          </cell>
        </row>
        <row r="1823">
          <cell r="A1823" t="str">
            <v>364-1962</v>
          </cell>
          <cell r="B1823" t="str">
            <v>364</v>
          </cell>
          <cell r="C1823">
            <v>1962</v>
          </cell>
          <cell r="D1823" t="str">
            <v>HW-364</v>
          </cell>
          <cell r="E1823">
            <v>22647</v>
          </cell>
          <cell r="F1823">
            <v>23011</v>
          </cell>
          <cell r="G1823">
            <v>55</v>
          </cell>
          <cell r="H1823">
            <v>494</v>
          </cell>
          <cell r="I1823">
            <v>8.9818181818181824</v>
          </cell>
        </row>
        <row r="1824">
          <cell r="A1824" t="str">
            <v>364-1963</v>
          </cell>
          <cell r="B1824" t="str">
            <v>364</v>
          </cell>
          <cell r="C1824">
            <v>1963</v>
          </cell>
          <cell r="D1824" t="str">
            <v>HW-364</v>
          </cell>
          <cell r="E1824">
            <v>23012</v>
          </cell>
          <cell r="F1824">
            <v>23376</v>
          </cell>
          <cell r="G1824">
            <v>56</v>
          </cell>
          <cell r="H1824">
            <v>494</v>
          </cell>
          <cell r="I1824">
            <v>8.8214285714285712</v>
          </cell>
        </row>
        <row r="1825">
          <cell r="A1825" t="str">
            <v>364-1964</v>
          </cell>
          <cell r="B1825" t="str">
            <v>364</v>
          </cell>
          <cell r="C1825">
            <v>1964</v>
          </cell>
          <cell r="D1825" t="str">
            <v>HW-364</v>
          </cell>
          <cell r="E1825">
            <v>23377</v>
          </cell>
          <cell r="F1825">
            <v>23742</v>
          </cell>
          <cell r="G1825">
            <v>58</v>
          </cell>
          <cell r="H1825">
            <v>494</v>
          </cell>
          <cell r="I1825">
            <v>8.5172413793103452</v>
          </cell>
        </row>
        <row r="1826">
          <cell r="A1826" t="str">
            <v>364-1965</v>
          </cell>
          <cell r="B1826" t="str">
            <v>364</v>
          </cell>
          <cell r="C1826">
            <v>1965</v>
          </cell>
          <cell r="D1826" t="str">
            <v>HW-364</v>
          </cell>
          <cell r="E1826">
            <v>23743</v>
          </cell>
          <cell r="F1826">
            <v>24107</v>
          </cell>
          <cell r="G1826">
            <v>60</v>
          </cell>
          <cell r="H1826">
            <v>494</v>
          </cell>
          <cell r="I1826">
            <v>8.2333333333333325</v>
          </cell>
        </row>
        <row r="1827">
          <cell r="A1827" t="str">
            <v>364-1966</v>
          </cell>
          <cell r="B1827" t="str">
            <v>364</v>
          </cell>
          <cell r="C1827">
            <v>1966</v>
          </cell>
          <cell r="D1827" t="str">
            <v>HW-364</v>
          </cell>
          <cell r="E1827">
            <v>24108</v>
          </cell>
          <cell r="F1827">
            <v>24472</v>
          </cell>
          <cell r="G1827">
            <v>62</v>
          </cell>
          <cell r="H1827">
            <v>494</v>
          </cell>
          <cell r="I1827">
            <v>7.967741935483871</v>
          </cell>
        </row>
        <row r="1828">
          <cell r="A1828" t="str">
            <v>364-1967</v>
          </cell>
          <cell r="B1828" t="str">
            <v>364</v>
          </cell>
          <cell r="C1828">
            <v>1967</v>
          </cell>
          <cell r="D1828" t="str">
            <v>HW-364</v>
          </cell>
          <cell r="E1828">
            <v>24473</v>
          </cell>
          <cell r="F1828">
            <v>24837</v>
          </cell>
          <cell r="G1828">
            <v>65</v>
          </cell>
          <cell r="H1828">
            <v>494</v>
          </cell>
          <cell r="I1828">
            <v>7.6</v>
          </cell>
        </row>
        <row r="1829">
          <cell r="A1829" t="str">
            <v>364-1968</v>
          </cell>
          <cell r="B1829" t="str">
            <v>364</v>
          </cell>
          <cell r="C1829">
            <v>1968</v>
          </cell>
          <cell r="D1829" t="str">
            <v>HW-364</v>
          </cell>
          <cell r="E1829">
            <v>24838</v>
          </cell>
          <cell r="F1829">
            <v>25203</v>
          </cell>
          <cell r="G1829">
            <v>67</v>
          </cell>
          <cell r="H1829">
            <v>494</v>
          </cell>
          <cell r="I1829">
            <v>7.3731343283582094</v>
          </cell>
        </row>
        <row r="1830">
          <cell r="A1830" t="str">
            <v>364-1969</v>
          </cell>
          <cell r="B1830" t="str">
            <v>364</v>
          </cell>
          <cell r="C1830">
            <v>1969</v>
          </cell>
          <cell r="D1830" t="str">
            <v>HW-364</v>
          </cell>
          <cell r="E1830">
            <v>25204</v>
          </cell>
          <cell r="F1830">
            <v>25568</v>
          </cell>
          <cell r="G1830">
            <v>70</v>
          </cell>
          <cell r="H1830">
            <v>494</v>
          </cell>
          <cell r="I1830">
            <v>7.0571428571428569</v>
          </cell>
        </row>
        <row r="1831">
          <cell r="A1831" t="str">
            <v>364-1970</v>
          </cell>
          <cell r="B1831" t="str">
            <v>364</v>
          </cell>
          <cell r="C1831">
            <v>1970</v>
          </cell>
          <cell r="D1831" t="str">
            <v>HW-364</v>
          </cell>
          <cell r="E1831">
            <v>25569</v>
          </cell>
          <cell r="F1831">
            <v>25933</v>
          </cell>
          <cell r="G1831">
            <v>75</v>
          </cell>
          <cell r="H1831">
            <v>494</v>
          </cell>
          <cell r="I1831">
            <v>6.5866666666666669</v>
          </cell>
        </row>
        <row r="1832">
          <cell r="A1832" t="str">
            <v>364-1971</v>
          </cell>
          <cell r="B1832" t="str">
            <v>364</v>
          </cell>
          <cell r="C1832">
            <v>1971</v>
          </cell>
          <cell r="D1832" t="str">
            <v>HW-364</v>
          </cell>
          <cell r="E1832">
            <v>25934</v>
          </cell>
          <cell r="F1832">
            <v>26298</v>
          </cell>
          <cell r="G1832">
            <v>81</v>
          </cell>
          <cell r="H1832">
            <v>494</v>
          </cell>
          <cell r="I1832">
            <v>6.0987654320987659</v>
          </cell>
        </row>
        <row r="1833">
          <cell r="A1833" t="str">
            <v>364-1972</v>
          </cell>
          <cell r="B1833" t="str">
            <v>364</v>
          </cell>
          <cell r="C1833">
            <v>1972</v>
          </cell>
          <cell r="D1833" t="str">
            <v>HW-364</v>
          </cell>
          <cell r="E1833">
            <v>26299</v>
          </cell>
          <cell r="F1833">
            <v>26664</v>
          </cell>
          <cell r="G1833">
            <v>87</v>
          </cell>
          <cell r="H1833">
            <v>494</v>
          </cell>
          <cell r="I1833">
            <v>5.6781609195402298</v>
          </cell>
        </row>
        <row r="1834">
          <cell r="A1834" t="str">
            <v>364-1973</v>
          </cell>
          <cell r="B1834" t="str">
            <v>364</v>
          </cell>
          <cell r="C1834">
            <v>1973</v>
          </cell>
          <cell r="D1834" t="str">
            <v>HW-364</v>
          </cell>
          <cell r="E1834">
            <v>26665</v>
          </cell>
          <cell r="F1834">
            <v>27029</v>
          </cell>
          <cell r="G1834">
            <v>100</v>
          </cell>
          <cell r="H1834">
            <v>494</v>
          </cell>
          <cell r="I1834">
            <v>4.9400000000000004</v>
          </cell>
        </row>
        <row r="1835">
          <cell r="A1835" t="str">
            <v>364-1974</v>
          </cell>
          <cell r="B1835" t="str">
            <v>364</v>
          </cell>
          <cell r="C1835">
            <v>1974</v>
          </cell>
          <cell r="D1835" t="str">
            <v>HW-364</v>
          </cell>
          <cell r="E1835">
            <v>27030</v>
          </cell>
          <cell r="F1835">
            <v>27394</v>
          </cell>
          <cell r="G1835">
            <v>127</v>
          </cell>
          <cell r="H1835">
            <v>494</v>
          </cell>
          <cell r="I1835">
            <v>3.8897637795275593</v>
          </cell>
        </row>
        <row r="1836">
          <cell r="A1836" t="str">
            <v>364-1975</v>
          </cell>
          <cell r="B1836" t="str">
            <v>364</v>
          </cell>
          <cell r="C1836">
            <v>1975</v>
          </cell>
          <cell r="D1836" t="str">
            <v>HW-364</v>
          </cell>
          <cell r="E1836">
            <v>27395</v>
          </cell>
          <cell r="F1836">
            <v>27759</v>
          </cell>
          <cell r="G1836">
            <v>148</v>
          </cell>
          <cell r="H1836">
            <v>494</v>
          </cell>
          <cell r="I1836">
            <v>3.3378378378378377</v>
          </cell>
        </row>
        <row r="1837">
          <cell r="A1837" t="str">
            <v>364-1976</v>
          </cell>
          <cell r="B1837" t="str">
            <v>364</v>
          </cell>
          <cell r="C1837">
            <v>1976</v>
          </cell>
          <cell r="D1837" t="str">
            <v>HW-364</v>
          </cell>
          <cell r="E1837">
            <v>27760</v>
          </cell>
          <cell r="F1837">
            <v>28125</v>
          </cell>
          <cell r="G1837">
            <v>149</v>
          </cell>
          <cell r="H1837">
            <v>494</v>
          </cell>
          <cell r="I1837">
            <v>3.3154362416107381</v>
          </cell>
        </row>
        <row r="1838">
          <cell r="A1838" t="str">
            <v>364-1977</v>
          </cell>
          <cell r="B1838" t="str">
            <v>364</v>
          </cell>
          <cell r="C1838">
            <v>1977</v>
          </cell>
          <cell r="D1838" t="str">
            <v>HW-364</v>
          </cell>
          <cell r="E1838">
            <v>28126</v>
          </cell>
          <cell r="F1838">
            <v>28490</v>
          </cell>
          <cell r="G1838">
            <v>157</v>
          </cell>
          <cell r="H1838">
            <v>494</v>
          </cell>
          <cell r="I1838">
            <v>3.1464968152866244</v>
          </cell>
        </row>
        <row r="1839">
          <cell r="A1839" t="str">
            <v>364-1978</v>
          </cell>
          <cell r="B1839" t="str">
            <v>364</v>
          </cell>
          <cell r="C1839">
            <v>1978</v>
          </cell>
          <cell r="D1839" t="str">
            <v>HW-364</v>
          </cell>
          <cell r="E1839">
            <v>28491</v>
          </cell>
          <cell r="F1839">
            <v>28855</v>
          </cell>
          <cell r="G1839">
            <v>169</v>
          </cell>
          <cell r="H1839">
            <v>494</v>
          </cell>
          <cell r="I1839">
            <v>2.9230769230769229</v>
          </cell>
        </row>
        <row r="1840">
          <cell r="A1840" t="str">
            <v>364-1979</v>
          </cell>
          <cell r="B1840" t="str">
            <v>364</v>
          </cell>
          <cell r="C1840">
            <v>1979</v>
          </cell>
          <cell r="D1840" t="str">
            <v>HW-364</v>
          </cell>
          <cell r="E1840">
            <v>28856</v>
          </cell>
          <cell r="F1840">
            <v>29220</v>
          </cell>
          <cell r="G1840">
            <v>191</v>
          </cell>
          <cell r="H1840">
            <v>494</v>
          </cell>
          <cell r="I1840">
            <v>2.586387434554974</v>
          </cell>
        </row>
        <row r="1841">
          <cell r="A1841" t="str">
            <v>364-1980</v>
          </cell>
          <cell r="B1841" t="str">
            <v>364</v>
          </cell>
          <cell r="C1841">
            <v>1980</v>
          </cell>
          <cell r="D1841" t="str">
            <v>HW-364</v>
          </cell>
          <cell r="E1841">
            <v>29221</v>
          </cell>
          <cell r="F1841">
            <v>29586</v>
          </cell>
          <cell r="G1841">
            <v>206</v>
          </cell>
          <cell r="H1841">
            <v>494</v>
          </cell>
          <cell r="I1841">
            <v>2.3980582524271843</v>
          </cell>
        </row>
        <row r="1842">
          <cell r="A1842" t="str">
            <v>364-1981</v>
          </cell>
          <cell r="B1842" t="str">
            <v>364</v>
          </cell>
          <cell r="C1842">
            <v>1981</v>
          </cell>
          <cell r="D1842" t="str">
            <v>HW-364</v>
          </cell>
          <cell r="E1842">
            <v>29587</v>
          </cell>
          <cell r="F1842">
            <v>29951</v>
          </cell>
          <cell r="G1842">
            <v>224</v>
          </cell>
          <cell r="H1842">
            <v>494</v>
          </cell>
          <cell r="I1842">
            <v>2.2053571428571428</v>
          </cell>
        </row>
        <row r="1843">
          <cell r="A1843" t="str">
            <v>364-1982</v>
          </cell>
          <cell r="B1843" t="str">
            <v>364</v>
          </cell>
          <cell r="C1843">
            <v>1982</v>
          </cell>
          <cell r="D1843" t="str">
            <v>HW-364</v>
          </cell>
          <cell r="E1843">
            <v>29952</v>
          </cell>
          <cell r="F1843">
            <v>30316</v>
          </cell>
          <cell r="G1843">
            <v>238</v>
          </cell>
          <cell r="H1843">
            <v>494</v>
          </cell>
          <cell r="I1843">
            <v>2.0756302521008405</v>
          </cell>
        </row>
        <row r="1844">
          <cell r="A1844" t="str">
            <v>364-1983</v>
          </cell>
          <cell r="B1844" t="str">
            <v>364</v>
          </cell>
          <cell r="C1844">
            <v>1983</v>
          </cell>
          <cell r="D1844" t="str">
            <v>HW-364</v>
          </cell>
          <cell r="E1844">
            <v>30317</v>
          </cell>
          <cell r="F1844">
            <v>30681</v>
          </cell>
          <cell r="G1844">
            <v>242</v>
          </cell>
          <cell r="H1844">
            <v>494</v>
          </cell>
          <cell r="I1844">
            <v>2.0413223140495869</v>
          </cell>
        </row>
        <row r="1845">
          <cell r="A1845" t="str">
            <v>364-1984</v>
          </cell>
          <cell r="B1845" t="str">
            <v>364</v>
          </cell>
          <cell r="C1845">
            <v>1984</v>
          </cell>
          <cell r="D1845" t="str">
            <v>HW-364</v>
          </cell>
          <cell r="E1845">
            <v>30682</v>
          </cell>
          <cell r="F1845">
            <v>31047</v>
          </cell>
          <cell r="G1845">
            <v>241</v>
          </cell>
          <cell r="H1845">
            <v>494</v>
          </cell>
          <cell r="I1845">
            <v>2.0497925311203318</v>
          </cell>
        </row>
        <row r="1846">
          <cell r="A1846" t="str">
            <v>364-1985</v>
          </cell>
          <cell r="B1846" t="str">
            <v>364</v>
          </cell>
          <cell r="C1846">
            <v>1985</v>
          </cell>
          <cell r="D1846" t="str">
            <v>HW-364</v>
          </cell>
          <cell r="E1846">
            <v>31048</v>
          </cell>
          <cell r="F1846">
            <v>31412</v>
          </cell>
          <cell r="G1846">
            <v>237</v>
          </cell>
          <cell r="H1846">
            <v>494</v>
          </cell>
          <cell r="I1846">
            <v>2.0843881856540083</v>
          </cell>
        </row>
        <row r="1847">
          <cell r="A1847" t="str">
            <v>364-1986</v>
          </cell>
          <cell r="B1847" t="str">
            <v>364</v>
          </cell>
          <cell r="C1847">
            <v>1986</v>
          </cell>
          <cell r="D1847" t="str">
            <v>HW-364</v>
          </cell>
          <cell r="E1847">
            <v>31413</v>
          </cell>
          <cell r="F1847">
            <v>31777</v>
          </cell>
          <cell r="G1847">
            <v>237</v>
          </cell>
          <cell r="H1847">
            <v>494</v>
          </cell>
          <cell r="I1847">
            <v>2.0843881856540083</v>
          </cell>
        </row>
        <row r="1848">
          <cell r="A1848" t="str">
            <v>364-1987</v>
          </cell>
          <cell r="B1848" t="str">
            <v>364</v>
          </cell>
          <cell r="C1848">
            <v>1987</v>
          </cell>
          <cell r="D1848" t="str">
            <v>HW-364</v>
          </cell>
          <cell r="E1848">
            <v>31778</v>
          </cell>
          <cell r="F1848">
            <v>32142</v>
          </cell>
          <cell r="G1848">
            <v>237</v>
          </cell>
          <cell r="H1848">
            <v>494</v>
          </cell>
          <cell r="I1848">
            <v>2.0843881856540083</v>
          </cell>
        </row>
        <row r="1849">
          <cell r="A1849" t="str">
            <v>364-1988</v>
          </cell>
          <cell r="B1849" t="str">
            <v>364</v>
          </cell>
          <cell r="C1849">
            <v>1988</v>
          </cell>
          <cell r="D1849" t="str">
            <v>HW-364</v>
          </cell>
          <cell r="E1849">
            <v>32143</v>
          </cell>
          <cell r="F1849">
            <v>32508</v>
          </cell>
          <cell r="G1849">
            <v>242</v>
          </cell>
          <cell r="H1849">
            <v>494</v>
          </cell>
          <cell r="I1849">
            <v>2.0413223140495869</v>
          </cell>
        </row>
        <row r="1850">
          <cell r="A1850" t="str">
            <v>364-1989</v>
          </cell>
          <cell r="B1850" t="str">
            <v>364</v>
          </cell>
          <cell r="C1850">
            <v>1989</v>
          </cell>
          <cell r="D1850" t="str">
            <v>HW-364</v>
          </cell>
          <cell r="E1850">
            <v>32509</v>
          </cell>
          <cell r="F1850">
            <v>32873</v>
          </cell>
          <cell r="G1850">
            <v>247</v>
          </cell>
          <cell r="H1850">
            <v>494</v>
          </cell>
          <cell r="I1850">
            <v>2</v>
          </cell>
        </row>
        <row r="1851">
          <cell r="A1851" t="str">
            <v>364-1990</v>
          </cell>
          <cell r="B1851" t="str">
            <v>364</v>
          </cell>
          <cell r="C1851">
            <v>1990</v>
          </cell>
          <cell r="D1851" t="str">
            <v>HW-364</v>
          </cell>
          <cell r="E1851">
            <v>32874</v>
          </cell>
          <cell r="F1851">
            <v>33238</v>
          </cell>
          <cell r="G1851">
            <v>258</v>
          </cell>
          <cell r="H1851">
            <v>494</v>
          </cell>
          <cell r="I1851">
            <v>1.9147286821705427</v>
          </cell>
        </row>
        <row r="1852">
          <cell r="A1852" t="str">
            <v>364-1991</v>
          </cell>
          <cell r="B1852" t="str">
            <v>364</v>
          </cell>
          <cell r="C1852">
            <v>1991</v>
          </cell>
          <cell r="D1852" t="str">
            <v>HW-364</v>
          </cell>
          <cell r="E1852">
            <v>33239</v>
          </cell>
          <cell r="F1852">
            <v>33603</v>
          </cell>
          <cell r="G1852">
            <v>269</v>
          </cell>
          <cell r="H1852">
            <v>494</v>
          </cell>
          <cell r="I1852">
            <v>1.8364312267657992</v>
          </cell>
        </row>
        <row r="1853">
          <cell r="A1853" t="str">
            <v>364-1992</v>
          </cell>
          <cell r="B1853" t="str">
            <v>364</v>
          </cell>
          <cell r="C1853">
            <v>1992</v>
          </cell>
          <cell r="D1853" t="str">
            <v>HW-364</v>
          </cell>
          <cell r="E1853">
            <v>33604</v>
          </cell>
          <cell r="F1853">
            <v>33969</v>
          </cell>
          <cell r="G1853">
            <v>285</v>
          </cell>
          <cell r="H1853">
            <v>494</v>
          </cell>
          <cell r="I1853">
            <v>1.7333333333333334</v>
          </cell>
        </row>
        <row r="1854">
          <cell r="A1854" t="str">
            <v>364-1993</v>
          </cell>
          <cell r="B1854" t="str">
            <v>364</v>
          </cell>
          <cell r="C1854">
            <v>1993</v>
          </cell>
          <cell r="D1854" t="str">
            <v>HW-364</v>
          </cell>
          <cell r="E1854">
            <v>33970</v>
          </cell>
          <cell r="F1854">
            <v>34334</v>
          </cell>
          <cell r="G1854">
            <v>292</v>
          </cell>
          <cell r="H1854">
            <v>494</v>
          </cell>
          <cell r="I1854">
            <v>1.6917808219178083</v>
          </cell>
        </row>
        <row r="1855">
          <cell r="A1855" t="str">
            <v>364-1994</v>
          </cell>
          <cell r="B1855" t="str">
            <v>364</v>
          </cell>
          <cell r="C1855">
            <v>1994</v>
          </cell>
          <cell r="D1855" t="str">
            <v>HW-364</v>
          </cell>
          <cell r="E1855">
            <v>34335</v>
          </cell>
          <cell r="F1855">
            <v>34699</v>
          </cell>
          <cell r="G1855">
            <v>306</v>
          </cell>
          <cell r="H1855">
            <v>494</v>
          </cell>
          <cell r="I1855">
            <v>1.6143790849673203</v>
          </cell>
        </row>
        <row r="1856">
          <cell r="A1856" t="str">
            <v>364-1995</v>
          </cell>
          <cell r="B1856" t="str">
            <v>364</v>
          </cell>
          <cell r="C1856">
            <v>1995</v>
          </cell>
          <cell r="D1856" t="str">
            <v>HW-364</v>
          </cell>
          <cell r="E1856">
            <v>34700</v>
          </cell>
          <cell r="F1856">
            <v>35064</v>
          </cell>
          <cell r="G1856">
            <v>321</v>
          </cell>
          <cell r="H1856">
            <v>494</v>
          </cell>
          <cell r="I1856">
            <v>1.5389408099688473</v>
          </cell>
        </row>
        <row r="1857">
          <cell r="A1857" t="str">
            <v>364-1996</v>
          </cell>
          <cell r="B1857" t="str">
            <v>364</v>
          </cell>
          <cell r="C1857">
            <v>1996</v>
          </cell>
          <cell r="D1857" t="str">
            <v>HW-364</v>
          </cell>
          <cell r="E1857">
            <v>35065</v>
          </cell>
          <cell r="F1857">
            <v>35430</v>
          </cell>
          <cell r="G1857">
            <v>331</v>
          </cell>
          <cell r="H1857">
            <v>494</v>
          </cell>
          <cell r="I1857">
            <v>1.4924471299093656</v>
          </cell>
        </row>
        <row r="1858">
          <cell r="A1858" t="str">
            <v>364-1997</v>
          </cell>
          <cell r="B1858" t="str">
            <v>364</v>
          </cell>
          <cell r="C1858">
            <v>1997</v>
          </cell>
          <cell r="D1858" t="str">
            <v>HW-364</v>
          </cell>
          <cell r="E1858">
            <v>35431</v>
          </cell>
          <cell r="F1858">
            <v>35795</v>
          </cell>
          <cell r="G1858">
            <v>333</v>
          </cell>
          <cell r="H1858">
            <v>494</v>
          </cell>
          <cell r="I1858">
            <v>1.4834834834834836</v>
          </cell>
        </row>
        <row r="1859">
          <cell r="A1859" t="str">
            <v>364-1998</v>
          </cell>
          <cell r="B1859" t="str">
            <v>364</v>
          </cell>
          <cell r="C1859">
            <v>1998</v>
          </cell>
          <cell r="D1859" t="str">
            <v>HW-364</v>
          </cell>
          <cell r="E1859">
            <v>35796</v>
          </cell>
          <cell r="F1859">
            <v>36160</v>
          </cell>
          <cell r="G1859">
            <v>339</v>
          </cell>
          <cell r="H1859">
            <v>494</v>
          </cell>
          <cell r="I1859">
            <v>1.4572271386430677</v>
          </cell>
        </row>
        <row r="1860">
          <cell r="A1860" t="str">
            <v>364-1999</v>
          </cell>
          <cell r="B1860" t="str">
            <v>364</v>
          </cell>
          <cell r="C1860">
            <v>1999</v>
          </cell>
          <cell r="D1860" t="str">
            <v>HW-364</v>
          </cell>
          <cell r="E1860">
            <v>36161</v>
          </cell>
          <cell r="F1860">
            <v>36525</v>
          </cell>
          <cell r="G1860">
            <v>344</v>
          </cell>
          <cell r="H1860">
            <v>494</v>
          </cell>
          <cell r="I1860">
            <v>1.4360465116279071</v>
          </cell>
        </row>
        <row r="1861">
          <cell r="A1861" t="str">
            <v>364-2000</v>
          </cell>
          <cell r="B1861" t="str">
            <v>364</v>
          </cell>
          <cell r="C1861">
            <v>2000</v>
          </cell>
          <cell r="D1861" t="str">
            <v>HW-364</v>
          </cell>
          <cell r="E1861">
            <v>36526</v>
          </cell>
          <cell r="F1861">
            <v>36891</v>
          </cell>
          <cell r="G1861">
            <v>348</v>
          </cell>
          <cell r="H1861">
            <v>494</v>
          </cell>
          <cell r="I1861">
            <v>1.4195402298850575</v>
          </cell>
        </row>
        <row r="1862">
          <cell r="A1862" t="str">
            <v>364-2001</v>
          </cell>
          <cell r="B1862" t="str">
            <v>364</v>
          </cell>
          <cell r="C1862">
            <v>2001</v>
          </cell>
          <cell r="D1862" t="str">
            <v>HW-364</v>
          </cell>
          <cell r="E1862">
            <v>36892</v>
          </cell>
          <cell r="F1862">
            <v>37256</v>
          </cell>
          <cell r="G1862">
            <v>361</v>
          </cell>
          <cell r="H1862">
            <v>494</v>
          </cell>
          <cell r="I1862">
            <v>1.368421052631579</v>
          </cell>
        </row>
        <row r="1863">
          <cell r="A1863" t="str">
            <v>364-2002</v>
          </cell>
          <cell r="B1863" t="str">
            <v>364</v>
          </cell>
          <cell r="C1863">
            <v>2002</v>
          </cell>
          <cell r="D1863" t="str">
            <v>HW-364</v>
          </cell>
          <cell r="E1863">
            <v>37257</v>
          </cell>
          <cell r="F1863">
            <v>37621</v>
          </cell>
          <cell r="G1863">
            <v>369</v>
          </cell>
          <cell r="H1863">
            <v>494</v>
          </cell>
          <cell r="I1863">
            <v>1.3387533875338753</v>
          </cell>
        </row>
        <row r="1864">
          <cell r="A1864" t="str">
            <v>364-2003</v>
          </cell>
          <cell r="B1864" t="str">
            <v>364</v>
          </cell>
          <cell r="C1864">
            <v>2003</v>
          </cell>
          <cell r="D1864" t="str">
            <v>HW-364</v>
          </cell>
          <cell r="E1864">
            <v>37622</v>
          </cell>
          <cell r="F1864">
            <v>37986</v>
          </cell>
          <cell r="G1864">
            <v>375</v>
          </cell>
          <cell r="H1864">
            <v>494</v>
          </cell>
          <cell r="I1864">
            <v>1.3173333333333332</v>
          </cell>
        </row>
        <row r="1865">
          <cell r="A1865" t="str">
            <v>364-2004</v>
          </cell>
          <cell r="B1865" t="str">
            <v>364</v>
          </cell>
          <cell r="C1865">
            <v>2004</v>
          </cell>
          <cell r="D1865" t="str">
            <v>HW-364</v>
          </cell>
          <cell r="E1865">
            <v>37987</v>
          </cell>
          <cell r="F1865">
            <v>38352</v>
          </cell>
          <cell r="G1865">
            <v>386</v>
          </cell>
          <cell r="H1865">
            <v>494</v>
          </cell>
          <cell r="I1865">
            <v>1.2797927461139897</v>
          </cell>
        </row>
        <row r="1866">
          <cell r="A1866" t="str">
            <v>364-2005</v>
          </cell>
          <cell r="B1866" t="str">
            <v>364</v>
          </cell>
          <cell r="C1866">
            <v>2005</v>
          </cell>
          <cell r="D1866" t="str">
            <v>HW-364</v>
          </cell>
          <cell r="E1866">
            <v>38353</v>
          </cell>
          <cell r="F1866">
            <v>38717</v>
          </cell>
          <cell r="G1866">
            <v>407</v>
          </cell>
          <cell r="H1866">
            <v>494</v>
          </cell>
          <cell r="I1866">
            <v>1.2137592137592137</v>
          </cell>
        </row>
        <row r="1867">
          <cell r="A1867" t="str">
            <v>364-2006</v>
          </cell>
          <cell r="B1867" t="str">
            <v>364</v>
          </cell>
          <cell r="C1867">
            <v>2006</v>
          </cell>
          <cell r="D1867" t="str">
            <v>HW-364</v>
          </cell>
          <cell r="E1867">
            <v>38718</v>
          </cell>
          <cell r="F1867">
            <v>39082</v>
          </cell>
          <cell r="G1867">
            <v>422</v>
          </cell>
          <cell r="H1867">
            <v>494</v>
          </cell>
          <cell r="I1867">
            <v>1.1706161137440758</v>
          </cell>
        </row>
        <row r="1868">
          <cell r="A1868" t="str">
            <v>364-2007</v>
          </cell>
          <cell r="B1868" t="str">
            <v>364</v>
          </cell>
          <cell r="C1868">
            <v>2007</v>
          </cell>
          <cell r="D1868" t="str">
            <v>HW-364</v>
          </cell>
          <cell r="E1868">
            <v>39083</v>
          </cell>
          <cell r="F1868">
            <v>39447</v>
          </cell>
          <cell r="G1868">
            <v>433</v>
          </cell>
          <cell r="H1868">
            <v>494</v>
          </cell>
          <cell r="I1868">
            <v>1.1408775981524248</v>
          </cell>
        </row>
        <row r="1869">
          <cell r="A1869" t="str">
            <v>364-2008</v>
          </cell>
          <cell r="B1869" t="str">
            <v>364</v>
          </cell>
          <cell r="C1869">
            <v>2008</v>
          </cell>
          <cell r="D1869" t="str">
            <v>HW-364</v>
          </cell>
          <cell r="E1869">
            <v>39448</v>
          </cell>
          <cell r="F1869">
            <v>39813</v>
          </cell>
          <cell r="G1869">
            <v>452</v>
          </cell>
          <cell r="H1869">
            <v>494</v>
          </cell>
          <cell r="I1869">
            <v>1.0929203539823009</v>
          </cell>
        </row>
        <row r="1870">
          <cell r="A1870" t="str">
            <v>364-2009</v>
          </cell>
          <cell r="B1870" t="str">
            <v>364</v>
          </cell>
          <cell r="C1870">
            <v>2009</v>
          </cell>
          <cell r="D1870" t="str">
            <v>HW-364</v>
          </cell>
          <cell r="E1870">
            <v>39814</v>
          </cell>
          <cell r="F1870">
            <v>40178</v>
          </cell>
          <cell r="G1870">
            <v>466</v>
          </cell>
          <cell r="H1870">
            <v>494</v>
          </cell>
          <cell r="I1870">
            <v>1.0600858369098713</v>
          </cell>
        </row>
        <row r="1871">
          <cell r="A1871" t="str">
            <v>364-2010</v>
          </cell>
          <cell r="B1871" t="str">
            <v>364</v>
          </cell>
          <cell r="C1871">
            <v>2010</v>
          </cell>
          <cell r="D1871" t="str">
            <v>HW-364</v>
          </cell>
          <cell r="E1871">
            <v>40179</v>
          </cell>
          <cell r="F1871">
            <v>40543</v>
          </cell>
          <cell r="G1871">
            <v>479</v>
          </cell>
          <cell r="H1871">
            <v>494</v>
          </cell>
          <cell r="I1871">
            <v>1.0313152400835073</v>
          </cell>
        </row>
        <row r="1872">
          <cell r="A1872" t="str">
            <v>364-2011</v>
          </cell>
          <cell r="B1872" t="str">
            <v>364</v>
          </cell>
          <cell r="C1872">
            <v>2011</v>
          </cell>
          <cell r="D1872" t="str">
            <v>HW-364</v>
          </cell>
          <cell r="E1872">
            <v>40544</v>
          </cell>
          <cell r="F1872">
            <v>40908</v>
          </cell>
          <cell r="G1872">
            <v>478</v>
          </cell>
          <cell r="H1872">
            <v>494</v>
          </cell>
          <cell r="I1872">
            <v>1.0334728033472804</v>
          </cell>
        </row>
        <row r="1873">
          <cell r="A1873" t="str">
            <v>364-2012</v>
          </cell>
          <cell r="B1873" t="str">
            <v>364</v>
          </cell>
          <cell r="C1873">
            <v>2012</v>
          </cell>
          <cell r="D1873" t="str">
            <v>HW-364</v>
          </cell>
          <cell r="E1873">
            <v>40909</v>
          </cell>
          <cell r="F1873">
            <v>41274</v>
          </cell>
          <cell r="G1873">
            <v>493</v>
          </cell>
          <cell r="H1873">
            <v>494</v>
          </cell>
          <cell r="I1873">
            <v>1.002028397565923</v>
          </cell>
        </row>
        <row r="1874">
          <cell r="A1874" t="str">
            <v>364-2013</v>
          </cell>
          <cell r="B1874" t="str">
            <v>364</v>
          </cell>
          <cell r="C1874">
            <v>2013</v>
          </cell>
          <cell r="D1874" t="str">
            <v>HW-364</v>
          </cell>
          <cell r="E1874">
            <v>41275</v>
          </cell>
          <cell r="F1874">
            <v>41639</v>
          </cell>
          <cell r="G1874">
            <v>498</v>
          </cell>
          <cell r="H1874">
            <v>494</v>
          </cell>
          <cell r="I1874">
            <v>0.99196787148594379</v>
          </cell>
        </row>
        <row r="1875">
          <cell r="A1875" t="str">
            <v>364-2014</v>
          </cell>
          <cell r="B1875" t="str">
            <v>364</v>
          </cell>
          <cell r="C1875">
            <v>2014</v>
          </cell>
          <cell r="D1875" t="str">
            <v>HW-364</v>
          </cell>
          <cell r="E1875">
            <v>41640</v>
          </cell>
          <cell r="G1875">
            <v>494</v>
          </cell>
          <cell r="H1875">
            <v>494</v>
          </cell>
          <cell r="I1875">
            <v>1</v>
          </cell>
        </row>
        <row r="1876">
          <cell r="A1876" t="str">
            <v>365-1920</v>
          </cell>
          <cell r="B1876" t="str">
            <v>365</v>
          </cell>
          <cell r="C1876">
            <v>1920</v>
          </cell>
          <cell r="D1876" t="str">
            <v>HW-365</v>
          </cell>
          <cell r="E1876">
            <v>7306</v>
          </cell>
          <cell r="F1876">
            <v>7671</v>
          </cell>
          <cell r="G1876">
            <v>25</v>
          </cell>
          <cell r="H1876">
            <v>691</v>
          </cell>
          <cell r="I1876">
            <v>27.64</v>
          </cell>
        </row>
        <row r="1877">
          <cell r="A1877" t="str">
            <v>365-1921</v>
          </cell>
          <cell r="B1877" t="str">
            <v>365</v>
          </cell>
          <cell r="C1877">
            <v>1921</v>
          </cell>
          <cell r="D1877" t="str">
            <v>HW-365</v>
          </cell>
          <cell r="E1877">
            <v>7672</v>
          </cell>
          <cell r="F1877">
            <v>8036</v>
          </cell>
          <cell r="G1877">
            <v>18</v>
          </cell>
          <cell r="H1877">
            <v>691</v>
          </cell>
          <cell r="I1877">
            <v>38.388888888888886</v>
          </cell>
        </row>
        <row r="1878">
          <cell r="A1878" t="str">
            <v>365-1922</v>
          </cell>
          <cell r="B1878" t="str">
            <v>365</v>
          </cell>
          <cell r="C1878">
            <v>1922</v>
          </cell>
          <cell r="D1878" t="str">
            <v>HW-365</v>
          </cell>
          <cell r="E1878">
            <v>8037</v>
          </cell>
          <cell r="F1878">
            <v>8401</v>
          </cell>
          <cell r="G1878">
            <v>17</v>
          </cell>
          <cell r="H1878">
            <v>691</v>
          </cell>
          <cell r="I1878">
            <v>40.647058823529413</v>
          </cell>
        </row>
        <row r="1879">
          <cell r="A1879" t="str">
            <v>365-1923</v>
          </cell>
          <cell r="B1879" t="str">
            <v>365</v>
          </cell>
          <cell r="C1879">
            <v>1923</v>
          </cell>
          <cell r="D1879" t="str">
            <v>HW-365</v>
          </cell>
          <cell r="E1879">
            <v>8402</v>
          </cell>
          <cell r="F1879">
            <v>8766</v>
          </cell>
          <cell r="G1879">
            <v>18</v>
          </cell>
          <cell r="H1879">
            <v>691</v>
          </cell>
          <cell r="I1879">
            <v>38.388888888888886</v>
          </cell>
        </row>
        <row r="1880">
          <cell r="A1880" t="str">
            <v>365-1924</v>
          </cell>
          <cell r="B1880" t="str">
            <v>365</v>
          </cell>
          <cell r="C1880">
            <v>1924</v>
          </cell>
          <cell r="D1880" t="str">
            <v>HW-365</v>
          </cell>
          <cell r="E1880">
            <v>8767</v>
          </cell>
          <cell r="F1880">
            <v>9132</v>
          </cell>
          <cell r="G1880">
            <v>18</v>
          </cell>
          <cell r="H1880">
            <v>691</v>
          </cell>
          <cell r="I1880">
            <v>38.388888888888886</v>
          </cell>
        </row>
        <row r="1881">
          <cell r="A1881" t="str">
            <v>365-1925</v>
          </cell>
          <cell r="B1881" t="str">
            <v>365</v>
          </cell>
          <cell r="C1881">
            <v>1925</v>
          </cell>
          <cell r="D1881" t="str">
            <v>HW-365</v>
          </cell>
          <cell r="E1881">
            <v>9133</v>
          </cell>
          <cell r="F1881">
            <v>9497</v>
          </cell>
          <cell r="G1881">
            <v>19</v>
          </cell>
          <cell r="H1881">
            <v>691</v>
          </cell>
          <cell r="I1881">
            <v>36.368421052631582</v>
          </cell>
        </row>
        <row r="1882">
          <cell r="A1882" t="str">
            <v>365-1926</v>
          </cell>
          <cell r="B1882" t="str">
            <v>365</v>
          </cell>
          <cell r="C1882">
            <v>1926</v>
          </cell>
          <cell r="D1882" t="str">
            <v>HW-365</v>
          </cell>
          <cell r="E1882">
            <v>9498</v>
          </cell>
          <cell r="F1882">
            <v>9862</v>
          </cell>
          <cell r="G1882">
            <v>19</v>
          </cell>
          <cell r="H1882">
            <v>691</v>
          </cell>
          <cell r="I1882">
            <v>36.368421052631582</v>
          </cell>
        </row>
        <row r="1883">
          <cell r="A1883" t="str">
            <v>365-1927</v>
          </cell>
          <cell r="B1883" t="str">
            <v>365</v>
          </cell>
          <cell r="C1883">
            <v>1927</v>
          </cell>
          <cell r="D1883" t="str">
            <v>HW-365</v>
          </cell>
          <cell r="E1883">
            <v>9863</v>
          </cell>
          <cell r="F1883">
            <v>10227</v>
          </cell>
          <cell r="G1883">
            <v>18</v>
          </cell>
          <cell r="H1883">
            <v>691</v>
          </cell>
          <cell r="I1883">
            <v>38.388888888888886</v>
          </cell>
        </row>
        <row r="1884">
          <cell r="A1884" t="str">
            <v>365-1928</v>
          </cell>
          <cell r="B1884" t="str">
            <v>365</v>
          </cell>
          <cell r="C1884">
            <v>1928</v>
          </cell>
          <cell r="D1884" t="str">
            <v>HW-365</v>
          </cell>
          <cell r="E1884">
            <v>10228</v>
          </cell>
          <cell r="F1884">
            <v>10593</v>
          </cell>
          <cell r="G1884">
            <v>19</v>
          </cell>
          <cell r="H1884">
            <v>691</v>
          </cell>
          <cell r="I1884">
            <v>36.368421052631582</v>
          </cell>
        </row>
        <row r="1885">
          <cell r="A1885" t="str">
            <v>365-1929</v>
          </cell>
          <cell r="B1885" t="str">
            <v>365</v>
          </cell>
          <cell r="C1885">
            <v>1929</v>
          </cell>
          <cell r="D1885" t="str">
            <v>HW-365</v>
          </cell>
          <cell r="E1885">
            <v>10594</v>
          </cell>
          <cell r="F1885">
            <v>10958</v>
          </cell>
          <cell r="G1885">
            <v>21</v>
          </cell>
          <cell r="H1885">
            <v>691</v>
          </cell>
          <cell r="I1885">
            <v>32.904761904761905</v>
          </cell>
        </row>
        <row r="1886">
          <cell r="A1886" t="str">
            <v>365-1930</v>
          </cell>
          <cell r="B1886" t="str">
            <v>365</v>
          </cell>
          <cell r="C1886">
            <v>1930</v>
          </cell>
          <cell r="D1886" t="str">
            <v>HW-365</v>
          </cell>
          <cell r="E1886">
            <v>10959</v>
          </cell>
          <cell r="F1886">
            <v>11323</v>
          </cell>
          <cell r="G1886">
            <v>18</v>
          </cell>
          <cell r="H1886">
            <v>691</v>
          </cell>
          <cell r="I1886">
            <v>38.388888888888886</v>
          </cell>
        </row>
        <row r="1887">
          <cell r="A1887" t="str">
            <v>365-1931</v>
          </cell>
          <cell r="B1887" t="str">
            <v>365</v>
          </cell>
          <cell r="C1887">
            <v>1931</v>
          </cell>
          <cell r="D1887" t="str">
            <v>HW-365</v>
          </cell>
          <cell r="E1887">
            <v>11324</v>
          </cell>
          <cell r="F1887">
            <v>11688</v>
          </cell>
          <cell r="G1887">
            <v>16</v>
          </cell>
          <cell r="H1887">
            <v>691</v>
          </cell>
          <cell r="I1887">
            <v>43.1875</v>
          </cell>
        </row>
        <row r="1888">
          <cell r="A1888" t="str">
            <v>365-1932</v>
          </cell>
          <cell r="B1888" t="str">
            <v>365</v>
          </cell>
          <cell r="C1888">
            <v>1932</v>
          </cell>
          <cell r="D1888" t="str">
            <v>HW-365</v>
          </cell>
          <cell r="E1888">
            <v>11689</v>
          </cell>
          <cell r="F1888">
            <v>12054</v>
          </cell>
          <cell r="G1888">
            <v>15</v>
          </cell>
          <cell r="H1888">
            <v>691</v>
          </cell>
          <cell r="I1888">
            <v>46.06666666666667</v>
          </cell>
        </row>
        <row r="1889">
          <cell r="A1889" t="str">
            <v>365-1933</v>
          </cell>
          <cell r="B1889" t="str">
            <v>365</v>
          </cell>
          <cell r="C1889">
            <v>1933</v>
          </cell>
          <cell r="D1889" t="str">
            <v>HW-365</v>
          </cell>
          <cell r="E1889">
            <v>12055</v>
          </cell>
          <cell r="F1889">
            <v>12419</v>
          </cell>
          <cell r="G1889">
            <v>16</v>
          </cell>
          <cell r="H1889">
            <v>691</v>
          </cell>
          <cell r="I1889">
            <v>43.1875</v>
          </cell>
        </row>
        <row r="1890">
          <cell r="A1890" t="str">
            <v>365-1934</v>
          </cell>
          <cell r="B1890" t="str">
            <v>365</v>
          </cell>
          <cell r="C1890">
            <v>1934</v>
          </cell>
          <cell r="D1890" t="str">
            <v>HW-365</v>
          </cell>
          <cell r="E1890">
            <v>12420</v>
          </cell>
          <cell r="F1890">
            <v>12784</v>
          </cell>
          <cell r="G1890">
            <v>18</v>
          </cell>
          <cell r="H1890">
            <v>691</v>
          </cell>
          <cell r="I1890">
            <v>38.388888888888886</v>
          </cell>
        </row>
        <row r="1891">
          <cell r="A1891" t="str">
            <v>365-1935</v>
          </cell>
          <cell r="B1891" t="str">
            <v>365</v>
          </cell>
          <cell r="C1891">
            <v>1935</v>
          </cell>
          <cell r="D1891" t="str">
            <v>HW-365</v>
          </cell>
          <cell r="E1891">
            <v>12785</v>
          </cell>
          <cell r="F1891">
            <v>13149</v>
          </cell>
          <cell r="G1891">
            <v>18</v>
          </cell>
          <cell r="H1891">
            <v>691</v>
          </cell>
          <cell r="I1891">
            <v>38.388888888888886</v>
          </cell>
        </row>
        <row r="1892">
          <cell r="A1892" t="str">
            <v>365-1936</v>
          </cell>
          <cell r="B1892" t="str">
            <v>365</v>
          </cell>
          <cell r="C1892">
            <v>1936</v>
          </cell>
          <cell r="D1892" t="str">
            <v>HW-365</v>
          </cell>
          <cell r="E1892">
            <v>13150</v>
          </cell>
          <cell r="F1892">
            <v>13515</v>
          </cell>
          <cell r="G1892">
            <v>18</v>
          </cell>
          <cell r="H1892">
            <v>691</v>
          </cell>
          <cell r="I1892">
            <v>38.388888888888886</v>
          </cell>
        </row>
        <row r="1893">
          <cell r="A1893" t="str">
            <v>365-1937</v>
          </cell>
          <cell r="B1893" t="str">
            <v>365</v>
          </cell>
          <cell r="C1893">
            <v>1937</v>
          </cell>
          <cell r="D1893" t="str">
            <v>HW-365</v>
          </cell>
          <cell r="E1893">
            <v>13516</v>
          </cell>
          <cell r="F1893">
            <v>13880</v>
          </cell>
          <cell r="G1893">
            <v>20</v>
          </cell>
          <cell r="H1893">
            <v>691</v>
          </cell>
          <cell r="I1893">
            <v>34.549999999999997</v>
          </cell>
        </row>
        <row r="1894">
          <cell r="A1894" t="str">
            <v>365-1938</v>
          </cell>
          <cell r="B1894" t="str">
            <v>365</v>
          </cell>
          <cell r="C1894">
            <v>1938</v>
          </cell>
          <cell r="D1894" t="str">
            <v>HW-365</v>
          </cell>
          <cell r="E1894">
            <v>13881</v>
          </cell>
          <cell r="F1894">
            <v>14245</v>
          </cell>
          <cell r="G1894">
            <v>19</v>
          </cell>
          <cell r="H1894">
            <v>691</v>
          </cell>
          <cell r="I1894">
            <v>36.368421052631582</v>
          </cell>
        </row>
        <row r="1895">
          <cell r="A1895" t="str">
            <v>365-1939</v>
          </cell>
          <cell r="B1895" t="str">
            <v>365</v>
          </cell>
          <cell r="C1895">
            <v>1939</v>
          </cell>
          <cell r="D1895" t="str">
            <v>HW-365</v>
          </cell>
          <cell r="E1895">
            <v>14246</v>
          </cell>
          <cell r="F1895">
            <v>14610</v>
          </cell>
          <cell r="G1895">
            <v>19</v>
          </cell>
          <cell r="H1895">
            <v>691</v>
          </cell>
          <cell r="I1895">
            <v>36.368421052631582</v>
          </cell>
        </row>
        <row r="1896">
          <cell r="A1896" t="str">
            <v>365-1940</v>
          </cell>
          <cell r="B1896" t="str">
            <v>365</v>
          </cell>
          <cell r="C1896">
            <v>1940</v>
          </cell>
          <cell r="D1896" t="str">
            <v>HW-365</v>
          </cell>
          <cell r="E1896">
            <v>14611</v>
          </cell>
          <cell r="F1896">
            <v>14976</v>
          </cell>
          <cell r="G1896">
            <v>19</v>
          </cell>
          <cell r="H1896">
            <v>691</v>
          </cell>
          <cell r="I1896">
            <v>36.368421052631582</v>
          </cell>
        </row>
        <row r="1897">
          <cell r="A1897" t="str">
            <v>365-1941</v>
          </cell>
          <cell r="B1897" t="str">
            <v>365</v>
          </cell>
          <cell r="C1897">
            <v>1941</v>
          </cell>
          <cell r="D1897" t="str">
            <v>HW-365</v>
          </cell>
          <cell r="E1897">
            <v>14977</v>
          </cell>
          <cell r="F1897">
            <v>15341</v>
          </cell>
          <cell r="G1897">
            <v>19</v>
          </cell>
          <cell r="H1897">
            <v>691</v>
          </cell>
          <cell r="I1897">
            <v>36.368421052631582</v>
          </cell>
        </row>
        <row r="1898">
          <cell r="A1898" t="str">
            <v>365-1942</v>
          </cell>
          <cell r="B1898" t="str">
            <v>365</v>
          </cell>
          <cell r="C1898">
            <v>1942</v>
          </cell>
          <cell r="D1898" t="str">
            <v>HW-365</v>
          </cell>
          <cell r="E1898">
            <v>15342</v>
          </cell>
          <cell r="F1898">
            <v>15706</v>
          </cell>
          <cell r="G1898">
            <v>20</v>
          </cell>
          <cell r="H1898">
            <v>691</v>
          </cell>
          <cell r="I1898">
            <v>34.549999999999997</v>
          </cell>
        </row>
        <row r="1899">
          <cell r="A1899" t="str">
            <v>365-1943</v>
          </cell>
          <cell r="B1899" t="str">
            <v>365</v>
          </cell>
          <cell r="C1899">
            <v>1943</v>
          </cell>
          <cell r="D1899" t="str">
            <v>HW-365</v>
          </cell>
          <cell r="E1899">
            <v>15707</v>
          </cell>
          <cell r="F1899">
            <v>16071</v>
          </cell>
          <cell r="G1899">
            <v>21</v>
          </cell>
          <cell r="H1899">
            <v>691</v>
          </cell>
          <cell r="I1899">
            <v>32.904761904761905</v>
          </cell>
        </row>
        <row r="1900">
          <cell r="A1900" t="str">
            <v>365-1944</v>
          </cell>
          <cell r="B1900" t="str">
            <v>365</v>
          </cell>
          <cell r="C1900">
            <v>1944</v>
          </cell>
          <cell r="D1900" t="str">
            <v>HW-365</v>
          </cell>
          <cell r="E1900">
            <v>16072</v>
          </cell>
          <cell r="F1900">
            <v>16437</v>
          </cell>
          <cell r="G1900">
            <v>21</v>
          </cell>
          <cell r="H1900">
            <v>691</v>
          </cell>
          <cell r="I1900">
            <v>32.904761904761905</v>
          </cell>
        </row>
        <row r="1901">
          <cell r="A1901" t="str">
            <v>365-1945</v>
          </cell>
          <cell r="B1901" t="str">
            <v>365</v>
          </cell>
          <cell r="C1901">
            <v>1945</v>
          </cell>
          <cell r="D1901" t="str">
            <v>HW-365</v>
          </cell>
          <cell r="E1901">
            <v>16438</v>
          </cell>
          <cell r="F1901">
            <v>16802</v>
          </cell>
          <cell r="G1901">
            <v>21</v>
          </cell>
          <cell r="H1901">
            <v>691</v>
          </cell>
          <cell r="I1901">
            <v>32.904761904761905</v>
          </cell>
        </row>
        <row r="1902">
          <cell r="A1902" t="str">
            <v>365-1946</v>
          </cell>
          <cell r="B1902" t="str">
            <v>365</v>
          </cell>
          <cell r="C1902">
            <v>1946</v>
          </cell>
          <cell r="D1902" t="str">
            <v>HW-365</v>
          </cell>
          <cell r="E1902">
            <v>16803</v>
          </cell>
          <cell r="F1902">
            <v>17167</v>
          </cell>
          <cell r="G1902">
            <v>25</v>
          </cell>
          <cell r="H1902">
            <v>691</v>
          </cell>
          <cell r="I1902">
            <v>27.64</v>
          </cell>
        </row>
        <row r="1903">
          <cell r="A1903" t="str">
            <v>365-1947</v>
          </cell>
          <cell r="B1903" t="str">
            <v>365</v>
          </cell>
          <cell r="C1903">
            <v>1947</v>
          </cell>
          <cell r="D1903" t="str">
            <v>HW-365</v>
          </cell>
          <cell r="E1903">
            <v>17168</v>
          </cell>
          <cell r="F1903">
            <v>17532</v>
          </cell>
          <cell r="G1903">
            <v>30</v>
          </cell>
          <cell r="H1903">
            <v>691</v>
          </cell>
          <cell r="I1903">
            <v>23.033333333333335</v>
          </cell>
        </row>
        <row r="1904">
          <cell r="A1904" t="str">
            <v>365-1948</v>
          </cell>
          <cell r="B1904" t="str">
            <v>365</v>
          </cell>
          <cell r="C1904">
            <v>1948</v>
          </cell>
          <cell r="D1904" t="str">
            <v>HW-365</v>
          </cell>
          <cell r="E1904">
            <v>17533</v>
          </cell>
          <cell r="F1904">
            <v>17898</v>
          </cell>
          <cell r="G1904">
            <v>32</v>
          </cell>
          <cell r="H1904">
            <v>691</v>
          </cell>
          <cell r="I1904">
            <v>21.59375</v>
          </cell>
        </row>
        <row r="1905">
          <cell r="A1905" t="str">
            <v>365-1949</v>
          </cell>
          <cell r="B1905" t="str">
            <v>365</v>
          </cell>
          <cell r="C1905">
            <v>1949</v>
          </cell>
          <cell r="D1905" t="str">
            <v>HW-365</v>
          </cell>
          <cell r="E1905">
            <v>17899</v>
          </cell>
          <cell r="F1905">
            <v>18263</v>
          </cell>
          <cell r="G1905">
            <v>32</v>
          </cell>
          <cell r="H1905">
            <v>691</v>
          </cell>
          <cell r="I1905">
            <v>21.59375</v>
          </cell>
        </row>
        <row r="1906">
          <cell r="A1906" t="str">
            <v>365-1950</v>
          </cell>
          <cell r="B1906" t="str">
            <v>365</v>
          </cell>
          <cell r="C1906">
            <v>1950</v>
          </cell>
          <cell r="D1906" t="str">
            <v>HW-365</v>
          </cell>
          <cell r="E1906">
            <v>18264</v>
          </cell>
          <cell r="F1906">
            <v>18628</v>
          </cell>
          <cell r="G1906">
            <v>33</v>
          </cell>
          <cell r="H1906">
            <v>691</v>
          </cell>
          <cell r="I1906">
            <v>20.939393939393938</v>
          </cell>
        </row>
        <row r="1907">
          <cell r="A1907" t="str">
            <v>365-1951</v>
          </cell>
          <cell r="B1907" t="str">
            <v>365</v>
          </cell>
          <cell r="C1907">
            <v>1951</v>
          </cell>
          <cell r="D1907" t="str">
            <v>HW-365</v>
          </cell>
          <cell r="E1907">
            <v>18629</v>
          </cell>
          <cell r="F1907">
            <v>18993</v>
          </cell>
          <cell r="G1907">
            <v>37</v>
          </cell>
          <cell r="H1907">
            <v>691</v>
          </cell>
          <cell r="I1907">
            <v>18.675675675675677</v>
          </cell>
        </row>
        <row r="1908">
          <cell r="A1908" t="str">
            <v>365-1952</v>
          </cell>
          <cell r="B1908" t="str">
            <v>365</v>
          </cell>
          <cell r="C1908">
            <v>1952</v>
          </cell>
          <cell r="D1908" t="str">
            <v>HW-365</v>
          </cell>
          <cell r="E1908">
            <v>18994</v>
          </cell>
          <cell r="F1908">
            <v>19359</v>
          </cell>
          <cell r="G1908">
            <v>39</v>
          </cell>
          <cell r="H1908">
            <v>691</v>
          </cell>
          <cell r="I1908">
            <v>17.717948717948719</v>
          </cell>
        </row>
        <row r="1909">
          <cell r="A1909" t="str">
            <v>365-1953</v>
          </cell>
          <cell r="B1909" t="str">
            <v>365</v>
          </cell>
          <cell r="C1909">
            <v>1953</v>
          </cell>
          <cell r="D1909" t="str">
            <v>HW-365</v>
          </cell>
          <cell r="E1909">
            <v>19360</v>
          </cell>
          <cell r="F1909">
            <v>19724</v>
          </cell>
          <cell r="G1909">
            <v>42</v>
          </cell>
          <cell r="H1909">
            <v>691</v>
          </cell>
          <cell r="I1909">
            <v>16.452380952380953</v>
          </cell>
        </row>
        <row r="1910">
          <cell r="A1910" t="str">
            <v>365-1954</v>
          </cell>
          <cell r="B1910" t="str">
            <v>365</v>
          </cell>
          <cell r="C1910">
            <v>1954</v>
          </cell>
          <cell r="D1910" t="str">
            <v>HW-365</v>
          </cell>
          <cell r="E1910">
            <v>19725</v>
          </cell>
          <cell r="F1910">
            <v>20089</v>
          </cell>
          <cell r="G1910">
            <v>42</v>
          </cell>
          <cell r="H1910">
            <v>691</v>
          </cell>
          <cell r="I1910">
            <v>16.452380952380953</v>
          </cell>
        </row>
        <row r="1911">
          <cell r="A1911" t="str">
            <v>365-1955</v>
          </cell>
          <cell r="B1911" t="str">
            <v>365</v>
          </cell>
          <cell r="C1911">
            <v>1955</v>
          </cell>
          <cell r="D1911" t="str">
            <v>HW-365</v>
          </cell>
          <cell r="E1911">
            <v>20090</v>
          </cell>
          <cell r="F1911">
            <v>20454</v>
          </cell>
          <cell r="G1911">
            <v>45</v>
          </cell>
          <cell r="H1911">
            <v>691</v>
          </cell>
          <cell r="I1911">
            <v>15.355555555555556</v>
          </cell>
        </row>
        <row r="1912">
          <cell r="A1912" t="str">
            <v>365-1956</v>
          </cell>
          <cell r="B1912" t="str">
            <v>365</v>
          </cell>
          <cell r="C1912">
            <v>1956</v>
          </cell>
          <cell r="D1912" t="str">
            <v>HW-365</v>
          </cell>
          <cell r="E1912">
            <v>20455</v>
          </cell>
          <cell r="F1912">
            <v>20820</v>
          </cell>
          <cell r="G1912">
            <v>49</v>
          </cell>
          <cell r="H1912">
            <v>691</v>
          </cell>
          <cell r="I1912">
            <v>14.102040816326531</v>
          </cell>
        </row>
        <row r="1913">
          <cell r="A1913" t="str">
            <v>365-1957</v>
          </cell>
          <cell r="B1913" t="str">
            <v>365</v>
          </cell>
          <cell r="C1913">
            <v>1957</v>
          </cell>
          <cell r="D1913" t="str">
            <v>HW-365</v>
          </cell>
          <cell r="E1913">
            <v>20821</v>
          </cell>
          <cell r="F1913">
            <v>21185</v>
          </cell>
          <cell r="G1913">
            <v>48</v>
          </cell>
          <cell r="H1913">
            <v>691</v>
          </cell>
          <cell r="I1913">
            <v>14.395833333333334</v>
          </cell>
        </row>
        <row r="1914">
          <cell r="A1914" t="str">
            <v>365-1958</v>
          </cell>
          <cell r="B1914" t="str">
            <v>365</v>
          </cell>
          <cell r="C1914">
            <v>1958</v>
          </cell>
          <cell r="D1914" t="str">
            <v>HW-365</v>
          </cell>
          <cell r="E1914">
            <v>21186</v>
          </cell>
          <cell r="F1914">
            <v>21550</v>
          </cell>
          <cell r="G1914">
            <v>48</v>
          </cell>
          <cell r="H1914">
            <v>691</v>
          </cell>
          <cell r="I1914">
            <v>14.395833333333334</v>
          </cell>
        </row>
        <row r="1915">
          <cell r="A1915" t="str">
            <v>365-1959</v>
          </cell>
          <cell r="B1915" t="str">
            <v>365</v>
          </cell>
          <cell r="C1915">
            <v>1959</v>
          </cell>
          <cell r="D1915" t="str">
            <v>HW-365</v>
          </cell>
          <cell r="E1915">
            <v>21551</v>
          </cell>
          <cell r="F1915">
            <v>21915</v>
          </cell>
          <cell r="G1915">
            <v>50</v>
          </cell>
          <cell r="H1915">
            <v>691</v>
          </cell>
          <cell r="I1915">
            <v>13.82</v>
          </cell>
        </row>
        <row r="1916">
          <cell r="A1916" t="str">
            <v>365-1960</v>
          </cell>
          <cell r="B1916" t="str">
            <v>365</v>
          </cell>
          <cell r="C1916">
            <v>1960</v>
          </cell>
          <cell r="D1916" t="str">
            <v>HW-365</v>
          </cell>
          <cell r="E1916">
            <v>21916</v>
          </cell>
          <cell r="F1916">
            <v>22281</v>
          </cell>
          <cell r="G1916">
            <v>52</v>
          </cell>
          <cell r="H1916">
            <v>691</v>
          </cell>
          <cell r="I1916">
            <v>13.288461538461538</v>
          </cell>
        </row>
        <row r="1917">
          <cell r="A1917" t="str">
            <v>365-1961</v>
          </cell>
          <cell r="B1917" t="str">
            <v>365</v>
          </cell>
          <cell r="C1917">
            <v>1961</v>
          </cell>
          <cell r="D1917" t="str">
            <v>HW-365</v>
          </cell>
          <cell r="E1917">
            <v>22282</v>
          </cell>
          <cell r="F1917">
            <v>22646</v>
          </cell>
          <cell r="G1917">
            <v>52</v>
          </cell>
          <cell r="H1917">
            <v>691</v>
          </cell>
          <cell r="I1917">
            <v>13.288461538461538</v>
          </cell>
        </row>
        <row r="1918">
          <cell r="A1918" t="str">
            <v>365-1962</v>
          </cell>
          <cell r="B1918" t="str">
            <v>365</v>
          </cell>
          <cell r="C1918">
            <v>1962</v>
          </cell>
          <cell r="D1918" t="str">
            <v>HW-365</v>
          </cell>
          <cell r="E1918">
            <v>22647</v>
          </cell>
          <cell r="F1918">
            <v>23011</v>
          </cell>
          <cell r="G1918">
            <v>54</v>
          </cell>
          <cell r="H1918">
            <v>691</v>
          </cell>
          <cell r="I1918">
            <v>12.796296296296296</v>
          </cell>
        </row>
        <row r="1919">
          <cell r="A1919" t="str">
            <v>365-1963</v>
          </cell>
          <cell r="B1919" t="str">
            <v>365</v>
          </cell>
          <cell r="C1919">
            <v>1963</v>
          </cell>
          <cell r="D1919" t="str">
            <v>HW-365</v>
          </cell>
          <cell r="E1919">
            <v>23012</v>
          </cell>
          <cell r="F1919">
            <v>23376</v>
          </cell>
          <cell r="G1919">
            <v>54</v>
          </cell>
          <cell r="H1919">
            <v>691</v>
          </cell>
          <cell r="I1919">
            <v>12.796296296296296</v>
          </cell>
        </row>
        <row r="1920">
          <cell r="A1920" t="str">
            <v>365-1964</v>
          </cell>
          <cell r="B1920" t="str">
            <v>365</v>
          </cell>
          <cell r="C1920">
            <v>1964</v>
          </cell>
          <cell r="D1920" t="str">
            <v>HW-365</v>
          </cell>
          <cell r="E1920">
            <v>23377</v>
          </cell>
          <cell r="F1920">
            <v>23742</v>
          </cell>
          <cell r="G1920">
            <v>56</v>
          </cell>
          <cell r="H1920">
            <v>691</v>
          </cell>
          <cell r="I1920">
            <v>12.339285714285714</v>
          </cell>
        </row>
        <row r="1921">
          <cell r="A1921" t="str">
            <v>365-1965</v>
          </cell>
          <cell r="B1921" t="str">
            <v>365</v>
          </cell>
          <cell r="C1921">
            <v>1965</v>
          </cell>
          <cell r="D1921" t="str">
            <v>HW-365</v>
          </cell>
          <cell r="E1921">
            <v>23743</v>
          </cell>
          <cell r="F1921">
            <v>24107</v>
          </cell>
          <cell r="G1921">
            <v>59</v>
          </cell>
          <cell r="H1921">
            <v>691</v>
          </cell>
          <cell r="I1921">
            <v>11.711864406779661</v>
          </cell>
        </row>
        <row r="1922">
          <cell r="A1922" t="str">
            <v>365-1966</v>
          </cell>
          <cell r="B1922" t="str">
            <v>365</v>
          </cell>
          <cell r="C1922">
            <v>1966</v>
          </cell>
          <cell r="D1922" t="str">
            <v>HW-365</v>
          </cell>
          <cell r="E1922">
            <v>24108</v>
          </cell>
          <cell r="F1922">
            <v>24472</v>
          </cell>
          <cell r="G1922">
            <v>62</v>
          </cell>
          <cell r="H1922">
            <v>691</v>
          </cell>
          <cell r="I1922">
            <v>11.14516129032258</v>
          </cell>
        </row>
        <row r="1923">
          <cell r="A1923" t="str">
            <v>365-1967</v>
          </cell>
          <cell r="B1923" t="str">
            <v>365</v>
          </cell>
          <cell r="C1923">
            <v>1967</v>
          </cell>
          <cell r="D1923" t="str">
            <v>HW-365</v>
          </cell>
          <cell r="E1923">
            <v>24473</v>
          </cell>
          <cell r="F1923">
            <v>24837</v>
          </cell>
          <cell r="G1923">
            <v>66</v>
          </cell>
          <cell r="H1923">
            <v>691</v>
          </cell>
          <cell r="I1923">
            <v>10.469696969696969</v>
          </cell>
        </row>
        <row r="1924">
          <cell r="A1924" t="str">
            <v>365-1968</v>
          </cell>
          <cell r="B1924" t="str">
            <v>365</v>
          </cell>
          <cell r="C1924">
            <v>1968</v>
          </cell>
          <cell r="D1924" t="str">
            <v>HW-365</v>
          </cell>
          <cell r="E1924">
            <v>24838</v>
          </cell>
          <cell r="F1924">
            <v>25203</v>
          </cell>
          <cell r="G1924">
            <v>69</v>
          </cell>
          <cell r="H1924">
            <v>691</v>
          </cell>
          <cell r="I1924">
            <v>10.014492753623188</v>
          </cell>
        </row>
        <row r="1925">
          <cell r="A1925" t="str">
            <v>365-1969</v>
          </cell>
          <cell r="B1925" t="str">
            <v>365</v>
          </cell>
          <cell r="C1925">
            <v>1969</v>
          </cell>
          <cell r="D1925" t="str">
            <v>HW-365</v>
          </cell>
          <cell r="E1925">
            <v>25204</v>
          </cell>
          <cell r="F1925">
            <v>25568</v>
          </cell>
          <cell r="G1925">
            <v>75</v>
          </cell>
          <cell r="H1925">
            <v>691</v>
          </cell>
          <cell r="I1925">
            <v>9.2133333333333329</v>
          </cell>
        </row>
        <row r="1926">
          <cell r="A1926" t="str">
            <v>365-1970</v>
          </cell>
          <cell r="B1926" t="str">
            <v>365</v>
          </cell>
          <cell r="C1926">
            <v>1970</v>
          </cell>
          <cell r="D1926" t="str">
            <v>HW-365</v>
          </cell>
          <cell r="E1926">
            <v>25569</v>
          </cell>
          <cell r="F1926">
            <v>25933</v>
          </cell>
          <cell r="G1926">
            <v>85</v>
          </cell>
          <cell r="H1926">
            <v>691</v>
          </cell>
          <cell r="I1926">
            <v>8.1294117647058819</v>
          </cell>
        </row>
        <row r="1927">
          <cell r="A1927" t="str">
            <v>365-1971</v>
          </cell>
          <cell r="B1927" t="str">
            <v>365</v>
          </cell>
          <cell r="C1927">
            <v>1971</v>
          </cell>
          <cell r="D1927" t="str">
            <v>HW-365</v>
          </cell>
          <cell r="E1927">
            <v>25934</v>
          </cell>
          <cell r="F1927">
            <v>26298</v>
          </cell>
          <cell r="G1927">
            <v>94</v>
          </cell>
          <cell r="H1927">
            <v>691</v>
          </cell>
          <cell r="I1927">
            <v>7.3510638297872344</v>
          </cell>
        </row>
        <row r="1928">
          <cell r="A1928" t="str">
            <v>365-1972</v>
          </cell>
          <cell r="B1928" t="str">
            <v>365</v>
          </cell>
          <cell r="C1928">
            <v>1972</v>
          </cell>
          <cell r="D1928" t="str">
            <v>HW-365</v>
          </cell>
          <cell r="E1928">
            <v>26299</v>
          </cell>
          <cell r="F1928">
            <v>26664</v>
          </cell>
          <cell r="G1928">
            <v>97</v>
          </cell>
          <cell r="H1928">
            <v>691</v>
          </cell>
          <cell r="I1928">
            <v>7.1237113402061851</v>
          </cell>
        </row>
        <row r="1929">
          <cell r="A1929" t="str">
            <v>365-1973</v>
          </cell>
          <cell r="B1929" t="str">
            <v>365</v>
          </cell>
          <cell r="C1929">
            <v>1973</v>
          </cell>
          <cell r="D1929" t="str">
            <v>HW-365</v>
          </cell>
          <cell r="E1929">
            <v>26665</v>
          </cell>
          <cell r="F1929">
            <v>27029</v>
          </cell>
          <cell r="G1929">
            <v>100</v>
          </cell>
          <cell r="H1929">
            <v>691</v>
          </cell>
          <cell r="I1929">
            <v>6.91</v>
          </cell>
        </row>
        <row r="1930">
          <cell r="A1930" t="str">
            <v>365-1974</v>
          </cell>
          <cell r="B1930" t="str">
            <v>365</v>
          </cell>
          <cell r="C1930">
            <v>1974</v>
          </cell>
          <cell r="D1930" t="str">
            <v>HW-365</v>
          </cell>
          <cell r="E1930">
            <v>27030</v>
          </cell>
          <cell r="F1930">
            <v>27394</v>
          </cell>
          <cell r="G1930">
            <v>116</v>
          </cell>
          <cell r="H1930">
            <v>691</v>
          </cell>
          <cell r="I1930">
            <v>5.9568965517241379</v>
          </cell>
        </row>
        <row r="1931">
          <cell r="A1931" t="str">
            <v>365-1975</v>
          </cell>
          <cell r="B1931" t="str">
            <v>365</v>
          </cell>
          <cell r="C1931">
            <v>1975</v>
          </cell>
          <cell r="D1931" t="str">
            <v>HW-365</v>
          </cell>
          <cell r="E1931">
            <v>27395</v>
          </cell>
          <cell r="F1931">
            <v>27759</v>
          </cell>
          <cell r="G1931">
            <v>145</v>
          </cell>
          <cell r="H1931">
            <v>691</v>
          </cell>
          <cell r="I1931">
            <v>4.7655172413793103</v>
          </cell>
        </row>
        <row r="1932">
          <cell r="A1932" t="str">
            <v>365-1976</v>
          </cell>
          <cell r="B1932" t="str">
            <v>365</v>
          </cell>
          <cell r="C1932">
            <v>1976</v>
          </cell>
          <cell r="D1932" t="str">
            <v>HW-365</v>
          </cell>
          <cell r="E1932">
            <v>27760</v>
          </cell>
          <cell r="F1932">
            <v>28125</v>
          </cell>
          <cell r="G1932">
            <v>165</v>
          </cell>
          <cell r="H1932">
            <v>691</v>
          </cell>
          <cell r="I1932">
            <v>4.1878787878787875</v>
          </cell>
        </row>
        <row r="1933">
          <cell r="A1933" t="str">
            <v>365-1977</v>
          </cell>
          <cell r="B1933" t="str">
            <v>365</v>
          </cell>
          <cell r="C1933">
            <v>1977</v>
          </cell>
          <cell r="D1933" t="str">
            <v>HW-365</v>
          </cell>
          <cell r="E1933">
            <v>28126</v>
          </cell>
          <cell r="F1933">
            <v>28490</v>
          </cell>
          <cell r="G1933">
            <v>179</v>
          </cell>
          <cell r="H1933">
            <v>691</v>
          </cell>
          <cell r="I1933">
            <v>3.8603351955307263</v>
          </cell>
        </row>
        <row r="1934">
          <cell r="A1934" t="str">
            <v>365-1978</v>
          </cell>
          <cell r="B1934" t="str">
            <v>365</v>
          </cell>
          <cell r="C1934">
            <v>1978</v>
          </cell>
          <cell r="D1934" t="str">
            <v>HW-365</v>
          </cell>
          <cell r="E1934">
            <v>28491</v>
          </cell>
          <cell r="F1934">
            <v>28855</v>
          </cell>
          <cell r="G1934">
            <v>175</v>
          </cell>
          <cell r="H1934">
            <v>691</v>
          </cell>
          <cell r="I1934">
            <v>3.9485714285714284</v>
          </cell>
        </row>
        <row r="1935">
          <cell r="A1935" t="str">
            <v>365-1979</v>
          </cell>
          <cell r="B1935" t="str">
            <v>365</v>
          </cell>
          <cell r="C1935">
            <v>1979</v>
          </cell>
          <cell r="D1935" t="str">
            <v>HW-365</v>
          </cell>
          <cell r="E1935">
            <v>28856</v>
          </cell>
          <cell r="F1935">
            <v>29220</v>
          </cell>
          <cell r="G1935">
            <v>188</v>
          </cell>
          <cell r="H1935">
            <v>691</v>
          </cell>
          <cell r="I1935">
            <v>3.6755319148936172</v>
          </cell>
        </row>
        <row r="1936">
          <cell r="A1936" t="str">
            <v>365-1980</v>
          </cell>
          <cell r="B1936" t="str">
            <v>365</v>
          </cell>
          <cell r="C1936">
            <v>1980</v>
          </cell>
          <cell r="D1936" t="str">
            <v>HW-365</v>
          </cell>
          <cell r="E1936">
            <v>29221</v>
          </cell>
          <cell r="F1936">
            <v>29586</v>
          </cell>
          <cell r="G1936">
            <v>206</v>
          </cell>
          <cell r="H1936">
            <v>691</v>
          </cell>
          <cell r="I1936">
            <v>3.354368932038835</v>
          </cell>
        </row>
        <row r="1937">
          <cell r="A1937" t="str">
            <v>365-1981</v>
          </cell>
          <cell r="B1937" t="str">
            <v>365</v>
          </cell>
          <cell r="C1937">
            <v>1981</v>
          </cell>
          <cell r="D1937" t="str">
            <v>HW-365</v>
          </cell>
          <cell r="E1937">
            <v>29587</v>
          </cell>
          <cell r="F1937">
            <v>29951</v>
          </cell>
          <cell r="G1937">
            <v>224</v>
          </cell>
          <cell r="H1937">
            <v>691</v>
          </cell>
          <cell r="I1937">
            <v>3.0848214285714284</v>
          </cell>
        </row>
        <row r="1938">
          <cell r="A1938" t="str">
            <v>365-1982</v>
          </cell>
          <cell r="B1938" t="str">
            <v>365</v>
          </cell>
          <cell r="C1938">
            <v>1982</v>
          </cell>
          <cell r="D1938" t="str">
            <v>HW-365</v>
          </cell>
          <cell r="E1938">
            <v>29952</v>
          </cell>
          <cell r="F1938">
            <v>30316</v>
          </cell>
          <cell r="G1938">
            <v>239</v>
          </cell>
          <cell r="H1938">
            <v>691</v>
          </cell>
          <cell r="I1938">
            <v>2.8912133891213387</v>
          </cell>
        </row>
        <row r="1939">
          <cell r="A1939" t="str">
            <v>365-1983</v>
          </cell>
          <cell r="B1939" t="str">
            <v>365</v>
          </cell>
          <cell r="C1939">
            <v>1983</v>
          </cell>
          <cell r="D1939" t="str">
            <v>HW-365</v>
          </cell>
          <cell r="E1939">
            <v>30317</v>
          </cell>
          <cell r="F1939">
            <v>30681</v>
          </cell>
          <cell r="G1939">
            <v>253</v>
          </cell>
          <cell r="H1939">
            <v>691</v>
          </cell>
          <cell r="I1939">
            <v>2.731225296442688</v>
          </cell>
        </row>
        <row r="1940">
          <cell r="A1940" t="str">
            <v>365-1984</v>
          </cell>
          <cell r="B1940" t="str">
            <v>365</v>
          </cell>
          <cell r="C1940">
            <v>1984</v>
          </cell>
          <cell r="D1940" t="str">
            <v>HW-365</v>
          </cell>
          <cell r="E1940">
            <v>30682</v>
          </cell>
          <cell r="F1940">
            <v>31047</v>
          </cell>
          <cell r="G1940">
            <v>250</v>
          </cell>
          <cell r="H1940">
            <v>691</v>
          </cell>
          <cell r="I1940">
            <v>2.7639999999999998</v>
          </cell>
        </row>
        <row r="1941">
          <cell r="A1941" t="str">
            <v>365-1985</v>
          </cell>
          <cell r="B1941" t="str">
            <v>365</v>
          </cell>
          <cell r="C1941">
            <v>1985</v>
          </cell>
          <cell r="D1941" t="str">
            <v>HW-365</v>
          </cell>
          <cell r="E1941">
            <v>31048</v>
          </cell>
          <cell r="F1941">
            <v>31412</v>
          </cell>
          <cell r="G1941">
            <v>242</v>
          </cell>
          <cell r="H1941">
            <v>691</v>
          </cell>
          <cell r="I1941">
            <v>2.8553719008264462</v>
          </cell>
        </row>
        <row r="1942">
          <cell r="A1942" t="str">
            <v>365-1986</v>
          </cell>
          <cell r="B1942" t="str">
            <v>365</v>
          </cell>
          <cell r="C1942">
            <v>1986</v>
          </cell>
          <cell r="D1942" t="str">
            <v>HW-365</v>
          </cell>
          <cell r="E1942">
            <v>31413</v>
          </cell>
          <cell r="F1942">
            <v>31777</v>
          </cell>
          <cell r="G1942">
            <v>238</v>
          </cell>
          <cell r="H1942">
            <v>691</v>
          </cell>
          <cell r="I1942">
            <v>2.903361344537815</v>
          </cell>
        </row>
        <row r="1943">
          <cell r="A1943" t="str">
            <v>365-1987</v>
          </cell>
          <cell r="B1943" t="str">
            <v>365</v>
          </cell>
          <cell r="C1943">
            <v>1987</v>
          </cell>
          <cell r="D1943" t="str">
            <v>HW-365</v>
          </cell>
          <cell r="E1943">
            <v>31778</v>
          </cell>
          <cell r="F1943">
            <v>32142</v>
          </cell>
          <cell r="G1943">
            <v>233</v>
          </cell>
          <cell r="H1943">
            <v>691</v>
          </cell>
          <cell r="I1943">
            <v>2.9656652360515023</v>
          </cell>
        </row>
        <row r="1944">
          <cell r="A1944" t="str">
            <v>365-1988</v>
          </cell>
          <cell r="B1944" t="str">
            <v>365</v>
          </cell>
          <cell r="C1944">
            <v>1988</v>
          </cell>
          <cell r="D1944" t="str">
            <v>HW-365</v>
          </cell>
          <cell r="E1944">
            <v>32143</v>
          </cell>
          <cell r="F1944">
            <v>32508</v>
          </cell>
          <cell r="G1944">
            <v>275</v>
          </cell>
          <cell r="H1944">
            <v>691</v>
          </cell>
          <cell r="I1944">
            <v>2.5127272727272727</v>
          </cell>
        </row>
        <row r="1945">
          <cell r="A1945" t="str">
            <v>365-1989</v>
          </cell>
          <cell r="B1945" t="str">
            <v>365</v>
          </cell>
          <cell r="C1945">
            <v>1989</v>
          </cell>
          <cell r="D1945" t="str">
            <v>HW-365</v>
          </cell>
          <cell r="E1945">
            <v>32509</v>
          </cell>
          <cell r="F1945">
            <v>32873</v>
          </cell>
          <cell r="G1945">
            <v>281</v>
          </cell>
          <cell r="H1945">
            <v>691</v>
          </cell>
          <cell r="I1945">
            <v>2.4590747330960854</v>
          </cell>
        </row>
        <row r="1946">
          <cell r="A1946" t="str">
            <v>365-1990</v>
          </cell>
          <cell r="B1946" t="str">
            <v>365</v>
          </cell>
          <cell r="C1946">
            <v>1990</v>
          </cell>
          <cell r="D1946" t="str">
            <v>HW-365</v>
          </cell>
          <cell r="E1946">
            <v>32874</v>
          </cell>
          <cell r="F1946">
            <v>33238</v>
          </cell>
          <cell r="G1946">
            <v>283</v>
          </cell>
          <cell r="H1946">
            <v>691</v>
          </cell>
          <cell r="I1946">
            <v>2.441696113074205</v>
          </cell>
        </row>
        <row r="1947">
          <cell r="A1947" t="str">
            <v>365-1991</v>
          </cell>
          <cell r="B1947" t="str">
            <v>365</v>
          </cell>
          <cell r="C1947">
            <v>1991</v>
          </cell>
          <cell r="D1947" t="str">
            <v>HW-365</v>
          </cell>
          <cell r="E1947">
            <v>33239</v>
          </cell>
          <cell r="F1947">
            <v>33603</v>
          </cell>
          <cell r="G1947">
            <v>289</v>
          </cell>
          <cell r="H1947">
            <v>691</v>
          </cell>
          <cell r="I1947">
            <v>2.3910034602076125</v>
          </cell>
        </row>
        <row r="1948">
          <cell r="A1948" t="str">
            <v>365-1992</v>
          </cell>
          <cell r="B1948" t="str">
            <v>365</v>
          </cell>
          <cell r="C1948">
            <v>1992</v>
          </cell>
          <cell r="D1948" t="str">
            <v>HW-365</v>
          </cell>
          <cell r="E1948">
            <v>33604</v>
          </cell>
          <cell r="F1948">
            <v>33969</v>
          </cell>
          <cell r="G1948">
            <v>283</v>
          </cell>
          <cell r="H1948">
            <v>691</v>
          </cell>
          <cell r="I1948">
            <v>2.441696113074205</v>
          </cell>
        </row>
        <row r="1949">
          <cell r="A1949" t="str">
            <v>365-1993</v>
          </cell>
          <cell r="B1949" t="str">
            <v>365</v>
          </cell>
          <cell r="C1949">
            <v>1993</v>
          </cell>
          <cell r="D1949" t="str">
            <v>HW-365</v>
          </cell>
          <cell r="E1949">
            <v>33970</v>
          </cell>
          <cell r="F1949">
            <v>34334</v>
          </cell>
          <cell r="G1949">
            <v>291</v>
          </cell>
          <cell r="H1949">
            <v>691</v>
          </cell>
          <cell r="I1949">
            <v>2.3745704467353952</v>
          </cell>
        </row>
        <row r="1950">
          <cell r="A1950" t="str">
            <v>365-1994</v>
          </cell>
          <cell r="B1950" t="str">
            <v>365</v>
          </cell>
          <cell r="C1950">
            <v>1994</v>
          </cell>
          <cell r="D1950" t="str">
            <v>HW-365</v>
          </cell>
          <cell r="E1950">
            <v>34335</v>
          </cell>
          <cell r="F1950">
            <v>34699</v>
          </cell>
          <cell r="G1950">
            <v>301</v>
          </cell>
          <cell r="H1950">
            <v>691</v>
          </cell>
          <cell r="I1950">
            <v>2.2956810631229234</v>
          </cell>
        </row>
        <row r="1951">
          <cell r="A1951" t="str">
            <v>365-1995</v>
          </cell>
          <cell r="B1951" t="str">
            <v>365</v>
          </cell>
          <cell r="C1951">
            <v>1995</v>
          </cell>
          <cell r="D1951" t="str">
            <v>HW-365</v>
          </cell>
          <cell r="E1951">
            <v>34700</v>
          </cell>
          <cell r="F1951">
            <v>35064</v>
          </cell>
          <cell r="G1951">
            <v>328</v>
          </cell>
          <cell r="H1951">
            <v>691</v>
          </cell>
          <cell r="I1951">
            <v>2.1067073170731709</v>
          </cell>
        </row>
        <row r="1952">
          <cell r="A1952" t="str">
            <v>365-1996</v>
          </cell>
          <cell r="B1952" t="str">
            <v>365</v>
          </cell>
          <cell r="C1952">
            <v>1996</v>
          </cell>
          <cell r="D1952" t="str">
            <v>HW-365</v>
          </cell>
          <cell r="E1952">
            <v>35065</v>
          </cell>
          <cell r="F1952">
            <v>35430</v>
          </cell>
          <cell r="G1952">
            <v>336</v>
          </cell>
          <cell r="H1952">
            <v>691</v>
          </cell>
          <cell r="I1952">
            <v>2.0565476190476191</v>
          </cell>
        </row>
        <row r="1953">
          <cell r="A1953" t="str">
            <v>365-1997</v>
          </cell>
          <cell r="B1953" t="str">
            <v>365</v>
          </cell>
          <cell r="C1953">
            <v>1997</v>
          </cell>
          <cell r="D1953" t="str">
            <v>HW-365</v>
          </cell>
          <cell r="E1953">
            <v>35431</v>
          </cell>
          <cell r="F1953">
            <v>35795</v>
          </cell>
          <cell r="G1953">
            <v>336</v>
          </cell>
          <cell r="H1953">
            <v>691</v>
          </cell>
          <cell r="I1953">
            <v>2.0565476190476191</v>
          </cell>
        </row>
        <row r="1954">
          <cell r="A1954" t="str">
            <v>365-1998</v>
          </cell>
          <cell r="B1954" t="str">
            <v>365</v>
          </cell>
          <cell r="C1954">
            <v>1998</v>
          </cell>
          <cell r="D1954" t="str">
            <v>HW-365</v>
          </cell>
          <cell r="E1954">
            <v>35796</v>
          </cell>
          <cell r="F1954">
            <v>36160</v>
          </cell>
          <cell r="G1954">
            <v>348</v>
          </cell>
          <cell r="H1954">
            <v>691</v>
          </cell>
          <cell r="I1954">
            <v>1.985632183908046</v>
          </cell>
        </row>
        <row r="1955">
          <cell r="A1955" t="str">
            <v>365-1999</v>
          </cell>
          <cell r="B1955" t="str">
            <v>365</v>
          </cell>
          <cell r="C1955">
            <v>1999</v>
          </cell>
          <cell r="D1955" t="str">
            <v>HW-365</v>
          </cell>
          <cell r="E1955">
            <v>36161</v>
          </cell>
          <cell r="F1955">
            <v>36525</v>
          </cell>
          <cell r="G1955">
            <v>340</v>
          </cell>
          <cell r="H1955">
            <v>691</v>
          </cell>
          <cell r="I1955">
            <v>2.0323529411764705</v>
          </cell>
        </row>
        <row r="1956">
          <cell r="A1956" t="str">
            <v>365-2000</v>
          </cell>
          <cell r="B1956" t="str">
            <v>365</v>
          </cell>
          <cell r="C1956">
            <v>2000</v>
          </cell>
          <cell r="D1956" t="str">
            <v>HW-365</v>
          </cell>
          <cell r="E1956">
            <v>36526</v>
          </cell>
          <cell r="F1956">
            <v>36891</v>
          </cell>
          <cell r="G1956">
            <v>362</v>
          </cell>
          <cell r="H1956">
            <v>691</v>
          </cell>
          <cell r="I1956">
            <v>1.9088397790055249</v>
          </cell>
        </row>
        <row r="1957">
          <cell r="A1957" t="str">
            <v>365-2001</v>
          </cell>
          <cell r="B1957" t="str">
            <v>365</v>
          </cell>
          <cell r="C1957">
            <v>2001</v>
          </cell>
          <cell r="D1957" t="str">
            <v>HW-365</v>
          </cell>
          <cell r="E1957">
            <v>36892</v>
          </cell>
          <cell r="F1957">
            <v>37256</v>
          </cell>
          <cell r="G1957">
            <v>383</v>
          </cell>
          <cell r="H1957">
            <v>691</v>
          </cell>
          <cell r="I1957">
            <v>1.804177545691906</v>
          </cell>
        </row>
        <row r="1958">
          <cell r="A1958" t="str">
            <v>365-2002</v>
          </cell>
          <cell r="B1958" t="str">
            <v>365</v>
          </cell>
          <cell r="C1958">
            <v>2002</v>
          </cell>
          <cell r="D1958" t="str">
            <v>HW-365</v>
          </cell>
          <cell r="E1958">
            <v>37257</v>
          </cell>
          <cell r="F1958">
            <v>37621</v>
          </cell>
          <cell r="G1958">
            <v>385</v>
          </cell>
          <cell r="H1958">
            <v>691</v>
          </cell>
          <cell r="I1958">
            <v>1.7948051948051948</v>
          </cell>
        </row>
        <row r="1959">
          <cell r="A1959" t="str">
            <v>365-2003</v>
          </cell>
          <cell r="B1959" t="str">
            <v>365</v>
          </cell>
          <cell r="C1959">
            <v>2003</v>
          </cell>
          <cell r="D1959" t="str">
            <v>HW-365</v>
          </cell>
          <cell r="E1959">
            <v>37622</v>
          </cell>
          <cell r="F1959">
            <v>37986</v>
          </cell>
          <cell r="G1959">
            <v>394</v>
          </cell>
          <cell r="H1959">
            <v>691</v>
          </cell>
          <cell r="I1959">
            <v>1.7538071065989849</v>
          </cell>
        </row>
        <row r="1960">
          <cell r="A1960" t="str">
            <v>365-2004</v>
          </cell>
          <cell r="B1960" t="str">
            <v>365</v>
          </cell>
          <cell r="C1960">
            <v>2004</v>
          </cell>
          <cell r="D1960" t="str">
            <v>HW-365</v>
          </cell>
          <cell r="E1960">
            <v>37987</v>
          </cell>
          <cell r="F1960">
            <v>38352</v>
          </cell>
          <cell r="G1960">
            <v>422</v>
          </cell>
          <cell r="H1960">
            <v>691</v>
          </cell>
          <cell r="I1960">
            <v>1.6374407582938388</v>
          </cell>
        </row>
        <row r="1961">
          <cell r="A1961" t="str">
            <v>365-2005</v>
          </cell>
          <cell r="B1961" t="str">
            <v>365</v>
          </cell>
          <cell r="C1961">
            <v>2005</v>
          </cell>
          <cell r="D1961" t="str">
            <v>HW-365</v>
          </cell>
          <cell r="E1961">
            <v>38353</v>
          </cell>
          <cell r="F1961">
            <v>38717</v>
          </cell>
          <cell r="G1961">
            <v>464</v>
          </cell>
          <cell r="H1961">
            <v>691</v>
          </cell>
          <cell r="I1961">
            <v>1.4892241379310345</v>
          </cell>
        </row>
        <row r="1962">
          <cell r="A1962" t="str">
            <v>365-2006</v>
          </cell>
          <cell r="B1962" t="str">
            <v>365</v>
          </cell>
          <cell r="C1962">
            <v>2006</v>
          </cell>
          <cell r="D1962" t="str">
            <v>HW-365</v>
          </cell>
          <cell r="E1962">
            <v>38718</v>
          </cell>
          <cell r="F1962">
            <v>39082</v>
          </cell>
          <cell r="G1962">
            <v>522</v>
          </cell>
          <cell r="H1962">
            <v>691</v>
          </cell>
          <cell r="I1962">
            <v>1.3237547892720307</v>
          </cell>
        </row>
        <row r="1963">
          <cell r="A1963" t="str">
            <v>365-2007</v>
          </cell>
          <cell r="B1963" t="str">
            <v>365</v>
          </cell>
          <cell r="C1963">
            <v>2007</v>
          </cell>
          <cell r="D1963" t="str">
            <v>HW-365</v>
          </cell>
          <cell r="E1963">
            <v>39083</v>
          </cell>
          <cell r="F1963">
            <v>39447</v>
          </cell>
          <cell r="G1963">
            <v>561</v>
          </cell>
          <cell r="H1963">
            <v>691</v>
          </cell>
          <cell r="I1963">
            <v>1.231729055258467</v>
          </cell>
        </row>
        <row r="1964">
          <cell r="A1964" t="str">
            <v>365-2008</v>
          </cell>
          <cell r="B1964" t="str">
            <v>365</v>
          </cell>
          <cell r="C1964">
            <v>2008</v>
          </cell>
          <cell r="D1964" t="str">
            <v>HW-365</v>
          </cell>
          <cell r="E1964">
            <v>39448</v>
          </cell>
          <cell r="F1964">
            <v>39813</v>
          </cell>
          <cell r="G1964">
            <v>639</v>
          </cell>
          <cell r="H1964">
            <v>691</v>
          </cell>
          <cell r="I1964">
            <v>1.0813771517996871</v>
          </cell>
        </row>
        <row r="1965">
          <cell r="A1965" t="str">
            <v>365-2009</v>
          </cell>
          <cell r="B1965" t="str">
            <v>365</v>
          </cell>
          <cell r="C1965">
            <v>2009</v>
          </cell>
          <cell r="D1965" t="str">
            <v>HW-365</v>
          </cell>
          <cell r="E1965">
            <v>39814</v>
          </cell>
          <cell r="F1965">
            <v>40178</v>
          </cell>
          <cell r="G1965">
            <v>539</v>
          </cell>
          <cell r="H1965">
            <v>691</v>
          </cell>
          <cell r="I1965">
            <v>1.2820037105751392</v>
          </cell>
        </row>
        <row r="1966">
          <cell r="A1966" t="str">
            <v>365-2010</v>
          </cell>
          <cell r="B1966" t="str">
            <v>365</v>
          </cell>
          <cell r="C1966">
            <v>2010</v>
          </cell>
          <cell r="D1966" t="str">
            <v>HW-365</v>
          </cell>
          <cell r="E1966">
            <v>40179</v>
          </cell>
          <cell r="F1966">
            <v>40543</v>
          </cell>
          <cell r="G1966">
            <v>611</v>
          </cell>
          <cell r="H1966">
            <v>691</v>
          </cell>
          <cell r="I1966">
            <v>1.1309328968903436</v>
          </cell>
        </row>
        <row r="1967">
          <cell r="A1967" t="str">
            <v>365-2011</v>
          </cell>
          <cell r="B1967" t="str">
            <v>365</v>
          </cell>
          <cell r="C1967">
            <v>2011</v>
          </cell>
          <cell r="D1967" t="str">
            <v>HW-365</v>
          </cell>
          <cell r="E1967">
            <v>40544</v>
          </cell>
          <cell r="F1967">
            <v>40908</v>
          </cell>
          <cell r="G1967">
            <v>656</v>
          </cell>
          <cell r="H1967">
            <v>691</v>
          </cell>
          <cell r="I1967">
            <v>1.0533536585365855</v>
          </cell>
        </row>
        <row r="1968">
          <cell r="A1968" t="str">
            <v>365-2012</v>
          </cell>
          <cell r="B1968" t="str">
            <v>365</v>
          </cell>
          <cell r="C1968">
            <v>2012</v>
          </cell>
          <cell r="D1968" t="str">
            <v>HW-365</v>
          </cell>
          <cell r="E1968">
            <v>40909</v>
          </cell>
          <cell r="F1968">
            <v>41274</v>
          </cell>
          <cell r="G1968">
            <v>639</v>
          </cell>
          <cell r="H1968">
            <v>691</v>
          </cell>
          <cell r="I1968">
            <v>1.0813771517996871</v>
          </cell>
        </row>
        <row r="1969">
          <cell r="A1969" t="str">
            <v>365-2013</v>
          </cell>
          <cell r="B1969" t="str">
            <v>365</v>
          </cell>
          <cell r="C1969">
            <v>2013</v>
          </cell>
          <cell r="D1969" t="str">
            <v>HW-365</v>
          </cell>
          <cell r="E1969">
            <v>41275</v>
          </cell>
          <cell r="F1969">
            <v>41639</v>
          </cell>
          <cell r="G1969">
            <v>670</v>
          </cell>
          <cell r="H1969">
            <v>691</v>
          </cell>
          <cell r="I1969">
            <v>1.0313432835820895</v>
          </cell>
        </row>
        <row r="1970">
          <cell r="A1970" t="str">
            <v>365-2014</v>
          </cell>
          <cell r="B1970" t="str">
            <v>365</v>
          </cell>
          <cell r="C1970">
            <v>2014</v>
          </cell>
          <cell r="D1970" t="str">
            <v>HW-365</v>
          </cell>
          <cell r="E1970">
            <v>41640</v>
          </cell>
          <cell r="G1970">
            <v>691</v>
          </cell>
          <cell r="H1970">
            <v>691</v>
          </cell>
          <cell r="I1970">
            <v>1</v>
          </cell>
        </row>
        <row r="1971">
          <cell r="A1971" t="str">
            <v>366-1920</v>
          </cell>
          <cell r="B1971" t="str">
            <v>366</v>
          </cell>
          <cell r="C1971">
            <v>1920</v>
          </cell>
          <cell r="D1971" t="str">
            <v>HW-366</v>
          </cell>
          <cell r="E1971">
            <v>7306</v>
          </cell>
          <cell r="F1971">
            <v>7671</v>
          </cell>
          <cell r="G1971">
            <v>20</v>
          </cell>
          <cell r="H1971">
            <v>453</v>
          </cell>
          <cell r="I1971">
            <v>22.65</v>
          </cell>
        </row>
        <row r="1972">
          <cell r="A1972" t="str">
            <v>366-1921</v>
          </cell>
          <cell r="B1972" t="str">
            <v>366</v>
          </cell>
          <cell r="C1972">
            <v>1921</v>
          </cell>
          <cell r="D1972" t="str">
            <v>HW-366</v>
          </cell>
          <cell r="E1972">
            <v>7672</v>
          </cell>
          <cell r="F1972">
            <v>8036</v>
          </cell>
          <cell r="G1972">
            <v>23</v>
          </cell>
          <cell r="H1972">
            <v>453</v>
          </cell>
          <cell r="I1972">
            <v>19.695652173913043</v>
          </cell>
        </row>
        <row r="1973">
          <cell r="A1973" t="str">
            <v>366-1922</v>
          </cell>
          <cell r="B1973" t="str">
            <v>366</v>
          </cell>
          <cell r="C1973">
            <v>1922</v>
          </cell>
          <cell r="D1973" t="str">
            <v>HW-366</v>
          </cell>
          <cell r="E1973">
            <v>8037</v>
          </cell>
          <cell r="F1973">
            <v>8401</v>
          </cell>
          <cell r="G1973">
            <v>21</v>
          </cell>
          <cell r="H1973">
            <v>453</v>
          </cell>
          <cell r="I1973">
            <v>21.571428571428573</v>
          </cell>
        </row>
        <row r="1974">
          <cell r="A1974" t="str">
            <v>366-1923</v>
          </cell>
          <cell r="B1974" t="str">
            <v>366</v>
          </cell>
          <cell r="C1974">
            <v>1923</v>
          </cell>
          <cell r="D1974" t="str">
            <v>HW-366</v>
          </cell>
          <cell r="E1974">
            <v>8402</v>
          </cell>
          <cell r="F1974">
            <v>8766</v>
          </cell>
          <cell r="G1974">
            <v>19</v>
          </cell>
          <cell r="H1974">
            <v>453</v>
          </cell>
          <cell r="I1974">
            <v>23.842105263157894</v>
          </cell>
        </row>
        <row r="1975">
          <cell r="A1975" t="str">
            <v>366-1924</v>
          </cell>
          <cell r="B1975" t="str">
            <v>366</v>
          </cell>
          <cell r="C1975">
            <v>1924</v>
          </cell>
          <cell r="D1975" t="str">
            <v>HW-366</v>
          </cell>
          <cell r="E1975">
            <v>8767</v>
          </cell>
          <cell r="F1975">
            <v>9132</v>
          </cell>
          <cell r="G1975">
            <v>20</v>
          </cell>
          <cell r="H1975">
            <v>453</v>
          </cell>
          <cell r="I1975">
            <v>22.65</v>
          </cell>
        </row>
        <row r="1976">
          <cell r="A1976" t="str">
            <v>366-1925</v>
          </cell>
          <cell r="B1976" t="str">
            <v>366</v>
          </cell>
          <cell r="C1976">
            <v>1925</v>
          </cell>
          <cell r="D1976" t="str">
            <v>HW-366</v>
          </cell>
          <cell r="E1976">
            <v>9133</v>
          </cell>
          <cell r="F1976">
            <v>9497</v>
          </cell>
          <cell r="G1976">
            <v>20</v>
          </cell>
          <cell r="H1976">
            <v>453</v>
          </cell>
          <cell r="I1976">
            <v>22.65</v>
          </cell>
        </row>
        <row r="1977">
          <cell r="A1977" t="str">
            <v>366-1926</v>
          </cell>
          <cell r="B1977" t="str">
            <v>366</v>
          </cell>
          <cell r="C1977">
            <v>1926</v>
          </cell>
          <cell r="D1977" t="str">
            <v>HW-366</v>
          </cell>
          <cell r="E1977">
            <v>9498</v>
          </cell>
          <cell r="F1977">
            <v>9862</v>
          </cell>
          <cell r="G1977">
            <v>19</v>
          </cell>
          <cell r="H1977">
            <v>453</v>
          </cell>
          <cell r="I1977">
            <v>23.842105263157894</v>
          </cell>
        </row>
        <row r="1978">
          <cell r="A1978" t="str">
            <v>366-1927</v>
          </cell>
          <cell r="B1978" t="str">
            <v>366</v>
          </cell>
          <cell r="C1978">
            <v>1927</v>
          </cell>
          <cell r="D1978" t="str">
            <v>HW-366</v>
          </cell>
          <cell r="E1978">
            <v>9863</v>
          </cell>
          <cell r="F1978">
            <v>10227</v>
          </cell>
          <cell r="G1978">
            <v>20</v>
          </cell>
          <cell r="H1978">
            <v>453</v>
          </cell>
          <cell r="I1978">
            <v>22.65</v>
          </cell>
        </row>
        <row r="1979">
          <cell r="A1979" t="str">
            <v>366-1928</v>
          </cell>
          <cell r="B1979" t="str">
            <v>366</v>
          </cell>
          <cell r="C1979">
            <v>1928</v>
          </cell>
          <cell r="D1979" t="str">
            <v>HW-366</v>
          </cell>
          <cell r="E1979">
            <v>10228</v>
          </cell>
          <cell r="F1979">
            <v>10593</v>
          </cell>
          <cell r="G1979">
            <v>20</v>
          </cell>
          <cell r="H1979">
            <v>453</v>
          </cell>
          <cell r="I1979">
            <v>22.65</v>
          </cell>
        </row>
        <row r="1980">
          <cell r="A1980" t="str">
            <v>366-1929</v>
          </cell>
          <cell r="B1980" t="str">
            <v>366</v>
          </cell>
          <cell r="C1980">
            <v>1929</v>
          </cell>
          <cell r="D1980" t="str">
            <v>HW-366</v>
          </cell>
          <cell r="E1980">
            <v>10594</v>
          </cell>
          <cell r="F1980">
            <v>10958</v>
          </cell>
          <cell r="G1980">
            <v>20</v>
          </cell>
          <cell r="H1980">
            <v>453</v>
          </cell>
          <cell r="I1980">
            <v>22.65</v>
          </cell>
        </row>
        <row r="1981">
          <cell r="A1981" t="str">
            <v>366-1930</v>
          </cell>
          <cell r="B1981" t="str">
            <v>366</v>
          </cell>
          <cell r="C1981">
            <v>1930</v>
          </cell>
          <cell r="D1981" t="str">
            <v>HW-366</v>
          </cell>
          <cell r="E1981">
            <v>10959</v>
          </cell>
          <cell r="F1981">
            <v>11323</v>
          </cell>
          <cell r="G1981">
            <v>19</v>
          </cell>
          <cell r="H1981">
            <v>453</v>
          </cell>
          <cell r="I1981">
            <v>23.842105263157894</v>
          </cell>
        </row>
        <row r="1982">
          <cell r="A1982" t="str">
            <v>366-1931</v>
          </cell>
          <cell r="B1982" t="str">
            <v>366</v>
          </cell>
          <cell r="C1982">
            <v>1931</v>
          </cell>
          <cell r="D1982" t="str">
            <v>HW-366</v>
          </cell>
          <cell r="E1982">
            <v>11324</v>
          </cell>
          <cell r="F1982">
            <v>11688</v>
          </cell>
          <cell r="G1982">
            <v>18</v>
          </cell>
          <cell r="H1982">
            <v>453</v>
          </cell>
          <cell r="I1982">
            <v>25.166666666666668</v>
          </cell>
        </row>
        <row r="1983">
          <cell r="A1983" t="str">
            <v>366-1932</v>
          </cell>
          <cell r="B1983" t="str">
            <v>366</v>
          </cell>
          <cell r="C1983">
            <v>1932</v>
          </cell>
          <cell r="D1983" t="str">
            <v>HW-366</v>
          </cell>
          <cell r="E1983">
            <v>11689</v>
          </cell>
          <cell r="F1983">
            <v>12054</v>
          </cell>
          <cell r="G1983">
            <v>18</v>
          </cell>
          <cell r="H1983">
            <v>453</v>
          </cell>
          <cell r="I1983">
            <v>25.166666666666668</v>
          </cell>
        </row>
        <row r="1984">
          <cell r="A1984" t="str">
            <v>366-1933</v>
          </cell>
          <cell r="B1984" t="str">
            <v>366</v>
          </cell>
          <cell r="C1984">
            <v>1933</v>
          </cell>
          <cell r="D1984" t="str">
            <v>HW-366</v>
          </cell>
          <cell r="E1984">
            <v>12055</v>
          </cell>
          <cell r="F1984">
            <v>12419</v>
          </cell>
          <cell r="G1984">
            <v>18</v>
          </cell>
          <cell r="H1984">
            <v>453</v>
          </cell>
          <cell r="I1984">
            <v>25.166666666666668</v>
          </cell>
        </row>
        <row r="1985">
          <cell r="A1985" t="str">
            <v>366-1934</v>
          </cell>
          <cell r="B1985" t="str">
            <v>366</v>
          </cell>
          <cell r="C1985">
            <v>1934</v>
          </cell>
          <cell r="D1985" t="str">
            <v>HW-366</v>
          </cell>
          <cell r="E1985">
            <v>12420</v>
          </cell>
          <cell r="F1985">
            <v>12784</v>
          </cell>
          <cell r="G1985">
            <v>19</v>
          </cell>
          <cell r="H1985">
            <v>453</v>
          </cell>
          <cell r="I1985">
            <v>23.842105263157894</v>
          </cell>
        </row>
        <row r="1986">
          <cell r="A1986" t="str">
            <v>366-1935</v>
          </cell>
          <cell r="B1986" t="str">
            <v>366</v>
          </cell>
          <cell r="C1986">
            <v>1935</v>
          </cell>
          <cell r="D1986" t="str">
            <v>HW-366</v>
          </cell>
          <cell r="E1986">
            <v>12785</v>
          </cell>
          <cell r="F1986">
            <v>13149</v>
          </cell>
          <cell r="G1986">
            <v>19</v>
          </cell>
          <cell r="H1986">
            <v>453</v>
          </cell>
          <cell r="I1986">
            <v>23.842105263157894</v>
          </cell>
        </row>
        <row r="1987">
          <cell r="A1987" t="str">
            <v>366-1936</v>
          </cell>
          <cell r="B1987" t="str">
            <v>366</v>
          </cell>
          <cell r="C1987">
            <v>1936</v>
          </cell>
          <cell r="D1987" t="str">
            <v>HW-366</v>
          </cell>
          <cell r="E1987">
            <v>13150</v>
          </cell>
          <cell r="F1987">
            <v>13515</v>
          </cell>
          <cell r="G1987">
            <v>20</v>
          </cell>
          <cell r="H1987">
            <v>453</v>
          </cell>
          <cell r="I1987">
            <v>22.65</v>
          </cell>
        </row>
        <row r="1988">
          <cell r="A1988" t="str">
            <v>366-1937</v>
          </cell>
          <cell r="B1988" t="str">
            <v>366</v>
          </cell>
          <cell r="C1988">
            <v>1937</v>
          </cell>
          <cell r="D1988" t="str">
            <v>HW-366</v>
          </cell>
          <cell r="E1988">
            <v>13516</v>
          </cell>
          <cell r="F1988">
            <v>13880</v>
          </cell>
          <cell r="G1988">
            <v>21</v>
          </cell>
          <cell r="H1988">
            <v>453</v>
          </cell>
          <cell r="I1988">
            <v>21.571428571428573</v>
          </cell>
        </row>
        <row r="1989">
          <cell r="A1989" t="str">
            <v>366-1938</v>
          </cell>
          <cell r="B1989" t="str">
            <v>366</v>
          </cell>
          <cell r="C1989">
            <v>1938</v>
          </cell>
          <cell r="D1989" t="str">
            <v>HW-366</v>
          </cell>
          <cell r="E1989">
            <v>13881</v>
          </cell>
          <cell r="F1989">
            <v>14245</v>
          </cell>
          <cell r="G1989">
            <v>22</v>
          </cell>
          <cell r="H1989">
            <v>453</v>
          </cell>
          <cell r="I1989">
            <v>20.59090909090909</v>
          </cell>
        </row>
        <row r="1990">
          <cell r="A1990" t="str">
            <v>366-1939</v>
          </cell>
          <cell r="B1990" t="str">
            <v>366</v>
          </cell>
          <cell r="C1990">
            <v>1939</v>
          </cell>
          <cell r="D1990" t="str">
            <v>HW-366</v>
          </cell>
          <cell r="E1990">
            <v>14246</v>
          </cell>
          <cell r="F1990">
            <v>14610</v>
          </cell>
          <cell r="G1990">
            <v>22</v>
          </cell>
          <cell r="H1990">
            <v>453</v>
          </cell>
          <cell r="I1990">
            <v>20.59090909090909</v>
          </cell>
        </row>
        <row r="1991">
          <cell r="A1991" t="str">
            <v>366-1940</v>
          </cell>
          <cell r="B1991" t="str">
            <v>366</v>
          </cell>
          <cell r="C1991">
            <v>1940</v>
          </cell>
          <cell r="D1991" t="str">
            <v>HW-366</v>
          </cell>
          <cell r="E1991">
            <v>14611</v>
          </cell>
          <cell r="F1991">
            <v>14976</v>
          </cell>
          <cell r="G1991">
            <v>22</v>
          </cell>
          <cell r="H1991">
            <v>453</v>
          </cell>
          <cell r="I1991">
            <v>20.59090909090909</v>
          </cell>
        </row>
        <row r="1992">
          <cell r="A1992" t="str">
            <v>366-1941</v>
          </cell>
          <cell r="B1992" t="str">
            <v>366</v>
          </cell>
          <cell r="C1992">
            <v>1941</v>
          </cell>
          <cell r="D1992" t="str">
            <v>HW-366</v>
          </cell>
          <cell r="E1992">
            <v>14977</v>
          </cell>
          <cell r="F1992">
            <v>15341</v>
          </cell>
          <cell r="G1992">
            <v>23</v>
          </cell>
          <cell r="H1992">
            <v>453</v>
          </cell>
          <cell r="I1992">
            <v>19.695652173913043</v>
          </cell>
        </row>
        <row r="1993">
          <cell r="A1993" t="str">
            <v>366-1942</v>
          </cell>
          <cell r="B1993" t="str">
            <v>366</v>
          </cell>
          <cell r="C1993">
            <v>1942</v>
          </cell>
          <cell r="D1993" t="str">
            <v>HW-366</v>
          </cell>
          <cell r="E1993">
            <v>15342</v>
          </cell>
          <cell r="F1993">
            <v>15706</v>
          </cell>
          <cell r="G1993">
            <v>23</v>
          </cell>
          <cell r="H1993">
            <v>453</v>
          </cell>
          <cell r="I1993">
            <v>19.695652173913043</v>
          </cell>
        </row>
        <row r="1994">
          <cell r="A1994" t="str">
            <v>366-1943</v>
          </cell>
          <cell r="B1994" t="str">
            <v>366</v>
          </cell>
          <cell r="C1994">
            <v>1943</v>
          </cell>
          <cell r="D1994" t="str">
            <v>HW-366</v>
          </cell>
          <cell r="E1994">
            <v>15707</v>
          </cell>
          <cell r="F1994">
            <v>16071</v>
          </cell>
          <cell r="G1994">
            <v>23</v>
          </cell>
          <cell r="H1994">
            <v>453</v>
          </cell>
          <cell r="I1994">
            <v>19.695652173913043</v>
          </cell>
        </row>
        <row r="1995">
          <cell r="A1995" t="str">
            <v>366-1944</v>
          </cell>
          <cell r="B1995" t="str">
            <v>366</v>
          </cell>
          <cell r="C1995">
            <v>1944</v>
          </cell>
          <cell r="D1995" t="str">
            <v>HW-366</v>
          </cell>
          <cell r="E1995">
            <v>16072</v>
          </cell>
          <cell r="F1995">
            <v>16437</v>
          </cell>
          <cell r="G1995">
            <v>24</v>
          </cell>
          <cell r="H1995">
            <v>453</v>
          </cell>
          <cell r="I1995">
            <v>18.875</v>
          </cell>
        </row>
        <row r="1996">
          <cell r="A1996" t="str">
            <v>366-1945</v>
          </cell>
          <cell r="B1996" t="str">
            <v>366</v>
          </cell>
          <cell r="C1996">
            <v>1945</v>
          </cell>
          <cell r="D1996" t="str">
            <v>HW-366</v>
          </cell>
          <cell r="E1996">
            <v>16438</v>
          </cell>
          <cell r="F1996">
            <v>16802</v>
          </cell>
          <cell r="G1996">
            <v>24</v>
          </cell>
          <cell r="H1996">
            <v>453</v>
          </cell>
          <cell r="I1996">
            <v>18.875</v>
          </cell>
        </row>
        <row r="1997">
          <cell r="A1997" t="str">
            <v>366-1946</v>
          </cell>
          <cell r="B1997" t="str">
            <v>366</v>
          </cell>
          <cell r="C1997">
            <v>1946</v>
          </cell>
          <cell r="D1997" t="str">
            <v>HW-366</v>
          </cell>
          <cell r="E1997">
            <v>16803</v>
          </cell>
          <cell r="F1997">
            <v>17167</v>
          </cell>
          <cell r="G1997">
            <v>27</v>
          </cell>
          <cell r="H1997">
            <v>453</v>
          </cell>
          <cell r="I1997">
            <v>16.777777777777779</v>
          </cell>
        </row>
        <row r="1998">
          <cell r="A1998" t="str">
            <v>366-1947</v>
          </cell>
          <cell r="B1998" t="str">
            <v>366</v>
          </cell>
          <cell r="C1998">
            <v>1947</v>
          </cell>
          <cell r="D1998" t="str">
            <v>HW-366</v>
          </cell>
          <cell r="E1998">
            <v>17168</v>
          </cell>
          <cell r="F1998">
            <v>17532</v>
          </cell>
          <cell r="G1998">
            <v>31</v>
          </cell>
          <cell r="H1998">
            <v>453</v>
          </cell>
          <cell r="I1998">
            <v>14.612903225806452</v>
          </cell>
        </row>
        <row r="1999">
          <cell r="A1999" t="str">
            <v>366-1948</v>
          </cell>
          <cell r="B1999" t="str">
            <v>366</v>
          </cell>
          <cell r="C1999">
            <v>1948</v>
          </cell>
          <cell r="D1999" t="str">
            <v>HW-366</v>
          </cell>
          <cell r="E1999">
            <v>17533</v>
          </cell>
          <cell r="F1999">
            <v>17898</v>
          </cell>
          <cell r="G1999">
            <v>34</v>
          </cell>
          <cell r="H1999">
            <v>453</v>
          </cell>
          <cell r="I1999">
            <v>13.323529411764707</v>
          </cell>
        </row>
        <row r="2000">
          <cell r="A2000" t="str">
            <v>366-1949</v>
          </cell>
          <cell r="B2000" t="str">
            <v>366</v>
          </cell>
          <cell r="C2000">
            <v>1949</v>
          </cell>
          <cell r="D2000" t="str">
            <v>HW-366</v>
          </cell>
          <cell r="E2000">
            <v>17899</v>
          </cell>
          <cell r="F2000">
            <v>18263</v>
          </cell>
          <cell r="G2000">
            <v>35</v>
          </cell>
          <cell r="H2000">
            <v>453</v>
          </cell>
          <cell r="I2000">
            <v>12.942857142857143</v>
          </cell>
        </row>
        <row r="2001">
          <cell r="A2001" t="str">
            <v>366-1950</v>
          </cell>
          <cell r="B2001" t="str">
            <v>366</v>
          </cell>
          <cell r="C2001">
            <v>1950</v>
          </cell>
          <cell r="D2001" t="str">
            <v>HW-366</v>
          </cell>
          <cell r="E2001">
            <v>18264</v>
          </cell>
          <cell r="F2001">
            <v>18628</v>
          </cell>
          <cell r="G2001">
            <v>37</v>
          </cell>
          <cell r="H2001">
            <v>453</v>
          </cell>
          <cell r="I2001">
            <v>12.243243243243244</v>
          </cell>
        </row>
        <row r="2002">
          <cell r="A2002" t="str">
            <v>366-1951</v>
          </cell>
          <cell r="B2002" t="str">
            <v>366</v>
          </cell>
          <cell r="C2002">
            <v>1951</v>
          </cell>
          <cell r="D2002" t="str">
            <v>HW-366</v>
          </cell>
          <cell r="E2002">
            <v>18629</v>
          </cell>
          <cell r="F2002">
            <v>18993</v>
          </cell>
          <cell r="G2002">
            <v>39</v>
          </cell>
          <cell r="H2002">
            <v>453</v>
          </cell>
          <cell r="I2002">
            <v>11.615384615384615</v>
          </cell>
        </row>
        <row r="2003">
          <cell r="A2003" t="str">
            <v>366-1952</v>
          </cell>
          <cell r="B2003" t="str">
            <v>366</v>
          </cell>
          <cell r="C2003">
            <v>1952</v>
          </cell>
          <cell r="D2003" t="str">
            <v>HW-366</v>
          </cell>
          <cell r="E2003">
            <v>18994</v>
          </cell>
          <cell r="F2003">
            <v>19359</v>
          </cell>
          <cell r="G2003">
            <v>41</v>
          </cell>
          <cell r="H2003">
            <v>453</v>
          </cell>
          <cell r="I2003">
            <v>11.048780487804878</v>
          </cell>
        </row>
        <row r="2004">
          <cell r="A2004" t="str">
            <v>366-1953</v>
          </cell>
          <cell r="B2004" t="str">
            <v>366</v>
          </cell>
          <cell r="C2004">
            <v>1953</v>
          </cell>
          <cell r="D2004" t="str">
            <v>HW-366</v>
          </cell>
          <cell r="E2004">
            <v>19360</v>
          </cell>
          <cell r="F2004">
            <v>19724</v>
          </cell>
          <cell r="G2004">
            <v>43</v>
          </cell>
          <cell r="H2004">
            <v>453</v>
          </cell>
          <cell r="I2004">
            <v>10.534883720930232</v>
          </cell>
        </row>
        <row r="2005">
          <cell r="A2005" t="str">
            <v>366-1954</v>
          </cell>
          <cell r="B2005" t="str">
            <v>366</v>
          </cell>
          <cell r="C2005">
            <v>1954</v>
          </cell>
          <cell r="D2005" t="str">
            <v>HW-366</v>
          </cell>
          <cell r="E2005">
            <v>19725</v>
          </cell>
          <cell r="F2005">
            <v>20089</v>
          </cell>
          <cell r="G2005">
            <v>44</v>
          </cell>
          <cell r="H2005">
            <v>453</v>
          </cell>
          <cell r="I2005">
            <v>10.295454545454545</v>
          </cell>
        </row>
        <row r="2006">
          <cell r="A2006" t="str">
            <v>366-1955</v>
          </cell>
          <cell r="B2006" t="str">
            <v>366</v>
          </cell>
          <cell r="C2006">
            <v>1955</v>
          </cell>
          <cell r="D2006" t="str">
            <v>HW-366</v>
          </cell>
          <cell r="E2006">
            <v>20090</v>
          </cell>
          <cell r="F2006">
            <v>20454</v>
          </cell>
          <cell r="G2006">
            <v>46</v>
          </cell>
          <cell r="H2006">
            <v>453</v>
          </cell>
          <cell r="I2006">
            <v>9.8478260869565215</v>
          </cell>
        </row>
        <row r="2007">
          <cell r="A2007" t="str">
            <v>366-1956</v>
          </cell>
          <cell r="B2007" t="str">
            <v>366</v>
          </cell>
          <cell r="C2007">
            <v>1956</v>
          </cell>
          <cell r="D2007" t="str">
            <v>HW-366</v>
          </cell>
          <cell r="E2007">
            <v>20455</v>
          </cell>
          <cell r="F2007">
            <v>20820</v>
          </cell>
          <cell r="G2007">
            <v>48</v>
          </cell>
          <cell r="H2007">
            <v>453</v>
          </cell>
          <cell r="I2007">
            <v>9.4375</v>
          </cell>
        </row>
        <row r="2008">
          <cell r="A2008" t="str">
            <v>366-1957</v>
          </cell>
          <cell r="B2008" t="str">
            <v>366</v>
          </cell>
          <cell r="C2008">
            <v>1957</v>
          </cell>
          <cell r="D2008" t="str">
            <v>HW-366</v>
          </cell>
          <cell r="E2008">
            <v>20821</v>
          </cell>
          <cell r="F2008">
            <v>21185</v>
          </cell>
          <cell r="G2008">
            <v>50</v>
          </cell>
          <cell r="H2008">
            <v>453</v>
          </cell>
          <cell r="I2008">
            <v>9.06</v>
          </cell>
        </row>
        <row r="2009">
          <cell r="A2009" t="str">
            <v>366-1958</v>
          </cell>
          <cell r="B2009" t="str">
            <v>366</v>
          </cell>
          <cell r="C2009">
            <v>1958</v>
          </cell>
          <cell r="D2009" t="str">
            <v>HW-366</v>
          </cell>
          <cell r="E2009">
            <v>21186</v>
          </cell>
          <cell r="F2009">
            <v>21550</v>
          </cell>
          <cell r="G2009">
            <v>52</v>
          </cell>
          <cell r="H2009">
            <v>453</v>
          </cell>
          <cell r="I2009">
            <v>8.7115384615384617</v>
          </cell>
        </row>
        <row r="2010">
          <cell r="A2010" t="str">
            <v>366-1959</v>
          </cell>
          <cell r="B2010" t="str">
            <v>366</v>
          </cell>
          <cell r="C2010">
            <v>1959</v>
          </cell>
          <cell r="D2010" t="str">
            <v>HW-366</v>
          </cell>
          <cell r="E2010">
            <v>21551</v>
          </cell>
          <cell r="F2010">
            <v>21915</v>
          </cell>
          <cell r="G2010">
            <v>54</v>
          </cell>
          <cell r="H2010">
            <v>453</v>
          </cell>
          <cell r="I2010">
            <v>8.3888888888888893</v>
          </cell>
        </row>
        <row r="2011">
          <cell r="A2011" t="str">
            <v>366-1960</v>
          </cell>
          <cell r="B2011" t="str">
            <v>366</v>
          </cell>
          <cell r="C2011">
            <v>1960</v>
          </cell>
          <cell r="D2011" t="str">
            <v>HW-366</v>
          </cell>
          <cell r="E2011">
            <v>21916</v>
          </cell>
          <cell r="F2011">
            <v>22281</v>
          </cell>
          <cell r="G2011">
            <v>55</v>
          </cell>
          <cell r="H2011">
            <v>453</v>
          </cell>
          <cell r="I2011">
            <v>8.2363636363636363</v>
          </cell>
        </row>
        <row r="2012">
          <cell r="A2012" t="str">
            <v>366-1961</v>
          </cell>
          <cell r="B2012" t="str">
            <v>366</v>
          </cell>
          <cell r="C2012">
            <v>1961</v>
          </cell>
          <cell r="D2012" t="str">
            <v>HW-366</v>
          </cell>
          <cell r="E2012">
            <v>22282</v>
          </cell>
          <cell r="F2012">
            <v>22646</v>
          </cell>
          <cell r="G2012">
            <v>58</v>
          </cell>
          <cell r="H2012">
            <v>453</v>
          </cell>
          <cell r="I2012">
            <v>7.8103448275862073</v>
          </cell>
        </row>
        <row r="2013">
          <cell r="A2013" t="str">
            <v>366-1962</v>
          </cell>
          <cell r="B2013" t="str">
            <v>366</v>
          </cell>
          <cell r="C2013">
            <v>1962</v>
          </cell>
          <cell r="D2013" t="str">
            <v>HW-366</v>
          </cell>
          <cell r="E2013">
            <v>22647</v>
          </cell>
          <cell r="F2013">
            <v>23011</v>
          </cell>
          <cell r="G2013">
            <v>60</v>
          </cell>
          <cell r="H2013">
            <v>453</v>
          </cell>
          <cell r="I2013">
            <v>7.55</v>
          </cell>
        </row>
        <row r="2014">
          <cell r="A2014" t="str">
            <v>366-1963</v>
          </cell>
          <cell r="B2014" t="str">
            <v>366</v>
          </cell>
          <cell r="C2014">
            <v>1963</v>
          </cell>
          <cell r="D2014" t="str">
            <v>HW-366</v>
          </cell>
          <cell r="E2014">
            <v>23012</v>
          </cell>
          <cell r="F2014">
            <v>23376</v>
          </cell>
          <cell r="G2014">
            <v>61</v>
          </cell>
          <cell r="H2014">
            <v>453</v>
          </cell>
          <cell r="I2014">
            <v>7.4262295081967213</v>
          </cell>
        </row>
        <row r="2015">
          <cell r="A2015" t="str">
            <v>366-1964</v>
          </cell>
          <cell r="B2015" t="str">
            <v>366</v>
          </cell>
          <cell r="C2015">
            <v>1964</v>
          </cell>
          <cell r="D2015" t="str">
            <v>HW-366</v>
          </cell>
          <cell r="E2015">
            <v>23377</v>
          </cell>
          <cell r="F2015">
            <v>23742</v>
          </cell>
          <cell r="G2015">
            <v>62</v>
          </cell>
          <cell r="H2015">
            <v>453</v>
          </cell>
          <cell r="I2015">
            <v>7.306451612903226</v>
          </cell>
        </row>
        <row r="2016">
          <cell r="A2016" t="str">
            <v>366-1965</v>
          </cell>
          <cell r="B2016" t="str">
            <v>366</v>
          </cell>
          <cell r="C2016">
            <v>1965</v>
          </cell>
          <cell r="D2016" t="str">
            <v>HW-366</v>
          </cell>
          <cell r="E2016">
            <v>23743</v>
          </cell>
          <cell r="F2016">
            <v>24107</v>
          </cell>
          <cell r="G2016">
            <v>64</v>
          </cell>
          <cell r="H2016">
            <v>453</v>
          </cell>
          <cell r="I2016">
            <v>7.078125</v>
          </cell>
        </row>
        <row r="2017">
          <cell r="A2017" t="str">
            <v>366-1966</v>
          </cell>
          <cell r="B2017" t="str">
            <v>366</v>
          </cell>
          <cell r="C2017">
            <v>1966</v>
          </cell>
          <cell r="D2017" t="str">
            <v>HW-366</v>
          </cell>
          <cell r="E2017">
            <v>24108</v>
          </cell>
          <cell r="F2017">
            <v>24472</v>
          </cell>
          <cell r="G2017">
            <v>65</v>
          </cell>
          <cell r="H2017">
            <v>453</v>
          </cell>
          <cell r="I2017">
            <v>6.9692307692307693</v>
          </cell>
        </row>
        <row r="2018">
          <cell r="A2018" t="str">
            <v>366-1967</v>
          </cell>
          <cell r="B2018" t="str">
            <v>366</v>
          </cell>
          <cell r="C2018">
            <v>1967</v>
          </cell>
          <cell r="D2018" t="str">
            <v>HW-366</v>
          </cell>
          <cell r="E2018">
            <v>24473</v>
          </cell>
          <cell r="F2018">
            <v>24837</v>
          </cell>
          <cell r="G2018">
            <v>67</v>
          </cell>
          <cell r="H2018">
            <v>453</v>
          </cell>
          <cell r="I2018">
            <v>6.7611940298507465</v>
          </cell>
        </row>
        <row r="2019">
          <cell r="A2019" t="str">
            <v>366-1968</v>
          </cell>
          <cell r="B2019" t="str">
            <v>366</v>
          </cell>
          <cell r="C2019">
            <v>1968</v>
          </cell>
          <cell r="D2019" t="str">
            <v>HW-366</v>
          </cell>
          <cell r="E2019">
            <v>24838</v>
          </cell>
          <cell r="F2019">
            <v>25203</v>
          </cell>
          <cell r="G2019">
            <v>69</v>
          </cell>
          <cell r="H2019">
            <v>453</v>
          </cell>
          <cell r="I2019">
            <v>6.5652173913043477</v>
          </cell>
        </row>
        <row r="2020">
          <cell r="A2020" t="str">
            <v>366-1969</v>
          </cell>
          <cell r="B2020" t="str">
            <v>366</v>
          </cell>
          <cell r="C2020">
            <v>1969</v>
          </cell>
          <cell r="D2020" t="str">
            <v>HW-366</v>
          </cell>
          <cell r="E2020">
            <v>25204</v>
          </cell>
          <cell r="F2020">
            <v>25568</v>
          </cell>
          <cell r="G2020">
            <v>74</v>
          </cell>
          <cell r="H2020">
            <v>453</v>
          </cell>
          <cell r="I2020">
            <v>6.1216216216216219</v>
          </cell>
        </row>
        <row r="2021">
          <cell r="A2021" t="str">
            <v>366-1970</v>
          </cell>
          <cell r="B2021" t="str">
            <v>366</v>
          </cell>
          <cell r="C2021">
            <v>1970</v>
          </cell>
          <cell r="D2021" t="str">
            <v>HW-366</v>
          </cell>
          <cell r="E2021">
            <v>25569</v>
          </cell>
          <cell r="F2021">
            <v>25933</v>
          </cell>
          <cell r="G2021">
            <v>80</v>
          </cell>
          <cell r="H2021">
            <v>453</v>
          </cell>
          <cell r="I2021">
            <v>5.6624999999999996</v>
          </cell>
        </row>
        <row r="2022">
          <cell r="A2022" t="str">
            <v>366-1971</v>
          </cell>
          <cell r="B2022" t="str">
            <v>366</v>
          </cell>
          <cell r="C2022">
            <v>1971</v>
          </cell>
          <cell r="D2022" t="str">
            <v>HW-366</v>
          </cell>
          <cell r="E2022">
            <v>25934</v>
          </cell>
          <cell r="F2022">
            <v>26298</v>
          </cell>
          <cell r="G2022">
            <v>88</v>
          </cell>
          <cell r="H2022">
            <v>453</v>
          </cell>
          <cell r="I2022">
            <v>5.1477272727272725</v>
          </cell>
        </row>
        <row r="2023">
          <cell r="A2023" t="str">
            <v>366-1972</v>
          </cell>
          <cell r="B2023" t="str">
            <v>366</v>
          </cell>
          <cell r="C2023">
            <v>1972</v>
          </cell>
          <cell r="D2023" t="str">
            <v>HW-366</v>
          </cell>
          <cell r="E2023">
            <v>26299</v>
          </cell>
          <cell r="F2023">
            <v>26664</v>
          </cell>
          <cell r="G2023">
            <v>94</v>
          </cell>
          <cell r="H2023">
            <v>453</v>
          </cell>
          <cell r="I2023">
            <v>4.8191489361702127</v>
          </cell>
        </row>
        <row r="2024">
          <cell r="A2024" t="str">
            <v>366-1973</v>
          </cell>
          <cell r="B2024" t="str">
            <v>366</v>
          </cell>
          <cell r="C2024">
            <v>1973</v>
          </cell>
          <cell r="D2024" t="str">
            <v>HW-366</v>
          </cell>
          <cell r="E2024">
            <v>26665</v>
          </cell>
          <cell r="F2024">
            <v>27029</v>
          </cell>
          <cell r="G2024">
            <v>100</v>
          </cell>
          <cell r="H2024">
            <v>453</v>
          </cell>
          <cell r="I2024">
            <v>4.53</v>
          </cell>
        </row>
        <row r="2025">
          <cell r="A2025" t="str">
            <v>366-1974</v>
          </cell>
          <cell r="B2025" t="str">
            <v>366</v>
          </cell>
          <cell r="C2025">
            <v>1974</v>
          </cell>
          <cell r="D2025" t="str">
            <v>HW-366</v>
          </cell>
          <cell r="E2025">
            <v>27030</v>
          </cell>
          <cell r="F2025">
            <v>27394</v>
          </cell>
          <cell r="G2025">
            <v>112</v>
          </cell>
          <cell r="H2025">
            <v>453</v>
          </cell>
          <cell r="I2025">
            <v>4.0446428571428568</v>
          </cell>
        </row>
        <row r="2026">
          <cell r="A2026" t="str">
            <v>366-1975</v>
          </cell>
          <cell r="B2026" t="str">
            <v>366</v>
          </cell>
          <cell r="C2026">
            <v>1975</v>
          </cell>
          <cell r="D2026" t="str">
            <v>HW-366</v>
          </cell>
          <cell r="E2026">
            <v>27395</v>
          </cell>
          <cell r="F2026">
            <v>27759</v>
          </cell>
          <cell r="G2026">
            <v>125</v>
          </cell>
          <cell r="H2026">
            <v>453</v>
          </cell>
          <cell r="I2026">
            <v>3.6240000000000001</v>
          </cell>
        </row>
        <row r="2027">
          <cell r="A2027" t="str">
            <v>366-1976</v>
          </cell>
          <cell r="B2027" t="str">
            <v>366</v>
          </cell>
          <cell r="C2027">
            <v>1976</v>
          </cell>
          <cell r="D2027" t="str">
            <v>HW-366</v>
          </cell>
          <cell r="E2027">
            <v>27760</v>
          </cell>
          <cell r="F2027">
            <v>28125</v>
          </cell>
          <cell r="G2027">
            <v>132</v>
          </cell>
          <cell r="H2027">
            <v>453</v>
          </cell>
          <cell r="I2027">
            <v>3.4318181818181817</v>
          </cell>
        </row>
        <row r="2028">
          <cell r="A2028" t="str">
            <v>366-1977</v>
          </cell>
          <cell r="B2028" t="str">
            <v>366</v>
          </cell>
          <cell r="C2028">
            <v>1977</v>
          </cell>
          <cell r="D2028" t="str">
            <v>HW-366</v>
          </cell>
          <cell r="E2028">
            <v>28126</v>
          </cell>
          <cell r="F2028">
            <v>28490</v>
          </cell>
          <cell r="G2028">
            <v>145</v>
          </cell>
          <cell r="H2028">
            <v>453</v>
          </cell>
          <cell r="I2028">
            <v>3.1241379310344826</v>
          </cell>
        </row>
        <row r="2029">
          <cell r="A2029" t="str">
            <v>366-1978</v>
          </cell>
          <cell r="B2029" t="str">
            <v>366</v>
          </cell>
          <cell r="C2029">
            <v>1978</v>
          </cell>
          <cell r="D2029" t="str">
            <v>HW-366</v>
          </cell>
          <cell r="E2029">
            <v>28491</v>
          </cell>
          <cell r="F2029">
            <v>28855</v>
          </cell>
          <cell r="G2029">
            <v>157</v>
          </cell>
          <cell r="H2029">
            <v>453</v>
          </cell>
          <cell r="I2029">
            <v>2.8853503184713376</v>
          </cell>
        </row>
        <row r="2030">
          <cell r="A2030" t="str">
            <v>366-1979</v>
          </cell>
          <cell r="B2030" t="str">
            <v>366</v>
          </cell>
          <cell r="C2030">
            <v>1979</v>
          </cell>
          <cell r="D2030" t="str">
            <v>HW-366</v>
          </cell>
          <cell r="E2030">
            <v>28856</v>
          </cell>
          <cell r="F2030">
            <v>29220</v>
          </cell>
          <cell r="G2030">
            <v>172</v>
          </cell>
          <cell r="H2030">
            <v>453</v>
          </cell>
          <cell r="I2030">
            <v>2.6337209302325579</v>
          </cell>
        </row>
        <row r="2031">
          <cell r="A2031" t="str">
            <v>366-1980</v>
          </cell>
          <cell r="B2031" t="str">
            <v>366</v>
          </cell>
          <cell r="C2031">
            <v>1980</v>
          </cell>
          <cell r="D2031" t="str">
            <v>HW-366</v>
          </cell>
          <cell r="E2031">
            <v>29221</v>
          </cell>
          <cell r="F2031">
            <v>29586</v>
          </cell>
          <cell r="G2031">
            <v>184</v>
          </cell>
          <cell r="H2031">
            <v>453</v>
          </cell>
          <cell r="I2031">
            <v>2.4619565217391304</v>
          </cell>
        </row>
        <row r="2032">
          <cell r="A2032" t="str">
            <v>366-1981</v>
          </cell>
          <cell r="B2032" t="str">
            <v>366</v>
          </cell>
          <cell r="C2032">
            <v>1981</v>
          </cell>
          <cell r="D2032" t="str">
            <v>HW-366</v>
          </cell>
          <cell r="E2032">
            <v>29587</v>
          </cell>
          <cell r="F2032">
            <v>29951</v>
          </cell>
          <cell r="G2032">
            <v>197</v>
          </cell>
          <cell r="H2032">
            <v>453</v>
          </cell>
          <cell r="I2032">
            <v>2.2994923857868019</v>
          </cell>
        </row>
        <row r="2033">
          <cell r="A2033" t="str">
            <v>366-1982</v>
          </cell>
          <cell r="B2033" t="str">
            <v>366</v>
          </cell>
          <cell r="C2033">
            <v>1982</v>
          </cell>
          <cell r="D2033" t="str">
            <v>HW-366</v>
          </cell>
          <cell r="E2033">
            <v>29952</v>
          </cell>
          <cell r="F2033">
            <v>30316</v>
          </cell>
          <cell r="G2033">
            <v>206</v>
          </cell>
          <cell r="H2033">
            <v>453</v>
          </cell>
          <cell r="I2033">
            <v>2.1990291262135924</v>
          </cell>
        </row>
        <row r="2034">
          <cell r="A2034" t="str">
            <v>366-1983</v>
          </cell>
          <cell r="B2034" t="str">
            <v>366</v>
          </cell>
          <cell r="C2034">
            <v>1983</v>
          </cell>
          <cell r="D2034" t="str">
            <v>HW-366</v>
          </cell>
          <cell r="E2034">
            <v>30317</v>
          </cell>
          <cell r="F2034">
            <v>30681</v>
          </cell>
          <cell r="G2034">
            <v>220</v>
          </cell>
          <cell r="H2034">
            <v>453</v>
          </cell>
          <cell r="I2034">
            <v>2.0590909090909091</v>
          </cell>
        </row>
        <row r="2035">
          <cell r="A2035" t="str">
            <v>366-1984</v>
          </cell>
          <cell r="B2035" t="str">
            <v>366</v>
          </cell>
          <cell r="C2035">
            <v>1984</v>
          </cell>
          <cell r="D2035" t="str">
            <v>HW-366</v>
          </cell>
          <cell r="E2035">
            <v>30682</v>
          </cell>
          <cell r="F2035">
            <v>31047</v>
          </cell>
          <cell r="G2035">
            <v>224</v>
          </cell>
          <cell r="H2035">
            <v>453</v>
          </cell>
          <cell r="I2035">
            <v>2.0223214285714284</v>
          </cell>
        </row>
        <row r="2036">
          <cell r="A2036" t="str">
            <v>366-1985</v>
          </cell>
          <cell r="B2036" t="str">
            <v>366</v>
          </cell>
          <cell r="C2036">
            <v>1985</v>
          </cell>
          <cell r="D2036" t="str">
            <v>HW-366</v>
          </cell>
          <cell r="E2036">
            <v>31048</v>
          </cell>
          <cell r="F2036">
            <v>31412</v>
          </cell>
          <cell r="G2036">
            <v>219</v>
          </cell>
          <cell r="H2036">
            <v>453</v>
          </cell>
          <cell r="I2036">
            <v>2.0684931506849313</v>
          </cell>
        </row>
        <row r="2037">
          <cell r="A2037" t="str">
            <v>366-1986</v>
          </cell>
          <cell r="B2037" t="str">
            <v>366</v>
          </cell>
          <cell r="C2037">
            <v>1986</v>
          </cell>
          <cell r="D2037" t="str">
            <v>HW-366</v>
          </cell>
          <cell r="E2037">
            <v>31413</v>
          </cell>
          <cell r="F2037">
            <v>31777</v>
          </cell>
          <cell r="G2037">
            <v>221</v>
          </cell>
          <cell r="H2037">
            <v>453</v>
          </cell>
          <cell r="I2037">
            <v>2.0497737556561084</v>
          </cell>
        </row>
        <row r="2038">
          <cell r="A2038" t="str">
            <v>366-1987</v>
          </cell>
          <cell r="B2038" t="str">
            <v>366</v>
          </cell>
          <cell r="C2038">
            <v>1987</v>
          </cell>
          <cell r="D2038" t="str">
            <v>HW-366</v>
          </cell>
          <cell r="E2038">
            <v>31778</v>
          </cell>
          <cell r="F2038">
            <v>32142</v>
          </cell>
          <cell r="G2038">
            <v>223</v>
          </cell>
          <cell r="H2038">
            <v>453</v>
          </cell>
          <cell r="I2038">
            <v>2.0313901345291479</v>
          </cell>
        </row>
        <row r="2039">
          <cell r="A2039" t="str">
            <v>366-1988</v>
          </cell>
          <cell r="B2039" t="str">
            <v>366</v>
          </cell>
          <cell r="C2039">
            <v>1988</v>
          </cell>
          <cell r="D2039" t="str">
            <v>HW-366</v>
          </cell>
          <cell r="E2039">
            <v>32143</v>
          </cell>
          <cell r="F2039">
            <v>32508</v>
          </cell>
          <cell r="G2039">
            <v>233</v>
          </cell>
          <cell r="H2039">
            <v>453</v>
          </cell>
          <cell r="I2039">
            <v>1.944206008583691</v>
          </cell>
        </row>
        <row r="2040">
          <cell r="A2040" t="str">
            <v>366-1989</v>
          </cell>
          <cell r="B2040" t="str">
            <v>366</v>
          </cell>
          <cell r="C2040">
            <v>1989</v>
          </cell>
          <cell r="D2040" t="str">
            <v>HW-366</v>
          </cell>
          <cell r="E2040">
            <v>32509</v>
          </cell>
          <cell r="F2040">
            <v>32873</v>
          </cell>
          <cell r="G2040">
            <v>248</v>
          </cell>
          <cell r="H2040">
            <v>453</v>
          </cell>
          <cell r="I2040">
            <v>1.8266129032258065</v>
          </cell>
        </row>
        <row r="2041">
          <cell r="A2041" t="str">
            <v>366-1990</v>
          </cell>
          <cell r="B2041" t="str">
            <v>366</v>
          </cell>
          <cell r="C2041">
            <v>1990</v>
          </cell>
          <cell r="D2041" t="str">
            <v>HW-366</v>
          </cell>
          <cell r="E2041">
            <v>32874</v>
          </cell>
          <cell r="F2041">
            <v>33238</v>
          </cell>
          <cell r="G2041">
            <v>248</v>
          </cell>
          <cell r="H2041">
            <v>453</v>
          </cell>
          <cell r="I2041">
            <v>1.8266129032258065</v>
          </cell>
        </row>
        <row r="2042">
          <cell r="A2042" t="str">
            <v>366-1991</v>
          </cell>
          <cell r="B2042" t="str">
            <v>366</v>
          </cell>
          <cell r="C2042">
            <v>1991</v>
          </cell>
          <cell r="D2042" t="str">
            <v>HW-366</v>
          </cell>
          <cell r="E2042">
            <v>33239</v>
          </cell>
          <cell r="F2042">
            <v>33603</v>
          </cell>
          <cell r="G2042">
            <v>243</v>
          </cell>
          <cell r="H2042">
            <v>453</v>
          </cell>
          <cell r="I2042">
            <v>1.8641975308641976</v>
          </cell>
        </row>
        <row r="2043">
          <cell r="A2043" t="str">
            <v>366-1992</v>
          </cell>
          <cell r="B2043" t="str">
            <v>366</v>
          </cell>
          <cell r="C2043">
            <v>1992</v>
          </cell>
          <cell r="D2043" t="str">
            <v>HW-366</v>
          </cell>
          <cell r="E2043">
            <v>33604</v>
          </cell>
          <cell r="F2043">
            <v>33969</v>
          </cell>
          <cell r="G2043">
            <v>246</v>
          </cell>
          <cell r="H2043">
            <v>453</v>
          </cell>
          <cell r="I2043">
            <v>1.8414634146341464</v>
          </cell>
        </row>
        <row r="2044">
          <cell r="A2044" t="str">
            <v>366-1993</v>
          </cell>
          <cell r="B2044" t="str">
            <v>366</v>
          </cell>
          <cell r="C2044">
            <v>1993</v>
          </cell>
          <cell r="D2044" t="str">
            <v>HW-366</v>
          </cell>
          <cell r="E2044">
            <v>33970</v>
          </cell>
          <cell r="F2044">
            <v>34334</v>
          </cell>
          <cell r="G2044">
            <v>252</v>
          </cell>
          <cell r="H2044">
            <v>453</v>
          </cell>
          <cell r="I2044">
            <v>1.7976190476190477</v>
          </cell>
        </row>
        <row r="2045">
          <cell r="A2045" t="str">
            <v>366-1994</v>
          </cell>
          <cell r="B2045" t="str">
            <v>366</v>
          </cell>
          <cell r="C2045">
            <v>1994</v>
          </cell>
          <cell r="D2045" t="str">
            <v>HW-366</v>
          </cell>
          <cell r="E2045">
            <v>34335</v>
          </cell>
          <cell r="F2045">
            <v>34699</v>
          </cell>
          <cell r="G2045">
            <v>257</v>
          </cell>
          <cell r="H2045">
            <v>453</v>
          </cell>
          <cell r="I2045">
            <v>1.7626459143968871</v>
          </cell>
        </row>
        <row r="2046">
          <cell r="A2046" t="str">
            <v>366-1995</v>
          </cell>
          <cell r="B2046" t="str">
            <v>366</v>
          </cell>
          <cell r="C2046">
            <v>1995</v>
          </cell>
          <cell r="D2046" t="str">
            <v>HW-366</v>
          </cell>
          <cell r="E2046">
            <v>34700</v>
          </cell>
          <cell r="F2046">
            <v>35064</v>
          </cell>
          <cell r="G2046">
            <v>262</v>
          </cell>
          <cell r="H2046">
            <v>453</v>
          </cell>
          <cell r="I2046">
            <v>1.7290076335877862</v>
          </cell>
        </row>
        <row r="2047">
          <cell r="A2047" t="str">
            <v>366-1996</v>
          </cell>
          <cell r="B2047" t="str">
            <v>366</v>
          </cell>
          <cell r="C2047">
            <v>1996</v>
          </cell>
          <cell r="D2047" t="str">
            <v>HW-366</v>
          </cell>
          <cell r="E2047">
            <v>35065</v>
          </cell>
          <cell r="F2047">
            <v>35430</v>
          </cell>
          <cell r="G2047">
            <v>268</v>
          </cell>
          <cell r="H2047">
            <v>453</v>
          </cell>
          <cell r="I2047">
            <v>1.6902985074626866</v>
          </cell>
        </row>
        <row r="2048">
          <cell r="A2048" t="str">
            <v>366-1997</v>
          </cell>
          <cell r="B2048" t="str">
            <v>366</v>
          </cell>
          <cell r="C2048">
            <v>1997</v>
          </cell>
          <cell r="D2048" t="str">
            <v>HW-366</v>
          </cell>
          <cell r="E2048">
            <v>35431</v>
          </cell>
          <cell r="F2048">
            <v>35795</v>
          </cell>
          <cell r="G2048">
            <v>270</v>
          </cell>
          <cell r="H2048">
            <v>453</v>
          </cell>
          <cell r="I2048">
            <v>1.6777777777777778</v>
          </cell>
        </row>
        <row r="2049">
          <cell r="A2049" t="str">
            <v>366-1998</v>
          </cell>
          <cell r="B2049" t="str">
            <v>366</v>
          </cell>
          <cell r="C2049">
            <v>1998</v>
          </cell>
          <cell r="D2049" t="str">
            <v>HW-366</v>
          </cell>
          <cell r="E2049">
            <v>35796</v>
          </cell>
          <cell r="F2049">
            <v>36160</v>
          </cell>
          <cell r="G2049">
            <v>276</v>
          </cell>
          <cell r="H2049">
            <v>453</v>
          </cell>
          <cell r="I2049">
            <v>1.6413043478260869</v>
          </cell>
        </row>
        <row r="2050">
          <cell r="A2050" t="str">
            <v>366-1999</v>
          </cell>
          <cell r="B2050" t="str">
            <v>366</v>
          </cell>
          <cell r="C2050">
            <v>1999</v>
          </cell>
          <cell r="D2050" t="str">
            <v>HW-366</v>
          </cell>
          <cell r="E2050">
            <v>36161</v>
          </cell>
          <cell r="F2050">
            <v>36525</v>
          </cell>
          <cell r="G2050">
            <v>284</v>
          </cell>
          <cell r="H2050">
            <v>453</v>
          </cell>
          <cell r="I2050">
            <v>1.5950704225352113</v>
          </cell>
        </row>
        <row r="2051">
          <cell r="A2051" t="str">
            <v>366-2000</v>
          </cell>
          <cell r="B2051" t="str">
            <v>366</v>
          </cell>
          <cell r="C2051">
            <v>2000</v>
          </cell>
          <cell r="D2051" t="str">
            <v>HW-366</v>
          </cell>
          <cell r="E2051">
            <v>36526</v>
          </cell>
          <cell r="F2051">
            <v>36891</v>
          </cell>
          <cell r="G2051">
            <v>292</v>
          </cell>
          <cell r="H2051">
            <v>453</v>
          </cell>
          <cell r="I2051">
            <v>1.5513698630136987</v>
          </cell>
        </row>
        <row r="2052">
          <cell r="A2052" t="str">
            <v>366-2001</v>
          </cell>
          <cell r="B2052" t="str">
            <v>366</v>
          </cell>
          <cell r="C2052">
            <v>2001</v>
          </cell>
          <cell r="D2052" t="str">
            <v>HW-366</v>
          </cell>
          <cell r="E2052">
            <v>36892</v>
          </cell>
          <cell r="F2052">
            <v>37256</v>
          </cell>
          <cell r="G2052">
            <v>301</v>
          </cell>
          <cell r="H2052">
            <v>453</v>
          </cell>
          <cell r="I2052">
            <v>1.5049833887043189</v>
          </cell>
        </row>
        <row r="2053">
          <cell r="A2053" t="str">
            <v>366-2002</v>
          </cell>
          <cell r="B2053" t="str">
            <v>366</v>
          </cell>
          <cell r="C2053">
            <v>2002</v>
          </cell>
          <cell r="D2053" t="str">
            <v>HW-366</v>
          </cell>
          <cell r="E2053">
            <v>37257</v>
          </cell>
          <cell r="F2053">
            <v>37621</v>
          </cell>
          <cell r="G2053">
            <v>317</v>
          </cell>
          <cell r="H2053">
            <v>453</v>
          </cell>
          <cell r="I2053">
            <v>1.4290220820189274</v>
          </cell>
        </row>
        <row r="2054">
          <cell r="A2054" t="str">
            <v>366-2003</v>
          </cell>
          <cell r="B2054" t="str">
            <v>366</v>
          </cell>
          <cell r="C2054">
            <v>2003</v>
          </cell>
          <cell r="D2054" t="str">
            <v>HW-366</v>
          </cell>
          <cell r="E2054">
            <v>37622</v>
          </cell>
          <cell r="F2054">
            <v>37986</v>
          </cell>
          <cell r="G2054">
            <v>316</v>
          </cell>
          <cell r="H2054">
            <v>453</v>
          </cell>
          <cell r="I2054">
            <v>1.4335443037974684</v>
          </cell>
        </row>
        <row r="2055">
          <cell r="A2055" t="str">
            <v>366-2004</v>
          </cell>
          <cell r="B2055" t="str">
            <v>366</v>
          </cell>
          <cell r="C2055">
            <v>2004</v>
          </cell>
          <cell r="D2055" t="str">
            <v>HW-366</v>
          </cell>
          <cell r="E2055">
            <v>37987</v>
          </cell>
          <cell r="F2055">
            <v>38352</v>
          </cell>
          <cell r="G2055">
            <v>329</v>
          </cell>
          <cell r="H2055">
            <v>453</v>
          </cell>
          <cell r="I2055">
            <v>1.3768996960486322</v>
          </cell>
        </row>
        <row r="2056">
          <cell r="A2056" t="str">
            <v>366-2005</v>
          </cell>
          <cell r="B2056" t="str">
            <v>366</v>
          </cell>
          <cell r="C2056">
            <v>2005</v>
          </cell>
          <cell r="D2056" t="str">
            <v>HW-366</v>
          </cell>
          <cell r="E2056">
            <v>38353</v>
          </cell>
          <cell r="F2056">
            <v>38717</v>
          </cell>
          <cell r="G2056">
            <v>351</v>
          </cell>
          <cell r="H2056">
            <v>453</v>
          </cell>
          <cell r="I2056">
            <v>1.2905982905982907</v>
          </cell>
        </row>
        <row r="2057">
          <cell r="A2057" t="str">
            <v>366-2006</v>
          </cell>
          <cell r="B2057" t="str">
            <v>366</v>
          </cell>
          <cell r="C2057">
            <v>2006</v>
          </cell>
          <cell r="D2057" t="str">
            <v>HW-366</v>
          </cell>
          <cell r="E2057">
            <v>38718</v>
          </cell>
          <cell r="F2057">
            <v>39082</v>
          </cell>
          <cell r="G2057">
            <v>372</v>
          </cell>
          <cell r="H2057">
            <v>453</v>
          </cell>
          <cell r="I2057">
            <v>1.217741935483871</v>
          </cell>
        </row>
        <row r="2058">
          <cell r="A2058" t="str">
            <v>366-2007</v>
          </cell>
          <cell r="B2058" t="str">
            <v>366</v>
          </cell>
          <cell r="C2058">
            <v>2007</v>
          </cell>
          <cell r="D2058" t="str">
            <v>HW-366</v>
          </cell>
          <cell r="E2058">
            <v>39083</v>
          </cell>
          <cell r="F2058">
            <v>39447</v>
          </cell>
          <cell r="G2058">
            <v>380</v>
          </cell>
          <cell r="H2058">
            <v>453</v>
          </cell>
          <cell r="I2058">
            <v>1.1921052631578948</v>
          </cell>
        </row>
        <row r="2059">
          <cell r="A2059" t="str">
            <v>366-2008</v>
          </cell>
          <cell r="B2059" t="str">
            <v>366</v>
          </cell>
          <cell r="C2059">
            <v>2008</v>
          </cell>
          <cell r="D2059" t="str">
            <v>HW-366</v>
          </cell>
          <cell r="E2059">
            <v>39448</v>
          </cell>
          <cell r="F2059">
            <v>39813</v>
          </cell>
          <cell r="G2059">
            <v>397</v>
          </cell>
          <cell r="H2059">
            <v>453</v>
          </cell>
          <cell r="I2059">
            <v>1.1410579345088161</v>
          </cell>
        </row>
        <row r="2060">
          <cell r="A2060" t="str">
            <v>366-2009</v>
          </cell>
          <cell r="B2060" t="str">
            <v>366</v>
          </cell>
          <cell r="C2060">
            <v>2009</v>
          </cell>
          <cell r="D2060" t="str">
            <v>HW-366</v>
          </cell>
          <cell r="E2060">
            <v>39814</v>
          </cell>
          <cell r="F2060">
            <v>40178</v>
          </cell>
          <cell r="G2060">
            <v>409</v>
          </cell>
          <cell r="H2060">
            <v>453</v>
          </cell>
          <cell r="I2060">
            <v>1.1075794621026895</v>
          </cell>
        </row>
        <row r="2061">
          <cell r="A2061" t="str">
            <v>366-2010</v>
          </cell>
          <cell r="B2061" t="str">
            <v>366</v>
          </cell>
          <cell r="C2061">
            <v>2010</v>
          </cell>
          <cell r="D2061" t="str">
            <v>HW-366</v>
          </cell>
          <cell r="E2061">
            <v>40179</v>
          </cell>
          <cell r="F2061">
            <v>40543</v>
          </cell>
          <cell r="G2061">
            <v>412</v>
          </cell>
          <cell r="H2061">
            <v>453</v>
          </cell>
          <cell r="I2061">
            <v>1.0995145631067962</v>
          </cell>
        </row>
        <row r="2062">
          <cell r="A2062" t="str">
            <v>366-2011</v>
          </cell>
          <cell r="B2062" t="str">
            <v>366</v>
          </cell>
          <cell r="C2062">
            <v>2011</v>
          </cell>
          <cell r="D2062" t="str">
            <v>HW-366</v>
          </cell>
          <cell r="E2062">
            <v>40544</v>
          </cell>
          <cell r="F2062">
            <v>40908</v>
          </cell>
          <cell r="G2062">
            <v>420</v>
          </cell>
          <cell r="H2062">
            <v>453</v>
          </cell>
          <cell r="I2062">
            <v>1.0785714285714285</v>
          </cell>
        </row>
        <row r="2063">
          <cell r="A2063" t="str">
            <v>366-2012</v>
          </cell>
          <cell r="B2063" t="str">
            <v>366</v>
          </cell>
          <cell r="C2063">
            <v>2012</v>
          </cell>
          <cell r="D2063" t="str">
            <v>HW-366</v>
          </cell>
          <cell r="E2063">
            <v>40909</v>
          </cell>
          <cell r="F2063">
            <v>41274</v>
          </cell>
          <cell r="G2063">
            <v>443</v>
          </cell>
          <cell r="H2063">
            <v>453</v>
          </cell>
          <cell r="I2063">
            <v>1.0225733634311513</v>
          </cell>
        </row>
        <row r="2064">
          <cell r="A2064" t="str">
            <v>366-2013</v>
          </cell>
          <cell r="B2064" t="str">
            <v>366</v>
          </cell>
          <cell r="C2064">
            <v>2013</v>
          </cell>
          <cell r="D2064" t="str">
            <v>HW-366</v>
          </cell>
          <cell r="E2064">
            <v>41275</v>
          </cell>
          <cell r="F2064">
            <v>41639</v>
          </cell>
          <cell r="G2064">
            <v>444</v>
          </cell>
          <cell r="H2064">
            <v>453</v>
          </cell>
          <cell r="I2064">
            <v>1.0202702702702702</v>
          </cell>
        </row>
        <row r="2065">
          <cell r="A2065" t="str">
            <v>366-2014</v>
          </cell>
          <cell r="B2065" t="str">
            <v>366</v>
          </cell>
          <cell r="C2065">
            <v>2014</v>
          </cell>
          <cell r="D2065" t="str">
            <v>HW-366</v>
          </cell>
          <cell r="E2065">
            <v>41640</v>
          </cell>
          <cell r="G2065">
            <v>453</v>
          </cell>
          <cell r="H2065">
            <v>453</v>
          </cell>
          <cell r="I2065">
            <v>1</v>
          </cell>
        </row>
        <row r="2066">
          <cell r="A2066" t="str">
            <v>367-1920</v>
          </cell>
          <cell r="B2066" t="str">
            <v>367</v>
          </cell>
          <cell r="C2066">
            <v>1920</v>
          </cell>
          <cell r="D2066" t="str">
            <v>HW-367</v>
          </cell>
          <cell r="E2066">
            <v>7306</v>
          </cell>
          <cell r="F2066">
            <v>7671</v>
          </cell>
          <cell r="G2066">
            <v>24</v>
          </cell>
          <cell r="H2066">
            <v>680</v>
          </cell>
          <cell r="I2066">
            <v>28.333333333333332</v>
          </cell>
        </row>
        <row r="2067">
          <cell r="A2067" t="str">
            <v>367-1921</v>
          </cell>
          <cell r="B2067" t="str">
            <v>367</v>
          </cell>
          <cell r="C2067">
            <v>1921</v>
          </cell>
          <cell r="D2067" t="str">
            <v>HW-367</v>
          </cell>
          <cell r="E2067">
            <v>7672</v>
          </cell>
          <cell r="F2067">
            <v>8036</v>
          </cell>
          <cell r="G2067">
            <v>20</v>
          </cell>
          <cell r="H2067">
            <v>680</v>
          </cell>
          <cell r="I2067">
            <v>34</v>
          </cell>
        </row>
        <row r="2068">
          <cell r="A2068" t="str">
            <v>367-1922</v>
          </cell>
          <cell r="B2068" t="str">
            <v>367</v>
          </cell>
          <cell r="C2068">
            <v>1922</v>
          </cell>
          <cell r="D2068" t="str">
            <v>HW-367</v>
          </cell>
          <cell r="E2068">
            <v>8037</v>
          </cell>
          <cell r="F2068">
            <v>8401</v>
          </cell>
          <cell r="G2068">
            <v>19</v>
          </cell>
          <cell r="H2068">
            <v>680</v>
          </cell>
          <cell r="I2068">
            <v>35.789473684210527</v>
          </cell>
        </row>
        <row r="2069">
          <cell r="A2069" t="str">
            <v>367-1923</v>
          </cell>
          <cell r="B2069" t="str">
            <v>367</v>
          </cell>
          <cell r="C2069">
            <v>1923</v>
          </cell>
          <cell r="D2069" t="str">
            <v>HW-367</v>
          </cell>
          <cell r="E2069">
            <v>8402</v>
          </cell>
          <cell r="F2069">
            <v>8766</v>
          </cell>
          <cell r="G2069">
            <v>22</v>
          </cell>
          <cell r="H2069">
            <v>680</v>
          </cell>
          <cell r="I2069">
            <v>30.90909090909091</v>
          </cell>
        </row>
        <row r="2070">
          <cell r="A2070" t="str">
            <v>367-1924</v>
          </cell>
          <cell r="B2070" t="str">
            <v>367</v>
          </cell>
          <cell r="C2070">
            <v>1924</v>
          </cell>
          <cell r="D2070" t="str">
            <v>HW-367</v>
          </cell>
          <cell r="E2070">
            <v>8767</v>
          </cell>
          <cell r="F2070">
            <v>9132</v>
          </cell>
          <cell r="G2070">
            <v>21</v>
          </cell>
          <cell r="H2070">
            <v>680</v>
          </cell>
          <cell r="I2070">
            <v>32.38095238095238</v>
          </cell>
        </row>
        <row r="2071">
          <cell r="A2071" t="str">
            <v>367-1925</v>
          </cell>
          <cell r="B2071" t="str">
            <v>367</v>
          </cell>
          <cell r="C2071">
            <v>1925</v>
          </cell>
          <cell r="D2071" t="str">
            <v>HW-367</v>
          </cell>
          <cell r="E2071">
            <v>9133</v>
          </cell>
          <cell r="F2071">
            <v>9497</v>
          </cell>
          <cell r="G2071">
            <v>22</v>
          </cell>
          <cell r="H2071">
            <v>680</v>
          </cell>
          <cell r="I2071">
            <v>30.90909090909091</v>
          </cell>
        </row>
        <row r="2072">
          <cell r="A2072" t="str">
            <v>367-1926</v>
          </cell>
          <cell r="B2072" t="str">
            <v>367</v>
          </cell>
          <cell r="C2072">
            <v>1926</v>
          </cell>
          <cell r="D2072" t="str">
            <v>HW-367</v>
          </cell>
          <cell r="E2072">
            <v>9498</v>
          </cell>
          <cell r="F2072">
            <v>9862</v>
          </cell>
          <cell r="G2072">
            <v>22</v>
          </cell>
          <cell r="H2072">
            <v>680</v>
          </cell>
          <cell r="I2072">
            <v>30.90909090909091</v>
          </cell>
        </row>
        <row r="2073">
          <cell r="A2073" t="str">
            <v>367-1927</v>
          </cell>
          <cell r="B2073" t="str">
            <v>367</v>
          </cell>
          <cell r="C2073">
            <v>1927</v>
          </cell>
          <cell r="D2073" t="str">
            <v>HW-367</v>
          </cell>
          <cell r="E2073">
            <v>9863</v>
          </cell>
          <cell r="F2073">
            <v>10227</v>
          </cell>
          <cell r="G2073">
            <v>20</v>
          </cell>
          <cell r="H2073">
            <v>680</v>
          </cell>
          <cell r="I2073">
            <v>34</v>
          </cell>
        </row>
        <row r="2074">
          <cell r="A2074" t="str">
            <v>367-1928</v>
          </cell>
          <cell r="B2074" t="str">
            <v>367</v>
          </cell>
          <cell r="C2074">
            <v>1928</v>
          </cell>
          <cell r="D2074" t="str">
            <v>HW-367</v>
          </cell>
          <cell r="E2074">
            <v>10228</v>
          </cell>
          <cell r="F2074">
            <v>10593</v>
          </cell>
          <cell r="G2074">
            <v>22</v>
          </cell>
          <cell r="H2074">
            <v>680</v>
          </cell>
          <cell r="I2074">
            <v>30.90909090909091</v>
          </cell>
        </row>
        <row r="2075">
          <cell r="A2075" t="str">
            <v>367-1929</v>
          </cell>
          <cell r="B2075" t="str">
            <v>367</v>
          </cell>
          <cell r="C2075">
            <v>1929</v>
          </cell>
          <cell r="D2075" t="str">
            <v>HW-367</v>
          </cell>
          <cell r="E2075">
            <v>10594</v>
          </cell>
          <cell r="F2075">
            <v>10958</v>
          </cell>
          <cell r="G2075">
            <v>25</v>
          </cell>
          <cell r="H2075">
            <v>680</v>
          </cell>
          <cell r="I2075">
            <v>27.2</v>
          </cell>
        </row>
        <row r="2076">
          <cell r="A2076" t="str">
            <v>367-1930</v>
          </cell>
          <cell r="B2076" t="str">
            <v>367</v>
          </cell>
          <cell r="C2076">
            <v>1930</v>
          </cell>
          <cell r="D2076" t="str">
            <v>HW-367</v>
          </cell>
          <cell r="E2076">
            <v>10959</v>
          </cell>
          <cell r="F2076">
            <v>11323</v>
          </cell>
          <cell r="G2076">
            <v>20</v>
          </cell>
          <cell r="H2076">
            <v>680</v>
          </cell>
          <cell r="I2076">
            <v>34</v>
          </cell>
        </row>
        <row r="2077">
          <cell r="A2077" t="str">
            <v>367-1931</v>
          </cell>
          <cell r="B2077" t="str">
            <v>367</v>
          </cell>
          <cell r="C2077">
            <v>1931</v>
          </cell>
          <cell r="D2077" t="str">
            <v>HW-367</v>
          </cell>
          <cell r="E2077">
            <v>11324</v>
          </cell>
          <cell r="F2077">
            <v>11688</v>
          </cell>
          <cell r="G2077">
            <v>19</v>
          </cell>
          <cell r="H2077">
            <v>680</v>
          </cell>
          <cell r="I2077">
            <v>35.789473684210527</v>
          </cell>
        </row>
        <row r="2078">
          <cell r="A2078" t="str">
            <v>367-1932</v>
          </cell>
          <cell r="B2078" t="str">
            <v>367</v>
          </cell>
          <cell r="C2078">
            <v>1932</v>
          </cell>
          <cell r="D2078" t="str">
            <v>HW-367</v>
          </cell>
          <cell r="E2078">
            <v>11689</v>
          </cell>
          <cell r="F2078">
            <v>12054</v>
          </cell>
          <cell r="G2078">
            <v>19</v>
          </cell>
          <cell r="H2078">
            <v>680</v>
          </cell>
          <cell r="I2078">
            <v>35.789473684210527</v>
          </cell>
        </row>
        <row r="2079">
          <cell r="A2079" t="str">
            <v>367-1933</v>
          </cell>
          <cell r="B2079" t="str">
            <v>367</v>
          </cell>
          <cell r="C2079">
            <v>1933</v>
          </cell>
          <cell r="D2079" t="str">
            <v>HW-367</v>
          </cell>
          <cell r="E2079">
            <v>12055</v>
          </cell>
          <cell r="F2079">
            <v>12419</v>
          </cell>
          <cell r="G2079">
            <v>20</v>
          </cell>
          <cell r="H2079">
            <v>680</v>
          </cell>
          <cell r="I2079">
            <v>34</v>
          </cell>
        </row>
        <row r="2080">
          <cell r="A2080" t="str">
            <v>367-1934</v>
          </cell>
          <cell r="B2080" t="str">
            <v>367</v>
          </cell>
          <cell r="C2080">
            <v>1934</v>
          </cell>
          <cell r="D2080" t="str">
            <v>HW-367</v>
          </cell>
          <cell r="E2080">
            <v>12420</v>
          </cell>
          <cell r="F2080">
            <v>12784</v>
          </cell>
          <cell r="G2080">
            <v>22</v>
          </cell>
          <cell r="H2080">
            <v>680</v>
          </cell>
          <cell r="I2080">
            <v>30.90909090909091</v>
          </cell>
        </row>
        <row r="2081">
          <cell r="A2081" t="str">
            <v>367-1935</v>
          </cell>
          <cell r="B2081" t="str">
            <v>367</v>
          </cell>
          <cell r="C2081">
            <v>1935</v>
          </cell>
          <cell r="D2081" t="str">
            <v>HW-367</v>
          </cell>
          <cell r="E2081">
            <v>12785</v>
          </cell>
          <cell r="F2081">
            <v>13149</v>
          </cell>
          <cell r="G2081">
            <v>21</v>
          </cell>
          <cell r="H2081">
            <v>680</v>
          </cell>
          <cell r="I2081">
            <v>32.38095238095238</v>
          </cell>
        </row>
        <row r="2082">
          <cell r="A2082" t="str">
            <v>367-1936</v>
          </cell>
          <cell r="B2082" t="str">
            <v>367</v>
          </cell>
          <cell r="C2082">
            <v>1936</v>
          </cell>
          <cell r="D2082" t="str">
            <v>HW-367</v>
          </cell>
          <cell r="E2082">
            <v>13150</v>
          </cell>
          <cell r="F2082">
            <v>13515</v>
          </cell>
          <cell r="G2082">
            <v>23</v>
          </cell>
          <cell r="H2082">
            <v>680</v>
          </cell>
          <cell r="I2082">
            <v>29.565217391304348</v>
          </cell>
        </row>
        <row r="2083">
          <cell r="A2083" t="str">
            <v>367-1937</v>
          </cell>
          <cell r="B2083" t="str">
            <v>367</v>
          </cell>
          <cell r="C2083">
            <v>1937</v>
          </cell>
          <cell r="D2083" t="str">
            <v>HW-367</v>
          </cell>
          <cell r="E2083">
            <v>13516</v>
          </cell>
          <cell r="F2083">
            <v>13880</v>
          </cell>
          <cell r="G2083">
            <v>25</v>
          </cell>
          <cell r="H2083">
            <v>680</v>
          </cell>
          <cell r="I2083">
            <v>27.2</v>
          </cell>
        </row>
        <row r="2084">
          <cell r="A2084" t="str">
            <v>367-1938</v>
          </cell>
          <cell r="B2084" t="str">
            <v>367</v>
          </cell>
          <cell r="C2084">
            <v>1938</v>
          </cell>
          <cell r="D2084" t="str">
            <v>HW-367</v>
          </cell>
          <cell r="E2084">
            <v>13881</v>
          </cell>
          <cell r="F2084">
            <v>14245</v>
          </cell>
          <cell r="G2084">
            <v>23</v>
          </cell>
          <cell r="H2084">
            <v>680</v>
          </cell>
          <cell r="I2084">
            <v>29.565217391304348</v>
          </cell>
        </row>
        <row r="2085">
          <cell r="A2085" t="str">
            <v>367-1939</v>
          </cell>
          <cell r="B2085" t="str">
            <v>367</v>
          </cell>
          <cell r="C2085">
            <v>1939</v>
          </cell>
          <cell r="D2085" t="str">
            <v>HW-367</v>
          </cell>
          <cell r="E2085">
            <v>14246</v>
          </cell>
          <cell r="F2085">
            <v>14610</v>
          </cell>
          <cell r="G2085">
            <v>23</v>
          </cell>
          <cell r="H2085">
            <v>680</v>
          </cell>
          <cell r="I2085">
            <v>29.565217391304348</v>
          </cell>
        </row>
        <row r="2086">
          <cell r="A2086" t="str">
            <v>367-1940</v>
          </cell>
          <cell r="B2086" t="str">
            <v>367</v>
          </cell>
          <cell r="C2086">
            <v>1940</v>
          </cell>
          <cell r="D2086" t="str">
            <v>HW-367</v>
          </cell>
          <cell r="E2086">
            <v>14611</v>
          </cell>
          <cell r="F2086">
            <v>14976</v>
          </cell>
          <cell r="G2086">
            <v>24</v>
          </cell>
          <cell r="H2086">
            <v>680</v>
          </cell>
          <cell r="I2086">
            <v>28.333333333333332</v>
          </cell>
        </row>
        <row r="2087">
          <cell r="A2087" t="str">
            <v>367-1941</v>
          </cell>
          <cell r="B2087" t="str">
            <v>367</v>
          </cell>
          <cell r="C2087">
            <v>1941</v>
          </cell>
          <cell r="D2087" t="str">
            <v>HW-367</v>
          </cell>
          <cell r="E2087">
            <v>14977</v>
          </cell>
          <cell r="F2087">
            <v>15341</v>
          </cell>
          <cell r="G2087">
            <v>27</v>
          </cell>
          <cell r="H2087">
            <v>680</v>
          </cell>
          <cell r="I2087">
            <v>25.185185185185187</v>
          </cell>
        </row>
        <row r="2088">
          <cell r="A2088" t="str">
            <v>367-1942</v>
          </cell>
          <cell r="B2088" t="str">
            <v>367</v>
          </cell>
          <cell r="C2088">
            <v>1942</v>
          </cell>
          <cell r="D2088" t="str">
            <v>HW-367</v>
          </cell>
          <cell r="E2088">
            <v>15342</v>
          </cell>
          <cell r="F2088">
            <v>15706</v>
          </cell>
          <cell r="G2088">
            <v>28</v>
          </cell>
          <cell r="H2088">
            <v>680</v>
          </cell>
          <cell r="I2088">
            <v>24.285714285714285</v>
          </cell>
        </row>
        <row r="2089">
          <cell r="A2089" t="str">
            <v>367-1943</v>
          </cell>
          <cell r="B2089" t="str">
            <v>367</v>
          </cell>
          <cell r="C2089">
            <v>1943</v>
          </cell>
          <cell r="D2089" t="str">
            <v>HW-367</v>
          </cell>
          <cell r="E2089">
            <v>15707</v>
          </cell>
          <cell r="F2089">
            <v>16071</v>
          </cell>
          <cell r="G2089">
            <v>27</v>
          </cell>
          <cell r="H2089">
            <v>680</v>
          </cell>
          <cell r="I2089">
            <v>25.185185185185187</v>
          </cell>
        </row>
        <row r="2090">
          <cell r="A2090" t="str">
            <v>367-1944</v>
          </cell>
          <cell r="B2090" t="str">
            <v>367</v>
          </cell>
          <cell r="C2090">
            <v>1944</v>
          </cell>
          <cell r="D2090" t="str">
            <v>HW-367</v>
          </cell>
          <cell r="E2090">
            <v>16072</v>
          </cell>
          <cell r="F2090">
            <v>16437</v>
          </cell>
          <cell r="G2090">
            <v>26</v>
          </cell>
          <cell r="H2090">
            <v>680</v>
          </cell>
          <cell r="I2090">
            <v>26.153846153846153</v>
          </cell>
        </row>
        <row r="2091">
          <cell r="A2091" t="str">
            <v>367-1945</v>
          </cell>
          <cell r="B2091" t="str">
            <v>367</v>
          </cell>
          <cell r="C2091">
            <v>1945</v>
          </cell>
          <cell r="D2091" t="str">
            <v>HW-367</v>
          </cell>
          <cell r="E2091">
            <v>16438</v>
          </cell>
          <cell r="F2091">
            <v>16802</v>
          </cell>
          <cell r="G2091">
            <v>27</v>
          </cell>
          <cell r="H2091">
            <v>680</v>
          </cell>
          <cell r="I2091">
            <v>25.185185185185187</v>
          </cell>
        </row>
        <row r="2092">
          <cell r="A2092" t="str">
            <v>367-1946</v>
          </cell>
          <cell r="B2092" t="str">
            <v>367</v>
          </cell>
          <cell r="C2092">
            <v>1946</v>
          </cell>
          <cell r="D2092" t="str">
            <v>HW-367</v>
          </cell>
          <cell r="E2092">
            <v>16803</v>
          </cell>
          <cell r="F2092">
            <v>17167</v>
          </cell>
          <cell r="G2092">
            <v>32</v>
          </cell>
          <cell r="H2092">
            <v>680</v>
          </cell>
          <cell r="I2092">
            <v>21.25</v>
          </cell>
        </row>
        <row r="2093">
          <cell r="A2093" t="str">
            <v>367-1947</v>
          </cell>
          <cell r="B2093" t="str">
            <v>367</v>
          </cell>
          <cell r="C2093">
            <v>1947</v>
          </cell>
          <cell r="D2093" t="str">
            <v>HW-367</v>
          </cell>
          <cell r="E2093">
            <v>17168</v>
          </cell>
          <cell r="F2093">
            <v>17532</v>
          </cell>
          <cell r="G2093">
            <v>38</v>
          </cell>
          <cell r="H2093">
            <v>680</v>
          </cell>
          <cell r="I2093">
            <v>17.894736842105264</v>
          </cell>
        </row>
        <row r="2094">
          <cell r="A2094" t="str">
            <v>367-1948</v>
          </cell>
          <cell r="B2094" t="str">
            <v>367</v>
          </cell>
          <cell r="C2094">
            <v>1948</v>
          </cell>
          <cell r="D2094" t="str">
            <v>HW-367</v>
          </cell>
          <cell r="E2094">
            <v>17533</v>
          </cell>
          <cell r="F2094">
            <v>17898</v>
          </cell>
          <cell r="G2094">
            <v>45</v>
          </cell>
          <cell r="H2094">
            <v>680</v>
          </cell>
          <cell r="I2094">
            <v>15.111111111111111</v>
          </cell>
        </row>
        <row r="2095">
          <cell r="A2095" t="str">
            <v>367-1949</v>
          </cell>
          <cell r="B2095" t="str">
            <v>367</v>
          </cell>
          <cell r="C2095">
            <v>1949</v>
          </cell>
          <cell r="D2095" t="str">
            <v>HW-367</v>
          </cell>
          <cell r="E2095">
            <v>17899</v>
          </cell>
          <cell r="F2095">
            <v>18263</v>
          </cell>
          <cell r="G2095">
            <v>50</v>
          </cell>
          <cell r="H2095">
            <v>680</v>
          </cell>
          <cell r="I2095">
            <v>13.6</v>
          </cell>
        </row>
        <row r="2096">
          <cell r="A2096" t="str">
            <v>367-1950</v>
          </cell>
          <cell r="B2096" t="str">
            <v>367</v>
          </cell>
          <cell r="C2096">
            <v>1950</v>
          </cell>
          <cell r="D2096" t="str">
            <v>HW-367</v>
          </cell>
          <cell r="E2096">
            <v>18264</v>
          </cell>
          <cell r="F2096">
            <v>18628</v>
          </cell>
          <cell r="G2096">
            <v>53</v>
          </cell>
          <cell r="H2096">
            <v>680</v>
          </cell>
          <cell r="I2096">
            <v>12.830188679245284</v>
          </cell>
        </row>
        <row r="2097">
          <cell r="A2097" t="str">
            <v>367-1951</v>
          </cell>
          <cell r="B2097" t="str">
            <v>367</v>
          </cell>
          <cell r="C2097">
            <v>1951</v>
          </cell>
          <cell r="D2097" t="str">
            <v>HW-367</v>
          </cell>
          <cell r="E2097">
            <v>18629</v>
          </cell>
          <cell r="F2097">
            <v>18993</v>
          </cell>
          <cell r="G2097">
            <v>66</v>
          </cell>
          <cell r="H2097">
            <v>680</v>
          </cell>
          <cell r="I2097">
            <v>10.303030303030303</v>
          </cell>
        </row>
        <row r="2098">
          <cell r="A2098" t="str">
            <v>367-1952</v>
          </cell>
          <cell r="B2098" t="str">
            <v>367</v>
          </cell>
          <cell r="C2098">
            <v>1952</v>
          </cell>
          <cell r="D2098" t="str">
            <v>HW-367</v>
          </cell>
          <cell r="E2098">
            <v>18994</v>
          </cell>
          <cell r="F2098">
            <v>19359</v>
          </cell>
          <cell r="G2098">
            <v>68</v>
          </cell>
          <cell r="H2098">
            <v>680</v>
          </cell>
          <cell r="I2098">
            <v>10</v>
          </cell>
        </row>
        <row r="2099">
          <cell r="A2099" t="str">
            <v>367-1953</v>
          </cell>
          <cell r="B2099" t="str">
            <v>367</v>
          </cell>
          <cell r="C2099">
            <v>1953</v>
          </cell>
          <cell r="D2099" t="str">
            <v>HW-367</v>
          </cell>
          <cell r="E2099">
            <v>19360</v>
          </cell>
          <cell r="F2099">
            <v>19724</v>
          </cell>
          <cell r="G2099">
            <v>67</v>
          </cell>
          <cell r="H2099">
            <v>680</v>
          </cell>
          <cell r="I2099">
            <v>10.149253731343284</v>
          </cell>
        </row>
        <row r="2100">
          <cell r="A2100" t="str">
            <v>367-1954</v>
          </cell>
          <cell r="B2100" t="str">
            <v>367</v>
          </cell>
          <cell r="C2100">
            <v>1954</v>
          </cell>
          <cell r="D2100" t="str">
            <v>HW-367</v>
          </cell>
          <cell r="E2100">
            <v>19725</v>
          </cell>
          <cell r="F2100">
            <v>20089</v>
          </cell>
          <cell r="G2100">
            <v>69</v>
          </cell>
          <cell r="H2100">
            <v>680</v>
          </cell>
          <cell r="I2100">
            <v>9.8550724637681153</v>
          </cell>
        </row>
        <row r="2101">
          <cell r="A2101" t="str">
            <v>367-1955</v>
          </cell>
          <cell r="B2101" t="str">
            <v>367</v>
          </cell>
          <cell r="C2101">
            <v>1955</v>
          </cell>
          <cell r="D2101" t="str">
            <v>HW-367</v>
          </cell>
          <cell r="E2101">
            <v>20090</v>
          </cell>
          <cell r="F2101">
            <v>20454</v>
          </cell>
          <cell r="G2101">
            <v>72</v>
          </cell>
          <cell r="H2101">
            <v>680</v>
          </cell>
          <cell r="I2101">
            <v>9.4444444444444446</v>
          </cell>
        </row>
        <row r="2102">
          <cell r="A2102" t="str">
            <v>367-1956</v>
          </cell>
          <cell r="B2102" t="str">
            <v>367</v>
          </cell>
          <cell r="C2102">
            <v>1956</v>
          </cell>
          <cell r="D2102" t="str">
            <v>HW-367</v>
          </cell>
          <cell r="E2102">
            <v>20455</v>
          </cell>
          <cell r="F2102">
            <v>20820</v>
          </cell>
          <cell r="G2102">
            <v>69</v>
          </cell>
          <cell r="H2102">
            <v>680</v>
          </cell>
          <cell r="I2102">
            <v>9.8550724637681153</v>
          </cell>
        </row>
        <row r="2103">
          <cell r="A2103" t="str">
            <v>367-1957</v>
          </cell>
          <cell r="B2103" t="str">
            <v>367</v>
          </cell>
          <cell r="C2103">
            <v>1957</v>
          </cell>
          <cell r="D2103" t="str">
            <v>HW-367</v>
          </cell>
          <cell r="E2103">
            <v>20821</v>
          </cell>
          <cell r="F2103">
            <v>21185</v>
          </cell>
          <cell r="G2103">
            <v>62</v>
          </cell>
          <cell r="H2103">
            <v>680</v>
          </cell>
          <cell r="I2103">
            <v>10.96774193548387</v>
          </cell>
        </row>
        <row r="2104">
          <cell r="A2104" t="str">
            <v>367-1958</v>
          </cell>
          <cell r="B2104" t="str">
            <v>367</v>
          </cell>
          <cell r="C2104">
            <v>1958</v>
          </cell>
          <cell r="D2104" t="str">
            <v>HW-367</v>
          </cell>
          <cell r="E2104">
            <v>21186</v>
          </cell>
          <cell r="F2104">
            <v>21550</v>
          </cell>
          <cell r="G2104">
            <v>61</v>
          </cell>
          <cell r="H2104">
            <v>680</v>
          </cell>
          <cell r="I2104">
            <v>11.147540983606557</v>
          </cell>
        </row>
        <row r="2105">
          <cell r="A2105" t="str">
            <v>367-1959</v>
          </cell>
          <cell r="B2105" t="str">
            <v>367</v>
          </cell>
          <cell r="C2105">
            <v>1959</v>
          </cell>
          <cell r="D2105" t="str">
            <v>HW-367</v>
          </cell>
          <cell r="E2105">
            <v>21551</v>
          </cell>
          <cell r="F2105">
            <v>21915</v>
          </cell>
          <cell r="G2105">
            <v>63</v>
          </cell>
          <cell r="H2105">
            <v>680</v>
          </cell>
          <cell r="I2105">
            <v>10.793650793650794</v>
          </cell>
        </row>
        <row r="2106">
          <cell r="A2106" t="str">
            <v>367-1960</v>
          </cell>
          <cell r="B2106" t="str">
            <v>367</v>
          </cell>
          <cell r="C2106">
            <v>1960</v>
          </cell>
          <cell r="D2106" t="str">
            <v>HW-367</v>
          </cell>
          <cell r="E2106">
            <v>21916</v>
          </cell>
          <cell r="F2106">
            <v>22281</v>
          </cell>
          <cell r="G2106">
            <v>65</v>
          </cell>
          <cell r="H2106">
            <v>680</v>
          </cell>
          <cell r="I2106">
            <v>10.461538461538462</v>
          </cell>
        </row>
        <row r="2107">
          <cell r="A2107" t="str">
            <v>367-1961</v>
          </cell>
          <cell r="B2107" t="str">
            <v>367</v>
          </cell>
          <cell r="C2107">
            <v>1961</v>
          </cell>
          <cell r="D2107" t="str">
            <v>HW-367</v>
          </cell>
          <cell r="E2107">
            <v>22282</v>
          </cell>
          <cell r="F2107">
            <v>22646</v>
          </cell>
          <cell r="G2107">
            <v>64</v>
          </cell>
          <cell r="H2107">
            <v>680</v>
          </cell>
          <cell r="I2107">
            <v>10.625</v>
          </cell>
        </row>
        <row r="2108">
          <cell r="A2108" t="str">
            <v>367-1962</v>
          </cell>
          <cell r="B2108" t="str">
            <v>367</v>
          </cell>
          <cell r="C2108">
            <v>1962</v>
          </cell>
          <cell r="D2108" t="str">
            <v>HW-367</v>
          </cell>
          <cell r="E2108">
            <v>22647</v>
          </cell>
          <cell r="F2108">
            <v>23011</v>
          </cell>
          <cell r="G2108">
            <v>64</v>
          </cell>
          <cell r="H2108">
            <v>680</v>
          </cell>
          <cell r="I2108">
            <v>10.625</v>
          </cell>
        </row>
        <row r="2109">
          <cell r="A2109" t="str">
            <v>367-1963</v>
          </cell>
          <cell r="B2109" t="str">
            <v>367</v>
          </cell>
          <cell r="C2109">
            <v>1963</v>
          </cell>
          <cell r="D2109" t="str">
            <v>HW-367</v>
          </cell>
          <cell r="E2109">
            <v>23012</v>
          </cell>
          <cell r="F2109">
            <v>23376</v>
          </cell>
          <cell r="G2109">
            <v>64</v>
          </cell>
          <cell r="H2109">
            <v>680</v>
          </cell>
          <cell r="I2109">
            <v>10.625</v>
          </cell>
        </row>
        <row r="2110">
          <cell r="A2110" t="str">
            <v>367-1964</v>
          </cell>
          <cell r="B2110" t="str">
            <v>367</v>
          </cell>
          <cell r="C2110">
            <v>1964</v>
          </cell>
          <cell r="D2110" t="str">
            <v>HW-367</v>
          </cell>
          <cell r="E2110">
            <v>23377</v>
          </cell>
          <cell r="F2110">
            <v>23742</v>
          </cell>
          <cell r="G2110">
            <v>69</v>
          </cell>
          <cell r="H2110">
            <v>680</v>
          </cell>
          <cell r="I2110">
            <v>9.8550724637681153</v>
          </cell>
        </row>
        <row r="2111">
          <cell r="A2111" t="str">
            <v>367-1965</v>
          </cell>
          <cell r="B2111" t="str">
            <v>367</v>
          </cell>
          <cell r="C2111">
            <v>1965</v>
          </cell>
          <cell r="D2111" t="str">
            <v>HW-367</v>
          </cell>
          <cell r="E2111">
            <v>23743</v>
          </cell>
          <cell r="F2111">
            <v>24107</v>
          </cell>
          <cell r="G2111">
            <v>75</v>
          </cell>
          <cell r="H2111">
            <v>680</v>
          </cell>
          <cell r="I2111">
            <v>9.0666666666666664</v>
          </cell>
        </row>
        <row r="2112">
          <cell r="A2112" t="str">
            <v>367-1966</v>
          </cell>
          <cell r="B2112" t="str">
            <v>367</v>
          </cell>
          <cell r="C2112">
            <v>1966</v>
          </cell>
          <cell r="D2112" t="str">
            <v>HW-367</v>
          </cell>
          <cell r="E2112">
            <v>24108</v>
          </cell>
          <cell r="F2112">
            <v>24472</v>
          </cell>
          <cell r="G2112">
            <v>76</v>
          </cell>
          <cell r="H2112">
            <v>680</v>
          </cell>
          <cell r="I2112">
            <v>8.9473684210526319</v>
          </cell>
        </row>
        <row r="2113">
          <cell r="A2113" t="str">
            <v>367-1967</v>
          </cell>
          <cell r="B2113" t="str">
            <v>367</v>
          </cell>
          <cell r="C2113">
            <v>1967</v>
          </cell>
          <cell r="D2113" t="str">
            <v>HW-367</v>
          </cell>
          <cell r="E2113">
            <v>24473</v>
          </cell>
          <cell r="F2113">
            <v>24837</v>
          </cell>
          <cell r="G2113">
            <v>78</v>
          </cell>
          <cell r="H2113">
            <v>680</v>
          </cell>
          <cell r="I2113">
            <v>8.7179487179487172</v>
          </cell>
        </row>
        <row r="2114">
          <cell r="A2114" t="str">
            <v>367-1968</v>
          </cell>
          <cell r="B2114" t="str">
            <v>367</v>
          </cell>
          <cell r="C2114">
            <v>1968</v>
          </cell>
          <cell r="D2114" t="str">
            <v>HW-367</v>
          </cell>
          <cell r="E2114">
            <v>24838</v>
          </cell>
          <cell r="F2114">
            <v>25203</v>
          </cell>
          <cell r="G2114">
            <v>75</v>
          </cell>
          <cell r="H2114">
            <v>680</v>
          </cell>
          <cell r="I2114">
            <v>9.0666666666666664</v>
          </cell>
        </row>
        <row r="2115">
          <cell r="A2115" t="str">
            <v>367-1969</v>
          </cell>
          <cell r="B2115" t="str">
            <v>367</v>
          </cell>
          <cell r="C2115">
            <v>1969</v>
          </cell>
          <cell r="D2115" t="str">
            <v>HW-367</v>
          </cell>
          <cell r="E2115">
            <v>25204</v>
          </cell>
          <cell r="F2115">
            <v>25568</v>
          </cell>
          <cell r="G2115">
            <v>81</v>
          </cell>
          <cell r="H2115">
            <v>680</v>
          </cell>
          <cell r="I2115">
            <v>8.3950617283950617</v>
          </cell>
        </row>
        <row r="2116">
          <cell r="A2116" t="str">
            <v>367-1970</v>
          </cell>
          <cell r="B2116" t="str">
            <v>367</v>
          </cell>
          <cell r="C2116">
            <v>1970</v>
          </cell>
          <cell r="D2116" t="str">
            <v>HW-367</v>
          </cell>
          <cell r="E2116">
            <v>25569</v>
          </cell>
          <cell r="F2116">
            <v>25933</v>
          </cell>
          <cell r="G2116">
            <v>85</v>
          </cell>
          <cell r="H2116">
            <v>680</v>
          </cell>
          <cell r="I2116">
            <v>8</v>
          </cell>
        </row>
        <row r="2117">
          <cell r="A2117" t="str">
            <v>367-1971</v>
          </cell>
          <cell r="B2117" t="str">
            <v>367</v>
          </cell>
          <cell r="C2117">
            <v>1971</v>
          </cell>
          <cell r="D2117" t="str">
            <v>HW-367</v>
          </cell>
          <cell r="E2117">
            <v>25934</v>
          </cell>
          <cell r="F2117">
            <v>26298</v>
          </cell>
          <cell r="G2117">
            <v>86</v>
          </cell>
          <cell r="H2117">
            <v>680</v>
          </cell>
          <cell r="I2117">
            <v>7.9069767441860463</v>
          </cell>
        </row>
        <row r="2118">
          <cell r="A2118" t="str">
            <v>367-1972</v>
          </cell>
          <cell r="B2118" t="str">
            <v>367</v>
          </cell>
          <cell r="C2118">
            <v>1972</v>
          </cell>
          <cell r="D2118" t="str">
            <v>HW-367</v>
          </cell>
          <cell r="E2118">
            <v>26299</v>
          </cell>
          <cell r="F2118">
            <v>26664</v>
          </cell>
          <cell r="G2118">
            <v>97</v>
          </cell>
          <cell r="H2118">
            <v>680</v>
          </cell>
          <cell r="I2118">
            <v>7.0103092783505154</v>
          </cell>
        </row>
        <row r="2119">
          <cell r="A2119" t="str">
            <v>367-1973</v>
          </cell>
          <cell r="B2119" t="str">
            <v>367</v>
          </cell>
          <cell r="C2119">
            <v>1973</v>
          </cell>
          <cell r="D2119" t="str">
            <v>HW-367</v>
          </cell>
          <cell r="E2119">
            <v>26665</v>
          </cell>
          <cell r="F2119">
            <v>27029</v>
          </cell>
          <cell r="G2119">
            <v>100</v>
          </cell>
          <cell r="H2119">
            <v>680</v>
          </cell>
          <cell r="I2119">
            <v>6.8</v>
          </cell>
        </row>
        <row r="2120">
          <cell r="A2120" t="str">
            <v>367-1974</v>
          </cell>
          <cell r="B2120" t="str">
            <v>367</v>
          </cell>
          <cell r="C2120">
            <v>1974</v>
          </cell>
          <cell r="D2120" t="str">
            <v>HW-367</v>
          </cell>
          <cell r="E2120">
            <v>27030</v>
          </cell>
          <cell r="F2120">
            <v>27394</v>
          </cell>
          <cell r="G2120">
            <v>126</v>
          </cell>
          <cell r="H2120">
            <v>680</v>
          </cell>
          <cell r="I2120">
            <v>5.3968253968253972</v>
          </cell>
        </row>
        <row r="2121">
          <cell r="A2121" t="str">
            <v>367-1975</v>
          </cell>
          <cell r="B2121" t="str">
            <v>367</v>
          </cell>
          <cell r="C2121">
            <v>1975</v>
          </cell>
          <cell r="D2121" t="str">
            <v>HW-367</v>
          </cell>
          <cell r="E2121">
            <v>27395</v>
          </cell>
          <cell r="F2121">
            <v>27759</v>
          </cell>
          <cell r="G2121">
            <v>131</v>
          </cell>
          <cell r="H2121">
            <v>680</v>
          </cell>
          <cell r="I2121">
            <v>5.1908396946564883</v>
          </cell>
        </row>
        <row r="2122">
          <cell r="A2122" t="str">
            <v>367-1976</v>
          </cell>
          <cell r="B2122" t="str">
            <v>367</v>
          </cell>
          <cell r="C2122">
            <v>1976</v>
          </cell>
          <cell r="D2122" t="str">
            <v>HW-367</v>
          </cell>
          <cell r="E2122">
            <v>27760</v>
          </cell>
          <cell r="F2122">
            <v>28125</v>
          </cell>
          <cell r="G2122">
            <v>136</v>
          </cell>
          <cell r="H2122">
            <v>680</v>
          </cell>
          <cell r="I2122">
            <v>5</v>
          </cell>
        </row>
        <row r="2123">
          <cell r="A2123" t="str">
            <v>367-1977</v>
          </cell>
          <cell r="B2123" t="str">
            <v>367</v>
          </cell>
          <cell r="C2123">
            <v>1977</v>
          </cell>
          <cell r="D2123" t="str">
            <v>HW-367</v>
          </cell>
          <cell r="E2123">
            <v>28126</v>
          </cell>
          <cell r="F2123">
            <v>28490</v>
          </cell>
          <cell r="G2123">
            <v>146</v>
          </cell>
          <cell r="H2123">
            <v>680</v>
          </cell>
          <cell r="I2123">
            <v>4.6575342465753424</v>
          </cell>
        </row>
        <row r="2124">
          <cell r="A2124" t="str">
            <v>367-1978</v>
          </cell>
          <cell r="B2124" t="str">
            <v>367</v>
          </cell>
          <cell r="C2124">
            <v>1978</v>
          </cell>
          <cell r="D2124" t="str">
            <v>HW-367</v>
          </cell>
          <cell r="E2124">
            <v>28491</v>
          </cell>
          <cell r="F2124">
            <v>28855</v>
          </cell>
          <cell r="G2124">
            <v>155</v>
          </cell>
          <cell r="H2124">
            <v>680</v>
          </cell>
          <cell r="I2124">
            <v>4.387096774193548</v>
          </cell>
        </row>
        <row r="2125">
          <cell r="A2125" t="str">
            <v>367-1979</v>
          </cell>
          <cell r="B2125" t="str">
            <v>367</v>
          </cell>
          <cell r="C2125">
            <v>1979</v>
          </cell>
          <cell r="D2125" t="str">
            <v>HW-367</v>
          </cell>
          <cell r="E2125">
            <v>28856</v>
          </cell>
          <cell r="F2125">
            <v>29220</v>
          </cell>
          <cell r="G2125">
            <v>188</v>
          </cell>
          <cell r="H2125">
            <v>680</v>
          </cell>
          <cell r="I2125">
            <v>3.6170212765957448</v>
          </cell>
        </row>
        <row r="2126">
          <cell r="A2126" t="str">
            <v>367-1980</v>
          </cell>
          <cell r="B2126" t="str">
            <v>367</v>
          </cell>
          <cell r="C2126">
            <v>1980</v>
          </cell>
          <cell r="D2126" t="str">
            <v>HW-367</v>
          </cell>
          <cell r="E2126">
            <v>29221</v>
          </cell>
          <cell r="F2126">
            <v>29586</v>
          </cell>
          <cell r="G2126">
            <v>213</v>
          </cell>
          <cell r="H2126">
            <v>680</v>
          </cell>
          <cell r="I2126">
            <v>3.192488262910798</v>
          </cell>
        </row>
        <row r="2127">
          <cell r="A2127" t="str">
            <v>367-1981</v>
          </cell>
          <cell r="B2127" t="str">
            <v>367</v>
          </cell>
          <cell r="C2127">
            <v>1981</v>
          </cell>
          <cell r="D2127" t="str">
            <v>HW-367</v>
          </cell>
          <cell r="E2127">
            <v>29587</v>
          </cell>
          <cell r="F2127">
            <v>29951</v>
          </cell>
          <cell r="G2127">
            <v>217</v>
          </cell>
          <cell r="H2127">
            <v>680</v>
          </cell>
          <cell r="I2127">
            <v>3.1336405529953919</v>
          </cell>
        </row>
        <row r="2128">
          <cell r="A2128" t="str">
            <v>367-1982</v>
          </cell>
          <cell r="B2128" t="str">
            <v>367</v>
          </cell>
          <cell r="C2128">
            <v>1982</v>
          </cell>
          <cell r="D2128" t="str">
            <v>HW-367</v>
          </cell>
          <cell r="E2128">
            <v>29952</v>
          </cell>
          <cell r="F2128">
            <v>30316</v>
          </cell>
          <cell r="G2128">
            <v>217</v>
          </cell>
          <cell r="H2128">
            <v>680</v>
          </cell>
          <cell r="I2128">
            <v>3.1336405529953919</v>
          </cell>
        </row>
        <row r="2129">
          <cell r="A2129" t="str">
            <v>367-1983</v>
          </cell>
          <cell r="B2129" t="str">
            <v>367</v>
          </cell>
          <cell r="C2129">
            <v>1983</v>
          </cell>
          <cell r="D2129" t="str">
            <v>HW-367</v>
          </cell>
          <cell r="E2129">
            <v>30317</v>
          </cell>
          <cell r="F2129">
            <v>30681</v>
          </cell>
          <cell r="G2129">
            <v>220</v>
          </cell>
          <cell r="H2129">
            <v>680</v>
          </cell>
          <cell r="I2129">
            <v>3.0909090909090908</v>
          </cell>
        </row>
        <row r="2130">
          <cell r="A2130" t="str">
            <v>367-1984</v>
          </cell>
          <cell r="B2130" t="str">
            <v>367</v>
          </cell>
          <cell r="C2130">
            <v>1984</v>
          </cell>
          <cell r="D2130" t="str">
            <v>HW-367</v>
          </cell>
          <cell r="E2130">
            <v>30682</v>
          </cell>
          <cell r="F2130">
            <v>31047</v>
          </cell>
          <cell r="G2130">
            <v>216</v>
          </cell>
          <cell r="H2130">
            <v>680</v>
          </cell>
          <cell r="I2130">
            <v>3.1481481481481484</v>
          </cell>
        </row>
        <row r="2131">
          <cell r="A2131" t="str">
            <v>367-1985</v>
          </cell>
          <cell r="B2131" t="str">
            <v>367</v>
          </cell>
          <cell r="C2131">
            <v>1985</v>
          </cell>
          <cell r="D2131" t="str">
            <v>HW-367</v>
          </cell>
          <cell r="E2131">
            <v>31048</v>
          </cell>
          <cell r="F2131">
            <v>31412</v>
          </cell>
          <cell r="G2131">
            <v>216</v>
          </cell>
          <cell r="H2131">
            <v>680</v>
          </cell>
          <cell r="I2131">
            <v>3.1481481481481484</v>
          </cell>
        </row>
        <row r="2132">
          <cell r="A2132" t="str">
            <v>367-1986</v>
          </cell>
          <cell r="B2132" t="str">
            <v>367</v>
          </cell>
          <cell r="C2132">
            <v>1986</v>
          </cell>
          <cell r="D2132" t="str">
            <v>HW-367</v>
          </cell>
          <cell r="E2132">
            <v>31413</v>
          </cell>
          <cell r="F2132">
            <v>31777</v>
          </cell>
          <cell r="G2132">
            <v>223</v>
          </cell>
          <cell r="H2132">
            <v>680</v>
          </cell>
          <cell r="I2132">
            <v>3.0493273542600896</v>
          </cell>
        </row>
        <row r="2133">
          <cell r="A2133" t="str">
            <v>367-1987</v>
          </cell>
          <cell r="B2133" t="str">
            <v>367</v>
          </cell>
          <cell r="C2133">
            <v>1987</v>
          </cell>
          <cell r="D2133" t="str">
            <v>HW-367</v>
          </cell>
          <cell r="E2133">
            <v>31778</v>
          </cell>
          <cell r="F2133">
            <v>32142</v>
          </cell>
          <cell r="G2133">
            <v>227</v>
          </cell>
          <cell r="H2133">
            <v>680</v>
          </cell>
          <cell r="I2133">
            <v>2.9955947136563879</v>
          </cell>
        </row>
        <row r="2134">
          <cell r="A2134" t="str">
            <v>367-1988</v>
          </cell>
          <cell r="B2134" t="str">
            <v>367</v>
          </cell>
          <cell r="C2134">
            <v>1988</v>
          </cell>
          <cell r="D2134" t="str">
            <v>HW-367</v>
          </cell>
          <cell r="E2134">
            <v>32143</v>
          </cell>
          <cell r="F2134">
            <v>32508</v>
          </cell>
          <cell r="G2134">
            <v>229</v>
          </cell>
          <cell r="H2134">
            <v>680</v>
          </cell>
          <cell r="I2134">
            <v>2.9694323144104802</v>
          </cell>
        </row>
        <row r="2135">
          <cell r="A2135" t="str">
            <v>367-1989</v>
          </cell>
          <cell r="B2135" t="str">
            <v>367</v>
          </cell>
          <cell r="C2135">
            <v>1989</v>
          </cell>
          <cell r="D2135" t="str">
            <v>HW-367</v>
          </cell>
          <cell r="E2135">
            <v>32509</v>
          </cell>
          <cell r="F2135">
            <v>32873</v>
          </cell>
          <cell r="G2135">
            <v>241</v>
          </cell>
          <cell r="H2135">
            <v>680</v>
          </cell>
          <cell r="I2135">
            <v>2.8215767634854774</v>
          </cell>
        </row>
        <row r="2136">
          <cell r="A2136" t="str">
            <v>367-1990</v>
          </cell>
          <cell r="B2136" t="str">
            <v>367</v>
          </cell>
          <cell r="C2136">
            <v>1990</v>
          </cell>
          <cell r="D2136" t="str">
            <v>HW-367</v>
          </cell>
          <cell r="E2136">
            <v>32874</v>
          </cell>
          <cell r="F2136">
            <v>33238</v>
          </cell>
          <cell r="G2136">
            <v>252</v>
          </cell>
          <cell r="H2136">
            <v>680</v>
          </cell>
          <cell r="I2136">
            <v>2.6984126984126986</v>
          </cell>
        </row>
        <row r="2137">
          <cell r="A2137" t="str">
            <v>367-1991</v>
          </cell>
          <cell r="B2137" t="str">
            <v>367</v>
          </cell>
          <cell r="C2137">
            <v>1991</v>
          </cell>
          <cell r="D2137" t="str">
            <v>HW-367</v>
          </cell>
          <cell r="E2137">
            <v>33239</v>
          </cell>
          <cell r="F2137">
            <v>33603</v>
          </cell>
          <cell r="G2137">
            <v>257</v>
          </cell>
          <cell r="H2137">
            <v>680</v>
          </cell>
          <cell r="I2137">
            <v>2.6459143968871595</v>
          </cell>
        </row>
        <row r="2138">
          <cell r="A2138" t="str">
            <v>367-1992</v>
          </cell>
          <cell r="B2138" t="str">
            <v>367</v>
          </cell>
          <cell r="C2138">
            <v>1992</v>
          </cell>
          <cell r="D2138" t="str">
            <v>HW-367</v>
          </cell>
          <cell r="E2138">
            <v>33604</v>
          </cell>
          <cell r="F2138">
            <v>33969</v>
          </cell>
          <cell r="G2138">
            <v>262</v>
          </cell>
          <cell r="H2138">
            <v>680</v>
          </cell>
          <cell r="I2138">
            <v>2.5954198473282442</v>
          </cell>
        </row>
        <row r="2139">
          <cell r="A2139" t="str">
            <v>367-1993</v>
          </cell>
          <cell r="B2139" t="str">
            <v>367</v>
          </cell>
          <cell r="C2139">
            <v>1993</v>
          </cell>
          <cell r="D2139" t="str">
            <v>HW-367</v>
          </cell>
          <cell r="E2139">
            <v>33970</v>
          </cell>
          <cell r="F2139">
            <v>34334</v>
          </cell>
          <cell r="G2139">
            <v>263</v>
          </cell>
          <cell r="H2139">
            <v>680</v>
          </cell>
          <cell r="I2139">
            <v>2.585551330798479</v>
          </cell>
        </row>
        <row r="2140">
          <cell r="A2140" t="str">
            <v>367-1994</v>
          </cell>
          <cell r="B2140" t="str">
            <v>367</v>
          </cell>
          <cell r="C2140">
            <v>1994</v>
          </cell>
          <cell r="D2140" t="str">
            <v>HW-367</v>
          </cell>
          <cell r="E2140">
            <v>34335</v>
          </cell>
          <cell r="F2140">
            <v>34699</v>
          </cell>
          <cell r="G2140">
            <v>263</v>
          </cell>
          <cell r="H2140">
            <v>680</v>
          </cell>
          <cell r="I2140">
            <v>2.585551330798479</v>
          </cell>
        </row>
        <row r="2141">
          <cell r="A2141" t="str">
            <v>367-1995</v>
          </cell>
          <cell r="B2141" t="str">
            <v>367</v>
          </cell>
          <cell r="C2141">
            <v>1995</v>
          </cell>
          <cell r="D2141" t="str">
            <v>HW-367</v>
          </cell>
          <cell r="E2141">
            <v>34700</v>
          </cell>
          <cell r="F2141">
            <v>35064</v>
          </cell>
          <cell r="G2141">
            <v>278</v>
          </cell>
          <cell r="H2141">
            <v>680</v>
          </cell>
          <cell r="I2141">
            <v>2.4460431654676258</v>
          </cell>
        </row>
        <row r="2142">
          <cell r="A2142" t="str">
            <v>367-1996</v>
          </cell>
          <cell r="B2142" t="str">
            <v>367</v>
          </cell>
          <cell r="C2142">
            <v>1996</v>
          </cell>
          <cell r="D2142" t="str">
            <v>HW-367</v>
          </cell>
          <cell r="E2142">
            <v>35065</v>
          </cell>
          <cell r="F2142">
            <v>35430</v>
          </cell>
          <cell r="G2142">
            <v>285</v>
          </cell>
          <cell r="H2142">
            <v>680</v>
          </cell>
          <cell r="I2142">
            <v>2.3859649122807016</v>
          </cell>
        </row>
        <row r="2143">
          <cell r="A2143" t="str">
            <v>367-1997</v>
          </cell>
          <cell r="B2143" t="str">
            <v>367</v>
          </cell>
          <cell r="C2143">
            <v>1997</v>
          </cell>
          <cell r="D2143" t="str">
            <v>HW-367</v>
          </cell>
          <cell r="E2143">
            <v>35431</v>
          </cell>
          <cell r="F2143">
            <v>35795</v>
          </cell>
          <cell r="G2143">
            <v>282</v>
          </cell>
          <cell r="H2143">
            <v>680</v>
          </cell>
          <cell r="I2143">
            <v>2.4113475177304964</v>
          </cell>
        </row>
        <row r="2144">
          <cell r="A2144" t="str">
            <v>367-1998</v>
          </cell>
          <cell r="B2144" t="str">
            <v>367</v>
          </cell>
          <cell r="C2144">
            <v>1998</v>
          </cell>
          <cell r="D2144" t="str">
            <v>HW-367</v>
          </cell>
          <cell r="E2144">
            <v>35796</v>
          </cell>
          <cell r="F2144">
            <v>36160</v>
          </cell>
          <cell r="G2144">
            <v>289</v>
          </cell>
          <cell r="H2144">
            <v>680</v>
          </cell>
          <cell r="I2144">
            <v>2.3529411764705883</v>
          </cell>
        </row>
        <row r="2145">
          <cell r="A2145" t="str">
            <v>367-1999</v>
          </cell>
          <cell r="B2145" t="str">
            <v>367</v>
          </cell>
          <cell r="C2145">
            <v>1999</v>
          </cell>
          <cell r="D2145" t="str">
            <v>HW-367</v>
          </cell>
          <cell r="E2145">
            <v>36161</v>
          </cell>
          <cell r="F2145">
            <v>36525</v>
          </cell>
          <cell r="G2145">
            <v>297</v>
          </cell>
          <cell r="H2145">
            <v>680</v>
          </cell>
          <cell r="I2145">
            <v>2.2895622895622894</v>
          </cell>
        </row>
        <row r="2146">
          <cell r="A2146" t="str">
            <v>367-2000</v>
          </cell>
          <cell r="B2146" t="str">
            <v>367</v>
          </cell>
          <cell r="C2146">
            <v>2000</v>
          </cell>
          <cell r="D2146" t="str">
            <v>HW-367</v>
          </cell>
          <cell r="E2146">
            <v>36526</v>
          </cell>
          <cell r="F2146">
            <v>36891</v>
          </cell>
          <cell r="G2146">
            <v>304</v>
          </cell>
          <cell r="H2146">
            <v>680</v>
          </cell>
          <cell r="I2146">
            <v>2.236842105263158</v>
          </cell>
        </row>
        <row r="2147">
          <cell r="A2147" t="str">
            <v>367-2001</v>
          </cell>
          <cell r="B2147" t="str">
            <v>367</v>
          </cell>
          <cell r="C2147">
            <v>2001</v>
          </cell>
          <cell r="D2147" t="str">
            <v>HW-367</v>
          </cell>
          <cell r="E2147">
            <v>36892</v>
          </cell>
          <cell r="F2147">
            <v>37256</v>
          </cell>
          <cell r="G2147">
            <v>301</v>
          </cell>
          <cell r="H2147">
            <v>680</v>
          </cell>
          <cell r="I2147">
            <v>2.2591362126245849</v>
          </cell>
        </row>
        <row r="2148">
          <cell r="A2148" t="str">
            <v>367-2002</v>
          </cell>
          <cell r="B2148" t="str">
            <v>367</v>
          </cell>
          <cell r="C2148">
            <v>2002</v>
          </cell>
          <cell r="D2148" t="str">
            <v>HW-367</v>
          </cell>
          <cell r="E2148">
            <v>37257</v>
          </cell>
          <cell r="F2148">
            <v>37621</v>
          </cell>
          <cell r="G2148">
            <v>304</v>
          </cell>
          <cell r="H2148">
            <v>680</v>
          </cell>
          <cell r="I2148">
            <v>2.236842105263158</v>
          </cell>
        </row>
        <row r="2149">
          <cell r="A2149" t="str">
            <v>367-2003</v>
          </cell>
          <cell r="B2149" t="str">
            <v>367</v>
          </cell>
          <cell r="C2149">
            <v>2003</v>
          </cell>
          <cell r="D2149" t="str">
            <v>HW-367</v>
          </cell>
          <cell r="E2149">
            <v>37622</v>
          </cell>
          <cell r="F2149">
            <v>37986</v>
          </cell>
          <cell r="G2149">
            <v>307</v>
          </cell>
          <cell r="H2149">
            <v>680</v>
          </cell>
          <cell r="I2149">
            <v>2.214983713355049</v>
          </cell>
        </row>
        <row r="2150">
          <cell r="A2150" t="str">
            <v>367-2004</v>
          </cell>
          <cell r="B2150" t="str">
            <v>367</v>
          </cell>
          <cell r="C2150">
            <v>2004</v>
          </cell>
          <cell r="D2150" t="str">
            <v>HW-367</v>
          </cell>
          <cell r="E2150">
            <v>37987</v>
          </cell>
          <cell r="F2150">
            <v>38352</v>
          </cell>
          <cell r="G2150">
            <v>327</v>
          </cell>
          <cell r="H2150">
            <v>680</v>
          </cell>
          <cell r="I2150">
            <v>2.0795107033639142</v>
          </cell>
        </row>
        <row r="2151">
          <cell r="A2151" t="str">
            <v>367-2005</v>
          </cell>
          <cell r="B2151" t="str">
            <v>367</v>
          </cell>
          <cell r="C2151">
            <v>2005</v>
          </cell>
          <cell r="D2151" t="str">
            <v>HW-367</v>
          </cell>
          <cell r="E2151">
            <v>38353</v>
          </cell>
          <cell r="F2151">
            <v>38717</v>
          </cell>
          <cell r="G2151">
            <v>365</v>
          </cell>
          <cell r="H2151">
            <v>680</v>
          </cell>
          <cell r="I2151">
            <v>1.8630136986301369</v>
          </cell>
        </row>
        <row r="2152">
          <cell r="A2152" t="str">
            <v>367-2006</v>
          </cell>
          <cell r="B2152" t="str">
            <v>367</v>
          </cell>
          <cell r="C2152">
            <v>2006</v>
          </cell>
          <cell r="D2152" t="str">
            <v>HW-367</v>
          </cell>
          <cell r="E2152">
            <v>38718</v>
          </cell>
          <cell r="F2152">
            <v>39082</v>
          </cell>
          <cell r="G2152">
            <v>394</v>
          </cell>
          <cell r="H2152">
            <v>680</v>
          </cell>
          <cell r="I2152">
            <v>1.7258883248730965</v>
          </cell>
        </row>
        <row r="2153">
          <cell r="A2153" t="str">
            <v>367-2007</v>
          </cell>
          <cell r="B2153" t="str">
            <v>367</v>
          </cell>
          <cell r="C2153">
            <v>2007</v>
          </cell>
          <cell r="D2153" t="str">
            <v>HW-367</v>
          </cell>
          <cell r="E2153">
            <v>39083</v>
          </cell>
          <cell r="F2153">
            <v>39447</v>
          </cell>
          <cell r="G2153">
            <v>477</v>
          </cell>
          <cell r="H2153">
            <v>680</v>
          </cell>
          <cell r="I2153">
            <v>1.4255765199161425</v>
          </cell>
        </row>
        <row r="2154">
          <cell r="A2154" t="str">
            <v>367-2008</v>
          </cell>
          <cell r="B2154" t="str">
            <v>367</v>
          </cell>
          <cell r="C2154">
            <v>2008</v>
          </cell>
          <cell r="D2154" t="str">
            <v>HW-367</v>
          </cell>
          <cell r="E2154">
            <v>39448</v>
          </cell>
          <cell r="F2154">
            <v>39813</v>
          </cell>
          <cell r="G2154">
            <v>540</v>
          </cell>
          <cell r="H2154">
            <v>680</v>
          </cell>
          <cell r="I2154">
            <v>1.2592592592592593</v>
          </cell>
        </row>
        <row r="2155">
          <cell r="A2155" t="str">
            <v>367-2009</v>
          </cell>
          <cell r="B2155" t="str">
            <v>367</v>
          </cell>
          <cell r="C2155">
            <v>2009</v>
          </cell>
          <cell r="D2155" t="str">
            <v>HW-367</v>
          </cell>
          <cell r="E2155">
            <v>39814</v>
          </cell>
          <cell r="F2155">
            <v>40178</v>
          </cell>
          <cell r="G2155">
            <v>593</v>
          </cell>
          <cell r="H2155">
            <v>680</v>
          </cell>
          <cell r="I2155">
            <v>1.1467116357504217</v>
          </cell>
        </row>
        <row r="2156">
          <cell r="A2156" t="str">
            <v>367-2010</v>
          </cell>
          <cell r="B2156" t="str">
            <v>367</v>
          </cell>
          <cell r="C2156">
            <v>2010</v>
          </cell>
          <cell r="D2156" t="str">
            <v>HW-367</v>
          </cell>
          <cell r="E2156">
            <v>40179</v>
          </cell>
          <cell r="F2156">
            <v>40543</v>
          </cell>
          <cell r="G2156">
            <v>559</v>
          </cell>
          <cell r="H2156">
            <v>680</v>
          </cell>
          <cell r="I2156">
            <v>1.2164579606440071</v>
          </cell>
        </row>
        <row r="2157">
          <cell r="A2157" t="str">
            <v>367-2011</v>
          </cell>
          <cell r="B2157" t="str">
            <v>367</v>
          </cell>
          <cell r="C2157">
            <v>2011</v>
          </cell>
          <cell r="D2157" t="str">
            <v>HW-367</v>
          </cell>
          <cell r="E2157">
            <v>40544</v>
          </cell>
          <cell r="F2157">
            <v>40908</v>
          </cell>
          <cell r="G2157">
            <v>606</v>
          </cell>
          <cell r="H2157">
            <v>680</v>
          </cell>
          <cell r="I2157">
            <v>1.1221122112211221</v>
          </cell>
        </row>
        <row r="2158">
          <cell r="A2158" t="str">
            <v>367-2012</v>
          </cell>
          <cell r="B2158" t="str">
            <v>367</v>
          </cell>
          <cell r="C2158">
            <v>2012</v>
          </cell>
          <cell r="D2158" t="str">
            <v>HW-367</v>
          </cell>
          <cell r="E2158">
            <v>40909</v>
          </cell>
          <cell r="F2158">
            <v>41274</v>
          </cell>
          <cell r="G2158">
            <v>664</v>
          </cell>
          <cell r="H2158">
            <v>680</v>
          </cell>
          <cell r="I2158">
            <v>1.0240963855421688</v>
          </cell>
        </row>
        <row r="2159">
          <cell r="A2159" t="str">
            <v>367-2013</v>
          </cell>
          <cell r="B2159" t="str">
            <v>367</v>
          </cell>
          <cell r="C2159">
            <v>2013</v>
          </cell>
          <cell r="D2159" t="str">
            <v>HW-367</v>
          </cell>
          <cell r="E2159">
            <v>41275</v>
          </cell>
          <cell r="F2159">
            <v>41639</v>
          </cell>
          <cell r="G2159">
            <v>676</v>
          </cell>
          <cell r="H2159">
            <v>680</v>
          </cell>
          <cell r="I2159">
            <v>1.0059171597633136</v>
          </cell>
        </row>
        <row r="2160">
          <cell r="A2160" t="str">
            <v>367-2014</v>
          </cell>
          <cell r="B2160" t="str">
            <v>367</v>
          </cell>
          <cell r="C2160">
            <v>2014</v>
          </cell>
          <cell r="D2160" t="str">
            <v>HW-367</v>
          </cell>
          <cell r="E2160">
            <v>41640</v>
          </cell>
          <cell r="G2160">
            <v>680</v>
          </cell>
          <cell r="H2160">
            <v>680</v>
          </cell>
          <cell r="I2160">
            <v>1</v>
          </cell>
        </row>
        <row r="2161">
          <cell r="A2161" t="str">
            <v>368OH-1920</v>
          </cell>
          <cell r="B2161" t="str">
            <v>368OH</v>
          </cell>
          <cell r="C2161">
            <v>1920</v>
          </cell>
          <cell r="D2161" t="str">
            <v>HW-368OH</v>
          </cell>
          <cell r="E2161">
            <v>7306</v>
          </cell>
          <cell r="F2161">
            <v>7671</v>
          </cell>
          <cell r="G2161">
            <v>68</v>
          </cell>
          <cell r="H2161">
            <v>769</v>
          </cell>
          <cell r="I2161">
            <v>11.308823529411764</v>
          </cell>
        </row>
        <row r="2162">
          <cell r="A2162" t="str">
            <v>368OH-1921</v>
          </cell>
          <cell r="B2162" t="str">
            <v>368OH</v>
          </cell>
          <cell r="C2162">
            <v>1921</v>
          </cell>
          <cell r="D2162" t="str">
            <v>HW-368OH</v>
          </cell>
          <cell r="E2162">
            <v>7672</v>
          </cell>
          <cell r="F2162">
            <v>8036</v>
          </cell>
          <cell r="G2162">
            <v>70</v>
          </cell>
          <cell r="H2162">
            <v>769</v>
          </cell>
          <cell r="I2162">
            <v>10.985714285714286</v>
          </cell>
        </row>
        <row r="2163">
          <cell r="A2163" t="str">
            <v>368OH-1922</v>
          </cell>
          <cell r="B2163" t="str">
            <v>368OH</v>
          </cell>
          <cell r="C2163">
            <v>1922</v>
          </cell>
          <cell r="D2163" t="str">
            <v>HW-368OH</v>
          </cell>
          <cell r="E2163">
            <v>8037</v>
          </cell>
          <cell r="F2163">
            <v>8401</v>
          </cell>
          <cell r="G2163">
            <v>62</v>
          </cell>
          <cell r="H2163">
            <v>769</v>
          </cell>
          <cell r="I2163">
            <v>12.403225806451612</v>
          </cell>
        </row>
        <row r="2164">
          <cell r="A2164" t="str">
            <v>368OH-1923</v>
          </cell>
          <cell r="B2164" t="str">
            <v>368OH</v>
          </cell>
          <cell r="C2164">
            <v>1923</v>
          </cell>
          <cell r="D2164" t="str">
            <v>HW-368OH</v>
          </cell>
          <cell r="E2164">
            <v>8402</v>
          </cell>
          <cell r="F2164">
            <v>8766</v>
          </cell>
          <cell r="G2164">
            <v>60</v>
          </cell>
          <cell r="H2164">
            <v>769</v>
          </cell>
          <cell r="I2164">
            <v>12.816666666666666</v>
          </cell>
        </row>
        <row r="2165">
          <cell r="A2165" t="str">
            <v>368OH-1924</v>
          </cell>
          <cell r="B2165" t="str">
            <v>368OH</v>
          </cell>
          <cell r="C2165">
            <v>1924</v>
          </cell>
          <cell r="D2165" t="str">
            <v>HW-368OH</v>
          </cell>
          <cell r="E2165">
            <v>8767</v>
          </cell>
          <cell r="F2165">
            <v>9132</v>
          </cell>
          <cell r="G2165">
            <v>62</v>
          </cell>
          <cell r="H2165">
            <v>769</v>
          </cell>
          <cell r="I2165">
            <v>12.403225806451612</v>
          </cell>
        </row>
        <row r="2166">
          <cell r="A2166" t="str">
            <v>368OH-1925</v>
          </cell>
          <cell r="B2166" t="str">
            <v>368OH</v>
          </cell>
          <cell r="C2166">
            <v>1925</v>
          </cell>
          <cell r="D2166" t="str">
            <v>HW-368OH</v>
          </cell>
          <cell r="E2166">
            <v>9133</v>
          </cell>
          <cell r="F2166">
            <v>9497</v>
          </cell>
          <cell r="G2166">
            <v>61</v>
          </cell>
          <cell r="H2166">
            <v>769</v>
          </cell>
          <cell r="I2166">
            <v>12.60655737704918</v>
          </cell>
        </row>
        <row r="2167">
          <cell r="A2167" t="str">
            <v>368OH-1926</v>
          </cell>
          <cell r="B2167" t="str">
            <v>368OH</v>
          </cell>
          <cell r="C2167">
            <v>1926</v>
          </cell>
          <cell r="D2167" t="str">
            <v>HW-368OH</v>
          </cell>
          <cell r="E2167">
            <v>9498</v>
          </cell>
          <cell r="F2167">
            <v>9862</v>
          </cell>
          <cell r="G2167">
            <v>58</v>
          </cell>
          <cell r="H2167">
            <v>769</v>
          </cell>
          <cell r="I2167">
            <v>13.258620689655173</v>
          </cell>
        </row>
        <row r="2168">
          <cell r="A2168" t="str">
            <v>368OH-1927</v>
          </cell>
          <cell r="B2168" t="str">
            <v>368OH</v>
          </cell>
          <cell r="C2168">
            <v>1927</v>
          </cell>
          <cell r="D2168" t="str">
            <v>HW-368OH</v>
          </cell>
          <cell r="E2168">
            <v>9863</v>
          </cell>
          <cell r="F2168">
            <v>10227</v>
          </cell>
          <cell r="G2168">
            <v>53</v>
          </cell>
          <cell r="H2168">
            <v>769</v>
          </cell>
          <cell r="I2168">
            <v>14.509433962264151</v>
          </cell>
        </row>
        <row r="2169">
          <cell r="A2169" t="str">
            <v>368OH-1928</v>
          </cell>
          <cell r="B2169" t="str">
            <v>368OH</v>
          </cell>
          <cell r="C2169">
            <v>1928</v>
          </cell>
          <cell r="D2169" t="str">
            <v>HW-368OH</v>
          </cell>
          <cell r="E2169">
            <v>10228</v>
          </cell>
          <cell r="F2169">
            <v>10593</v>
          </cell>
          <cell r="G2169">
            <v>52</v>
          </cell>
          <cell r="H2169">
            <v>769</v>
          </cell>
          <cell r="I2169">
            <v>14.788461538461538</v>
          </cell>
        </row>
        <row r="2170">
          <cell r="A2170" t="str">
            <v>368OH-1929</v>
          </cell>
          <cell r="B2170" t="str">
            <v>368OH</v>
          </cell>
          <cell r="C2170">
            <v>1929</v>
          </cell>
          <cell r="D2170" t="str">
            <v>HW-368OH</v>
          </cell>
          <cell r="E2170">
            <v>10594</v>
          </cell>
          <cell r="F2170">
            <v>10958</v>
          </cell>
          <cell r="G2170">
            <v>56</v>
          </cell>
          <cell r="H2170">
            <v>769</v>
          </cell>
          <cell r="I2170">
            <v>13.732142857142858</v>
          </cell>
        </row>
        <row r="2171">
          <cell r="A2171" t="str">
            <v>368OH-1930</v>
          </cell>
          <cell r="B2171" t="str">
            <v>368OH</v>
          </cell>
          <cell r="C2171">
            <v>1930</v>
          </cell>
          <cell r="D2171" t="str">
            <v>HW-368OH</v>
          </cell>
          <cell r="E2171">
            <v>10959</v>
          </cell>
          <cell r="F2171">
            <v>11323</v>
          </cell>
          <cell r="G2171">
            <v>55</v>
          </cell>
          <cell r="H2171">
            <v>769</v>
          </cell>
          <cell r="I2171">
            <v>13.981818181818182</v>
          </cell>
        </row>
        <row r="2172">
          <cell r="A2172" t="str">
            <v>368OH-1931</v>
          </cell>
          <cell r="B2172" t="str">
            <v>368OH</v>
          </cell>
          <cell r="C2172">
            <v>1931</v>
          </cell>
          <cell r="D2172" t="str">
            <v>HW-368OH</v>
          </cell>
          <cell r="E2172">
            <v>11324</v>
          </cell>
          <cell r="F2172">
            <v>11688</v>
          </cell>
          <cell r="G2172">
            <v>53</v>
          </cell>
          <cell r="H2172">
            <v>769</v>
          </cell>
          <cell r="I2172">
            <v>14.509433962264151</v>
          </cell>
        </row>
        <row r="2173">
          <cell r="A2173" t="str">
            <v>368OH-1932</v>
          </cell>
          <cell r="B2173" t="str">
            <v>368OH</v>
          </cell>
          <cell r="C2173">
            <v>1932</v>
          </cell>
          <cell r="D2173" t="str">
            <v>HW-368OH</v>
          </cell>
          <cell r="E2173">
            <v>11689</v>
          </cell>
          <cell r="F2173">
            <v>12054</v>
          </cell>
          <cell r="G2173">
            <v>51</v>
          </cell>
          <cell r="H2173">
            <v>769</v>
          </cell>
          <cell r="I2173">
            <v>15.078431372549019</v>
          </cell>
        </row>
        <row r="2174">
          <cell r="A2174" t="str">
            <v>368OH-1933</v>
          </cell>
          <cell r="B2174" t="str">
            <v>368OH</v>
          </cell>
          <cell r="C2174">
            <v>1933</v>
          </cell>
          <cell r="D2174" t="str">
            <v>HW-368OH</v>
          </cell>
          <cell r="E2174">
            <v>12055</v>
          </cell>
          <cell r="F2174">
            <v>12419</v>
          </cell>
          <cell r="G2174">
            <v>53</v>
          </cell>
          <cell r="H2174">
            <v>769</v>
          </cell>
          <cell r="I2174">
            <v>14.509433962264151</v>
          </cell>
        </row>
        <row r="2175">
          <cell r="A2175" t="str">
            <v>368OH-1934</v>
          </cell>
          <cell r="B2175" t="str">
            <v>368OH</v>
          </cell>
          <cell r="C2175">
            <v>1934</v>
          </cell>
          <cell r="D2175" t="str">
            <v>HW-368OH</v>
          </cell>
          <cell r="E2175">
            <v>12420</v>
          </cell>
          <cell r="F2175">
            <v>12784</v>
          </cell>
          <cell r="G2175">
            <v>55</v>
          </cell>
          <cell r="H2175">
            <v>769</v>
          </cell>
          <cell r="I2175">
            <v>13.981818181818182</v>
          </cell>
        </row>
        <row r="2176">
          <cell r="A2176" t="str">
            <v>368OH-1935</v>
          </cell>
          <cell r="B2176" t="str">
            <v>368OH</v>
          </cell>
          <cell r="C2176">
            <v>1935</v>
          </cell>
          <cell r="D2176" t="str">
            <v>HW-368OH</v>
          </cell>
          <cell r="E2176">
            <v>12785</v>
          </cell>
          <cell r="F2176">
            <v>13149</v>
          </cell>
          <cell r="G2176">
            <v>56</v>
          </cell>
          <cell r="H2176">
            <v>769</v>
          </cell>
          <cell r="I2176">
            <v>13.732142857142858</v>
          </cell>
        </row>
        <row r="2177">
          <cell r="A2177" t="str">
            <v>368OH-1936</v>
          </cell>
          <cell r="B2177" t="str">
            <v>368OH</v>
          </cell>
          <cell r="C2177">
            <v>1936</v>
          </cell>
          <cell r="D2177" t="str">
            <v>HW-368OH</v>
          </cell>
          <cell r="E2177">
            <v>13150</v>
          </cell>
          <cell r="F2177">
            <v>13515</v>
          </cell>
          <cell r="G2177">
            <v>56</v>
          </cell>
          <cell r="H2177">
            <v>769</v>
          </cell>
          <cell r="I2177">
            <v>13.732142857142858</v>
          </cell>
        </row>
        <row r="2178">
          <cell r="A2178" t="str">
            <v>368OH-1937</v>
          </cell>
          <cell r="B2178" t="str">
            <v>368OH</v>
          </cell>
          <cell r="C2178">
            <v>1937</v>
          </cell>
          <cell r="D2178" t="str">
            <v>HW-368OH</v>
          </cell>
          <cell r="E2178">
            <v>13516</v>
          </cell>
          <cell r="F2178">
            <v>13880</v>
          </cell>
          <cell r="G2178">
            <v>59</v>
          </cell>
          <cell r="H2178">
            <v>769</v>
          </cell>
          <cell r="I2178">
            <v>13.033898305084746</v>
          </cell>
        </row>
        <row r="2179">
          <cell r="A2179" t="str">
            <v>368OH-1938</v>
          </cell>
          <cell r="B2179" t="str">
            <v>368OH</v>
          </cell>
          <cell r="C2179">
            <v>1938</v>
          </cell>
          <cell r="D2179" t="str">
            <v>HW-368OH</v>
          </cell>
          <cell r="E2179">
            <v>13881</v>
          </cell>
          <cell r="F2179">
            <v>14245</v>
          </cell>
          <cell r="G2179">
            <v>61</v>
          </cell>
          <cell r="H2179">
            <v>769</v>
          </cell>
          <cell r="I2179">
            <v>12.60655737704918</v>
          </cell>
        </row>
        <row r="2180">
          <cell r="A2180" t="str">
            <v>368OH-1939</v>
          </cell>
          <cell r="B2180" t="str">
            <v>368OH</v>
          </cell>
          <cell r="C2180">
            <v>1939</v>
          </cell>
          <cell r="D2180" t="str">
            <v>HW-368OH</v>
          </cell>
          <cell r="E2180">
            <v>14246</v>
          </cell>
          <cell r="F2180">
            <v>14610</v>
          </cell>
          <cell r="G2180">
            <v>61</v>
          </cell>
          <cell r="H2180">
            <v>769</v>
          </cell>
          <cell r="I2180">
            <v>12.60655737704918</v>
          </cell>
        </row>
        <row r="2181">
          <cell r="A2181" t="str">
            <v>368OH-1940</v>
          </cell>
          <cell r="B2181" t="str">
            <v>368OH</v>
          </cell>
          <cell r="C2181">
            <v>1940</v>
          </cell>
          <cell r="D2181" t="str">
            <v>HW-368OH</v>
          </cell>
          <cell r="E2181">
            <v>14611</v>
          </cell>
          <cell r="F2181">
            <v>14976</v>
          </cell>
          <cell r="G2181">
            <v>61</v>
          </cell>
          <cell r="H2181">
            <v>769</v>
          </cell>
          <cell r="I2181">
            <v>12.60655737704918</v>
          </cell>
        </row>
        <row r="2182">
          <cell r="A2182" t="str">
            <v>368OH-1941</v>
          </cell>
          <cell r="B2182" t="str">
            <v>368OH</v>
          </cell>
          <cell r="C2182">
            <v>1941</v>
          </cell>
          <cell r="D2182" t="str">
            <v>HW-368OH</v>
          </cell>
          <cell r="E2182">
            <v>14977</v>
          </cell>
          <cell r="F2182">
            <v>15341</v>
          </cell>
          <cell r="G2182">
            <v>63</v>
          </cell>
          <cell r="H2182">
            <v>769</v>
          </cell>
          <cell r="I2182">
            <v>12.206349206349206</v>
          </cell>
        </row>
        <row r="2183">
          <cell r="A2183" t="str">
            <v>368OH-1942</v>
          </cell>
          <cell r="B2183" t="str">
            <v>368OH</v>
          </cell>
          <cell r="C2183">
            <v>1942</v>
          </cell>
          <cell r="D2183" t="str">
            <v>HW-368OH</v>
          </cell>
          <cell r="E2183">
            <v>15342</v>
          </cell>
          <cell r="F2183">
            <v>15706</v>
          </cell>
          <cell r="G2183">
            <v>62</v>
          </cell>
          <cell r="H2183">
            <v>769</v>
          </cell>
          <cell r="I2183">
            <v>12.403225806451612</v>
          </cell>
        </row>
        <row r="2184">
          <cell r="A2184" t="str">
            <v>368OH-1943</v>
          </cell>
          <cell r="B2184" t="str">
            <v>368OH</v>
          </cell>
          <cell r="C2184">
            <v>1943</v>
          </cell>
          <cell r="D2184" t="str">
            <v>HW-368OH</v>
          </cell>
          <cell r="E2184">
            <v>15707</v>
          </cell>
          <cell r="F2184">
            <v>16071</v>
          </cell>
          <cell r="G2184">
            <v>58</v>
          </cell>
          <cell r="H2184">
            <v>769</v>
          </cell>
          <cell r="I2184">
            <v>13.258620689655173</v>
          </cell>
        </row>
        <row r="2185">
          <cell r="A2185" t="str">
            <v>368OH-1944</v>
          </cell>
          <cell r="B2185" t="str">
            <v>368OH</v>
          </cell>
          <cell r="C2185">
            <v>1944</v>
          </cell>
          <cell r="D2185" t="str">
            <v>HW-368OH</v>
          </cell>
          <cell r="E2185">
            <v>16072</v>
          </cell>
          <cell r="F2185">
            <v>16437</v>
          </cell>
          <cell r="G2185">
            <v>58</v>
          </cell>
          <cell r="H2185">
            <v>769</v>
          </cell>
          <cell r="I2185">
            <v>13.258620689655173</v>
          </cell>
        </row>
        <row r="2186">
          <cell r="A2186" t="str">
            <v>368OH-1945</v>
          </cell>
          <cell r="B2186" t="str">
            <v>368OH</v>
          </cell>
          <cell r="C2186">
            <v>1945</v>
          </cell>
          <cell r="D2186" t="str">
            <v>HW-368OH</v>
          </cell>
          <cell r="E2186">
            <v>16438</v>
          </cell>
          <cell r="F2186">
            <v>16802</v>
          </cell>
          <cell r="G2186">
            <v>58</v>
          </cell>
          <cell r="H2186">
            <v>769</v>
          </cell>
          <cell r="I2186">
            <v>13.258620689655173</v>
          </cell>
        </row>
        <row r="2187">
          <cell r="A2187" t="str">
            <v>368OH-1946</v>
          </cell>
          <cell r="B2187" t="str">
            <v>368OH</v>
          </cell>
          <cell r="C2187">
            <v>1946</v>
          </cell>
          <cell r="D2187" t="str">
            <v>HW-368OH</v>
          </cell>
          <cell r="E2187">
            <v>16803</v>
          </cell>
          <cell r="F2187">
            <v>17167</v>
          </cell>
          <cell r="G2187">
            <v>66</v>
          </cell>
          <cell r="H2187">
            <v>769</v>
          </cell>
          <cell r="I2187">
            <v>11.651515151515152</v>
          </cell>
        </row>
        <row r="2188">
          <cell r="A2188" t="str">
            <v>368OH-1947</v>
          </cell>
          <cell r="B2188" t="str">
            <v>368OH</v>
          </cell>
          <cell r="C2188">
            <v>1947</v>
          </cell>
          <cell r="D2188" t="str">
            <v>HW-368OH</v>
          </cell>
          <cell r="E2188">
            <v>17168</v>
          </cell>
          <cell r="F2188">
            <v>17532</v>
          </cell>
          <cell r="G2188">
            <v>82</v>
          </cell>
          <cell r="H2188">
            <v>769</v>
          </cell>
          <cell r="I2188">
            <v>9.3780487804878057</v>
          </cell>
        </row>
        <row r="2189">
          <cell r="A2189" t="str">
            <v>368OH-1948</v>
          </cell>
          <cell r="B2189" t="str">
            <v>368OH</v>
          </cell>
          <cell r="C2189">
            <v>1948</v>
          </cell>
          <cell r="D2189" t="str">
            <v>HW-368OH</v>
          </cell>
          <cell r="E2189">
            <v>17533</v>
          </cell>
          <cell r="F2189">
            <v>17898</v>
          </cell>
          <cell r="G2189">
            <v>84</v>
          </cell>
          <cell r="H2189">
            <v>769</v>
          </cell>
          <cell r="I2189">
            <v>9.1547619047619051</v>
          </cell>
        </row>
        <row r="2190">
          <cell r="A2190" t="str">
            <v>368OH-1949</v>
          </cell>
          <cell r="B2190" t="str">
            <v>368OH</v>
          </cell>
          <cell r="C2190">
            <v>1949</v>
          </cell>
          <cell r="D2190" t="str">
            <v>HW-368OH</v>
          </cell>
          <cell r="E2190">
            <v>17899</v>
          </cell>
          <cell r="F2190">
            <v>18263</v>
          </cell>
          <cell r="G2190">
            <v>87</v>
          </cell>
          <cell r="H2190">
            <v>769</v>
          </cell>
          <cell r="I2190">
            <v>8.8390804597701145</v>
          </cell>
        </row>
        <row r="2191">
          <cell r="A2191" t="str">
            <v>368OH-1950</v>
          </cell>
          <cell r="B2191" t="str">
            <v>368OH</v>
          </cell>
          <cell r="C2191">
            <v>1950</v>
          </cell>
          <cell r="D2191" t="str">
            <v>HW-368OH</v>
          </cell>
          <cell r="E2191">
            <v>18264</v>
          </cell>
          <cell r="F2191">
            <v>18628</v>
          </cell>
          <cell r="G2191">
            <v>92</v>
          </cell>
          <cell r="H2191">
            <v>769</v>
          </cell>
          <cell r="I2191">
            <v>8.3586956521739122</v>
          </cell>
        </row>
        <row r="2192">
          <cell r="A2192" t="str">
            <v>368OH-1951</v>
          </cell>
          <cell r="B2192" t="str">
            <v>368OH</v>
          </cell>
          <cell r="C2192">
            <v>1951</v>
          </cell>
          <cell r="D2192" t="str">
            <v>HW-368OH</v>
          </cell>
          <cell r="E2192">
            <v>18629</v>
          </cell>
          <cell r="F2192">
            <v>18993</v>
          </cell>
          <cell r="G2192">
            <v>103</v>
          </cell>
          <cell r="H2192">
            <v>769</v>
          </cell>
          <cell r="I2192">
            <v>7.4660194174757279</v>
          </cell>
        </row>
        <row r="2193">
          <cell r="A2193" t="str">
            <v>368OH-1952</v>
          </cell>
          <cell r="B2193" t="str">
            <v>368OH</v>
          </cell>
          <cell r="C2193">
            <v>1952</v>
          </cell>
          <cell r="D2193" t="str">
            <v>HW-368OH</v>
          </cell>
          <cell r="E2193">
            <v>18994</v>
          </cell>
          <cell r="F2193">
            <v>19359</v>
          </cell>
          <cell r="G2193">
            <v>104</v>
          </cell>
          <cell r="H2193">
            <v>769</v>
          </cell>
          <cell r="I2193">
            <v>7.3942307692307692</v>
          </cell>
        </row>
        <row r="2194">
          <cell r="A2194" t="str">
            <v>368OH-1953</v>
          </cell>
          <cell r="B2194" t="str">
            <v>368OH</v>
          </cell>
          <cell r="C2194">
            <v>1953</v>
          </cell>
          <cell r="D2194" t="str">
            <v>HW-368OH</v>
          </cell>
          <cell r="E2194">
            <v>19360</v>
          </cell>
          <cell r="F2194">
            <v>19724</v>
          </cell>
          <cell r="G2194">
            <v>110</v>
          </cell>
          <cell r="H2194">
            <v>769</v>
          </cell>
          <cell r="I2194">
            <v>6.9909090909090912</v>
          </cell>
        </row>
        <row r="2195">
          <cell r="A2195" t="str">
            <v>368OH-1954</v>
          </cell>
          <cell r="B2195" t="str">
            <v>368OH</v>
          </cell>
          <cell r="C2195">
            <v>1954</v>
          </cell>
          <cell r="D2195" t="str">
            <v>HW-368OH</v>
          </cell>
          <cell r="E2195">
            <v>19725</v>
          </cell>
          <cell r="F2195">
            <v>20089</v>
          </cell>
          <cell r="G2195">
            <v>112</v>
          </cell>
          <cell r="H2195">
            <v>769</v>
          </cell>
          <cell r="I2195">
            <v>6.8660714285714288</v>
          </cell>
        </row>
        <row r="2196">
          <cell r="A2196" t="str">
            <v>368OH-1955</v>
          </cell>
          <cell r="B2196" t="str">
            <v>368OH</v>
          </cell>
          <cell r="C2196">
            <v>1955</v>
          </cell>
          <cell r="D2196" t="str">
            <v>HW-368OH</v>
          </cell>
          <cell r="E2196">
            <v>20090</v>
          </cell>
          <cell r="F2196">
            <v>20454</v>
          </cell>
          <cell r="G2196">
            <v>112</v>
          </cell>
          <cell r="H2196">
            <v>769</v>
          </cell>
          <cell r="I2196">
            <v>6.8660714285714288</v>
          </cell>
        </row>
        <row r="2197">
          <cell r="A2197" t="str">
            <v>368OH-1956</v>
          </cell>
          <cell r="B2197" t="str">
            <v>368OH</v>
          </cell>
          <cell r="C2197">
            <v>1956</v>
          </cell>
          <cell r="D2197" t="str">
            <v>HW-368OH</v>
          </cell>
          <cell r="E2197">
            <v>20455</v>
          </cell>
          <cell r="F2197">
            <v>20820</v>
          </cell>
          <cell r="G2197">
            <v>115</v>
          </cell>
          <cell r="H2197">
            <v>769</v>
          </cell>
          <cell r="I2197">
            <v>6.6869565217391305</v>
          </cell>
        </row>
        <row r="2198">
          <cell r="A2198" t="str">
            <v>368OH-1957</v>
          </cell>
          <cell r="B2198" t="str">
            <v>368OH</v>
          </cell>
          <cell r="C2198">
            <v>1957</v>
          </cell>
          <cell r="D2198" t="str">
            <v>HW-368OH</v>
          </cell>
          <cell r="E2198">
            <v>20821</v>
          </cell>
          <cell r="F2198">
            <v>21185</v>
          </cell>
          <cell r="G2198">
            <v>122</v>
          </cell>
          <cell r="H2198">
            <v>769</v>
          </cell>
          <cell r="I2198">
            <v>6.3032786885245899</v>
          </cell>
        </row>
        <row r="2199">
          <cell r="A2199" t="str">
            <v>368OH-1958</v>
          </cell>
          <cell r="B2199" t="str">
            <v>368OH</v>
          </cell>
          <cell r="C2199">
            <v>1958</v>
          </cell>
          <cell r="D2199" t="str">
            <v>HW-368OH</v>
          </cell>
          <cell r="E2199">
            <v>21186</v>
          </cell>
          <cell r="F2199">
            <v>21550</v>
          </cell>
          <cell r="G2199">
            <v>118</v>
          </cell>
          <cell r="H2199">
            <v>769</v>
          </cell>
          <cell r="I2199">
            <v>6.5169491525423728</v>
          </cell>
        </row>
        <row r="2200">
          <cell r="A2200" t="str">
            <v>368OH-1959</v>
          </cell>
          <cell r="B2200" t="str">
            <v>368OH</v>
          </cell>
          <cell r="C2200">
            <v>1959</v>
          </cell>
          <cell r="D2200" t="str">
            <v>HW-368OH</v>
          </cell>
          <cell r="E2200">
            <v>21551</v>
          </cell>
          <cell r="F2200">
            <v>21915</v>
          </cell>
          <cell r="G2200">
            <v>114</v>
          </cell>
          <cell r="H2200">
            <v>769</v>
          </cell>
          <cell r="I2200">
            <v>6.7456140350877192</v>
          </cell>
        </row>
        <row r="2201">
          <cell r="A2201" t="str">
            <v>368OH-1960</v>
          </cell>
          <cell r="B2201" t="str">
            <v>368OH</v>
          </cell>
          <cell r="C2201">
            <v>1960</v>
          </cell>
          <cell r="D2201" t="str">
            <v>HW-368OH</v>
          </cell>
          <cell r="E2201">
            <v>21916</v>
          </cell>
          <cell r="F2201">
            <v>22281</v>
          </cell>
          <cell r="G2201">
            <v>112</v>
          </cell>
          <cell r="H2201">
            <v>769</v>
          </cell>
          <cell r="I2201">
            <v>6.8660714285714288</v>
          </cell>
        </row>
        <row r="2202">
          <cell r="A2202" t="str">
            <v>368OH-1961</v>
          </cell>
          <cell r="B2202" t="str">
            <v>368OH</v>
          </cell>
          <cell r="C2202">
            <v>1961</v>
          </cell>
          <cell r="D2202" t="str">
            <v>HW-368OH</v>
          </cell>
          <cell r="E2202">
            <v>22282</v>
          </cell>
          <cell r="F2202">
            <v>22646</v>
          </cell>
          <cell r="G2202">
            <v>109</v>
          </cell>
          <cell r="H2202">
            <v>769</v>
          </cell>
          <cell r="I2202">
            <v>7.0550458715596331</v>
          </cell>
        </row>
        <row r="2203">
          <cell r="A2203" t="str">
            <v>368OH-1962</v>
          </cell>
          <cell r="B2203" t="str">
            <v>368OH</v>
          </cell>
          <cell r="C2203">
            <v>1962</v>
          </cell>
          <cell r="D2203" t="str">
            <v>HW-368OH</v>
          </cell>
          <cell r="E2203">
            <v>22647</v>
          </cell>
          <cell r="F2203">
            <v>23011</v>
          </cell>
          <cell r="G2203">
            <v>99</v>
          </cell>
          <cell r="H2203">
            <v>769</v>
          </cell>
          <cell r="I2203">
            <v>7.7676767676767673</v>
          </cell>
        </row>
        <row r="2204">
          <cell r="A2204" t="str">
            <v>368OH-1963</v>
          </cell>
          <cell r="B2204" t="str">
            <v>368OH</v>
          </cell>
          <cell r="C2204">
            <v>1963</v>
          </cell>
          <cell r="D2204" t="str">
            <v>HW-368OH</v>
          </cell>
          <cell r="E2204">
            <v>23012</v>
          </cell>
          <cell r="F2204">
            <v>23376</v>
          </cell>
          <cell r="G2204">
            <v>93</v>
          </cell>
          <cell r="H2204">
            <v>769</v>
          </cell>
          <cell r="I2204">
            <v>8.2688172043010759</v>
          </cell>
        </row>
        <row r="2205">
          <cell r="A2205" t="str">
            <v>368OH-1964</v>
          </cell>
          <cell r="B2205" t="str">
            <v>368OH</v>
          </cell>
          <cell r="C2205">
            <v>1964</v>
          </cell>
          <cell r="D2205" t="str">
            <v>HW-368OH</v>
          </cell>
          <cell r="E2205">
            <v>23377</v>
          </cell>
          <cell r="F2205">
            <v>23742</v>
          </cell>
          <cell r="G2205">
            <v>93</v>
          </cell>
          <cell r="H2205">
            <v>769</v>
          </cell>
          <cell r="I2205">
            <v>8.2688172043010759</v>
          </cell>
        </row>
        <row r="2206">
          <cell r="A2206" t="str">
            <v>368OH-1965</v>
          </cell>
          <cell r="B2206" t="str">
            <v>368OH</v>
          </cell>
          <cell r="C2206">
            <v>1965</v>
          </cell>
          <cell r="D2206" t="str">
            <v>HW-368OH</v>
          </cell>
          <cell r="E2206">
            <v>23743</v>
          </cell>
          <cell r="F2206">
            <v>24107</v>
          </cell>
          <cell r="G2206">
            <v>95</v>
          </cell>
          <cell r="H2206">
            <v>769</v>
          </cell>
          <cell r="I2206">
            <v>8.094736842105263</v>
          </cell>
        </row>
        <row r="2207">
          <cell r="A2207" t="str">
            <v>368OH-1966</v>
          </cell>
          <cell r="B2207" t="str">
            <v>368OH</v>
          </cell>
          <cell r="C2207">
            <v>1966</v>
          </cell>
          <cell r="D2207" t="str">
            <v>HW-368OH</v>
          </cell>
          <cell r="E2207">
            <v>24108</v>
          </cell>
          <cell r="F2207">
            <v>24472</v>
          </cell>
          <cell r="G2207">
            <v>96</v>
          </cell>
          <cell r="H2207">
            <v>769</v>
          </cell>
          <cell r="I2207">
            <v>8.0104166666666661</v>
          </cell>
        </row>
        <row r="2208">
          <cell r="A2208" t="str">
            <v>368OH-1967</v>
          </cell>
          <cell r="B2208" t="str">
            <v>368OH</v>
          </cell>
          <cell r="C2208">
            <v>1967</v>
          </cell>
          <cell r="D2208" t="str">
            <v>HW-368OH</v>
          </cell>
          <cell r="E2208">
            <v>24473</v>
          </cell>
          <cell r="F2208">
            <v>24837</v>
          </cell>
          <cell r="G2208">
            <v>99</v>
          </cell>
          <cell r="H2208">
            <v>769</v>
          </cell>
          <cell r="I2208">
            <v>7.7676767676767673</v>
          </cell>
        </row>
        <row r="2209">
          <cell r="A2209" t="str">
            <v>368OH-1968</v>
          </cell>
          <cell r="B2209" t="str">
            <v>368OH</v>
          </cell>
          <cell r="C2209">
            <v>1968</v>
          </cell>
          <cell r="D2209" t="str">
            <v>HW-368OH</v>
          </cell>
          <cell r="E2209">
            <v>24838</v>
          </cell>
          <cell r="F2209">
            <v>25203</v>
          </cell>
          <cell r="G2209">
            <v>103</v>
          </cell>
          <cell r="H2209">
            <v>769</v>
          </cell>
          <cell r="I2209">
            <v>7.4660194174757279</v>
          </cell>
        </row>
        <row r="2210">
          <cell r="A2210" t="str">
            <v>368OH-1969</v>
          </cell>
          <cell r="B2210" t="str">
            <v>368OH</v>
          </cell>
          <cell r="C2210">
            <v>1969</v>
          </cell>
          <cell r="D2210" t="str">
            <v>HW-368OH</v>
          </cell>
          <cell r="E2210">
            <v>25204</v>
          </cell>
          <cell r="F2210">
            <v>25568</v>
          </cell>
          <cell r="G2210">
            <v>100</v>
          </cell>
          <cell r="H2210">
            <v>769</v>
          </cell>
          <cell r="I2210">
            <v>7.69</v>
          </cell>
        </row>
        <row r="2211">
          <cell r="A2211" t="str">
            <v>368OH-1970</v>
          </cell>
          <cell r="B2211" t="str">
            <v>368OH</v>
          </cell>
          <cell r="C2211">
            <v>1970</v>
          </cell>
          <cell r="D2211" t="str">
            <v>HW-368OH</v>
          </cell>
          <cell r="E2211">
            <v>25569</v>
          </cell>
          <cell r="F2211">
            <v>25933</v>
          </cell>
          <cell r="G2211">
            <v>100</v>
          </cell>
          <cell r="H2211">
            <v>769</v>
          </cell>
          <cell r="I2211">
            <v>7.69</v>
          </cell>
        </row>
        <row r="2212">
          <cell r="A2212" t="str">
            <v>368OH-1971</v>
          </cell>
          <cell r="B2212" t="str">
            <v>368OH</v>
          </cell>
          <cell r="C2212">
            <v>1971</v>
          </cell>
          <cell r="D2212" t="str">
            <v>HW-368OH</v>
          </cell>
          <cell r="E2212">
            <v>25934</v>
          </cell>
          <cell r="F2212">
            <v>26298</v>
          </cell>
          <cell r="G2212">
            <v>101</v>
          </cell>
          <cell r="H2212">
            <v>769</v>
          </cell>
          <cell r="I2212">
            <v>7.6138613861386135</v>
          </cell>
        </row>
        <row r="2213">
          <cell r="A2213" t="str">
            <v>368OH-1972</v>
          </cell>
          <cell r="B2213" t="str">
            <v>368OH</v>
          </cell>
          <cell r="C2213">
            <v>1972</v>
          </cell>
          <cell r="D2213" t="str">
            <v>HW-368OH</v>
          </cell>
          <cell r="E2213">
            <v>26299</v>
          </cell>
          <cell r="F2213">
            <v>26664</v>
          </cell>
          <cell r="G2213">
            <v>99</v>
          </cell>
          <cell r="H2213">
            <v>769</v>
          </cell>
          <cell r="I2213">
            <v>7.7676767676767673</v>
          </cell>
        </row>
        <row r="2214">
          <cell r="A2214" t="str">
            <v>368OH-1973</v>
          </cell>
          <cell r="B2214" t="str">
            <v>368OH</v>
          </cell>
          <cell r="C2214">
            <v>1973</v>
          </cell>
          <cell r="D2214" t="str">
            <v>HW-368OH</v>
          </cell>
          <cell r="E2214">
            <v>26665</v>
          </cell>
          <cell r="F2214">
            <v>27029</v>
          </cell>
          <cell r="G2214">
            <v>100</v>
          </cell>
          <cell r="H2214">
            <v>769</v>
          </cell>
          <cell r="I2214">
            <v>7.69</v>
          </cell>
        </row>
        <row r="2215">
          <cell r="A2215" t="str">
            <v>368OH-1974</v>
          </cell>
          <cell r="B2215" t="str">
            <v>368OH</v>
          </cell>
          <cell r="C2215">
            <v>1974</v>
          </cell>
          <cell r="D2215" t="str">
            <v>HW-368OH</v>
          </cell>
          <cell r="E2215">
            <v>27030</v>
          </cell>
          <cell r="F2215">
            <v>27394</v>
          </cell>
          <cell r="G2215">
            <v>110</v>
          </cell>
          <cell r="H2215">
            <v>769</v>
          </cell>
          <cell r="I2215">
            <v>6.9909090909090912</v>
          </cell>
        </row>
        <row r="2216">
          <cell r="A2216" t="str">
            <v>368OH-1975</v>
          </cell>
          <cell r="B2216" t="str">
            <v>368OH</v>
          </cell>
          <cell r="C2216">
            <v>1975</v>
          </cell>
          <cell r="D2216" t="str">
            <v>HW-368OH</v>
          </cell>
          <cell r="E2216">
            <v>27395</v>
          </cell>
          <cell r="F2216">
            <v>27759</v>
          </cell>
          <cell r="G2216">
            <v>130</v>
          </cell>
          <cell r="H2216">
            <v>769</v>
          </cell>
          <cell r="I2216">
            <v>5.9153846153846157</v>
          </cell>
        </row>
        <row r="2217">
          <cell r="A2217" t="str">
            <v>368OH-1976</v>
          </cell>
          <cell r="B2217" t="str">
            <v>368OH</v>
          </cell>
          <cell r="C2217">
            <v>1976</v>
          </cell>
          <cell r="D2217" t="str">
            <v>HW-368OH</v>
          </cell>
          <cell r="E2217">
            <v>27760</v>
          </cell>
          <cell r="F2217">
            <v>28125</v>
          </cell>
          <cell r="G2217">
            <v>135</v>
          </cell>
          <cell r="H2217">
            <v>769</v>
          </cell>
          <cell r="I2217">
            <v>5.6962962962962962</v>
          </cell>
        </row>
        <row r="2218">
          <cell r="A2218" t="str">
            <v>368OH-1977</v>
          </cell>
          <cell r="B2218" t="str">
            <v>368OH</v>
          </cell>
          <cell r="C2218">
            <v>1977</v>
          </cell>
          <cell r="D2218" t="str">
            <v>HW-368OH</v>
          </cell>
          <cell r="E2218">
            <v>28126</v>
          </cell>
          <cell r="F2218">
            <v>28490</v>
          </cell>
          <cell r="G2218">
            <v>146</v>
          </cell>
          <cell r="H2218">
            <v>769</v>
          </cell>
          <cell r="I2218">
            <v>5.2671232876712333</v>
          </cell>
        </row>
        <row r="2219">
          <cell r="A2219" t="str">
            <v>368OH-1978</v>
          </cell>
          <cell r="B2219" t="str">
            <v>368OH</v>
          </cell>
          <cell r="C2219">
            <v>1978</v>
          </cell>
          <cell r="D2219" t="str">
            <v>HW-368OH</v>
          </cell>
          <cell r="E2219">
            <v>28491</v>
          </cell>
          <cell r="F2219">
            <v>28855</v>
          </cell>
          <cell r="G2219">
            <v>157</v>
          </cell>
          <cell r="H2219">
            <v>769</v>
          </cell>
          <cell r="I2219">
            <v>4.8980891719745223</v>
          </cell>
        </row>
        <row r="2220">
          <cell r="A2220" t="str">
            <v>368OH-1979</v>
          </cell>
          <cell r="B2220" t="str">
            <v>368OH</v>
          </cell>
          <cell r="C2220">
            <v>1979</v>
          </cell>
          <cell r="D2220" t="str">
            <v>HW-368OH</v>
          </cell>
          <cell r="E2220">
            <v>28856</v>
          </cell>
          <cell r="F2220">
            <v>29220</v>
          </cell>
          <cell r="G2220">
            <v>165</v>
          </cell>
          <cell r="H2220">
            <v>769</v>
          </cell>
          <cell r="I2220">
            <v>4.6606060606060602</v>
          </cell>
        </row>
        <row r="2221">
          <cell r="A2221" t="str">
            <v>368OH-1980</v>
          </cell>
          <cell r="B2221" t="str">
            <v>368OH</v>
          </cell>
          <cell r="C2221">
            <v>1980</v>
          </cell>
          <cell r="D2221" t="str">
            <v>HW-368OH</v>
          </cell>
          <cell r="E2221">
            <v>29221</v>
          </cell>
          <cell r="F2221">
            <v>29586</v>
          </cell>
          <cell r="G2221">
            <v>165</v>
          </cell>
          <cell r="H2221">
            <v>769</v>
          </cell>
          <cell r="I2221">
            <v>4.6606060606060602</v>
          </cell>
        </row>
        <row r="2222">
          <cell r="A2222" t="str">
            <v>368OH-1981</v>
          </cell>
          <cell r="B2222" t="str">
            <v>368OH</v>
          </cell>
          <cell r="C2222">
            <v>1981</v>
          </cell>
          <cell r="D2222" t="str">
            <v>HW-368OH</v>
          </cell>
          <cell r="E2222">
            <v>29587</v>
          </cell>
          <cell r="F2222">
            <v>29951</v>
          </cell>
          <cell r="G2222">
            <v>193</v>
          </cell>
          <cell r="H2222">
            <v>769</v>
          </cell>
          <cell r="I2222">
            <v>3.9844559585492227</v>
          </cell>
        </row>
        <row r="2223">
          <cell r="A2223" t="str">
            <v>368OH-1982</v>
          </cell>
          <cell r="B2223" t="str">
            <v>368OH</v>
          </cell>
          <cell r="C2223">
            <v>1982</v>
          </cell>
          <cell r="D2223" t="str">
            <v>HW-368OH</v>
          </cell>
          <cell r="E2223">
            <v>29952</v>
          </cell>
          <cell r="F2223">
            <v>30316</v>
          </cell>
          <cell r="G2223">
            <v>210</v>
          </cell>
          <cell r="H2223">
            <v>769</v>
          </cell>
          <cell r="I2223">
            <v>3.6619047619047618</v>
          </cell>
        </row>
        <row r="2224">
          <cell r="A2224" t="str">
            <v>368OH-1983</v>
          </cell>
          <cell r="B2224" t="str">
            <v>368OH</v>
          </cell>
          <cell r="C2224">
            <v>1983</v>
          </cell>
          <cell r="D2224" t="str">
            <v>HW-368OH</v>
          </cell>
          <cell r="E2224">
            <v>30317</v>
          </cell>
          <cell r="F2224">
            <v>30681</v>
          </cell>
          <cell r="G2224">
            <v>213</v>
          </cell>
          <cell r="H2224">
            <v>769</v>
          </cell>
          <cell r="I2224">
            <v>3.6103286384976525</v>
          </cell>
        </row>
        <row r="2225">
          <cell r="A2225" t="str">
            <v>368OH-1984</v>
          </cell>
          <cell r="B2225" t="str">
            <v>368OH</v>
          </cell>
          <cell r="C2225">
            <v>1984</v>
          </cell>
          <cell r="D2225" t="str">
            <v>HW-368OH</v>
          </cell>
          <cell r="E2225">
            <v>30682</v>
          </cell>
          <cell r="F2225">
            <v>31047</v>
          </cell>
          <cell r="G2225">
            <v>214</v>
          </cell>
          <cell r="H2225">
            <v>769</v>
          </cell>
          <cell r="I2225">
            <v>3.5934579439252334</v>
          </cell>
        </row>
        <row r="2226">
          <cell r="A2226" t="str">
            <v>368OH-1985</v>
          </cell>
          <cell r="B2226" t="str">
            <v>368OH</v>
          </cell>
          <cell r="C2226">
            <v>1985</v>
          </cell>
          <cell r="D2226" t="str">
            <v>HW-368OH</v>
          </cell>
          <cell r="E2226">
            <v>31048</v>
          </cell>
          <cell r="F2226">
            <v>31412</v>
          </cell>
          <cell r="G2226">
            <v>213</v>
          </cell>
          <cell r="H2226">
            <v>769</v>
          </cell>
          <cell r="I2226">
            <v>3.6103286384976525</v>
          </cell>
        </row>
        <row r="2227">
          <cell r="A2227" t="str">
            <v>368OH-1986</v>
          </cell>
          <cell r="B2227" t="str">
            <v>368OH</v>
          </cell>
          <cell r="C2227">
            <v>1986</v>
          </cell>
          <cell r="D2227" t="str">
            <v>HW-368OH</v>
          </cell>
          <cell r="E2227">
            <v>31413</v>
          </cell>
          <cell r="F2227">
            <v>31777</v>
          </cell>
          <cell r="G2227">
            <v>213</v>
          </cell>
          <cell r="H2227">
            <v>769</v>
          </cell>
          <cell r="I2227">
            <v>3.6103286384976525</v>
          </cell>
        </row>
        <row r="2228">
          <cell r="A2228" t="str">
            <v>368OH-1987</v>
          </cell>
          <cell r="B2228" t="str">
            <v>368OH</v>
          </cell>
          <cell r="C2228">
            <v>1987</v>
          </cell>
          <cell r="D2228" t="str">
            <v>HW-368OH</v>
          </cell>
          <cell r="E2228">
            <v>31778</v>
          </cell>
          <cell r="F2228">
            <v>32142</v>
          </cell>
          <cell r="G2228">
            <v>211</v>
          </cell>
          <cell r="H2228">
            <v>769</v>
          </cell>
          <cell r="I2228">
            <v>3.6445497630331753</v>
          </cell>
        </row>
        <row r="2229">
          <cell r="A2229" t="str">
            <v>368OH-1988</v>
          </cell>
          <cell r="B2229" t="str">
            <v>368OH</v>
          </cell>
          <cell r="C2229">
            <v>1988</v>
          </cell>
          <cell r="D2229" t="str">
            <v>HW-368OH</v>
          </cell>
          <cell r="E2229">
            <v>32143</v>
          </cell>
          <cell r="F2229">
            <v>32508</v>
          </cell>
          <cell r="G2229">
            <v>212</v>
          </cell>
          <cell r="H2229">
            <v>769</v>
          </cell>
          <cell r="I2229">
            <v>3.6273584905660377</v>
          </cell>
        </row>
        <row r="2230">
          <cell r="A2230" t="str">
            <v>368OH-1989</v>
          </cell>
          <cell r="B2230" t="str">
            <v>368OH</v>
          </cell>
          <cell r="C2230">
            <v>1989</v>
          </cell>
          <cell r="D2230" t="str">
            <v>HW-368OH</v>
          </cell>
          <cell r="E2230">
            <v>32509</v>
          </cell>
          <cell r="F2230">
            <v>32873</v>
          </cell>
          <cell r="G2230">
            <v>220</v>
          </cell>
          <cell r="H2230">
            <v>769</v>
          </cell>
          <cell r="I2230">
            <v>3.4954545454545456</v>
          </cell>
        </row>
        <row r="2231">
          <cell r="A2231" t="str">
            <v>368OH-1990</v>
          </cell>
          <cell r="B2231" t="str">
            <v>368OH</v>
          </cell>
          <cell r="C2231">
            <v>1990</v>
          </cell>
          <cell r="D2231" t="str">
            <v>HW-368OH</v>
          </cell>
          <cell r="E2231">
            <v>32874</v>
          </cell>
          <cell r="F2231">
            <v>33238</v>
          </cell>
          <cell r="G2231">
            <v>223</v>
          </cell>
          <cell r="H2231">
            <v>769</v>
          </cell>
          <cell r="I2231">
            <v>3.4484304932735426</v>
          </cell>
        </row>
        <row r="2232">
          <cell r="A2232" t="str">
            <v>368OH-1991</v>
          </cell>
          <cell r="B2232" t="str">
            <v>368OH</v>
          </cell>
          <cell r="C2232">
            <v>1991</v>
          </cell>
          <cell r="D2232" t="str">
            <v>HW-368OH</v>
          </cell>
          <cell r="E2232">
            <v>33239</v>
          </cell>
          <cell r="F2232">
            <v>33603</v>
          </cell>
          <cell r="G2232">
            <v>222</v>
          </cell>
          <cell r="H2232">
            <v>769</v>
          </cell>
          <cell r="I2232">
            <v>3.4639639639639639</v>
          </cell>
        </row>
        <row r="2233">
          <cell r="A2233" t="str">
            <v>368OH-1992</v>
          </cell>
          <cell r="B2233" t="str">
            <v>368OH</v>
          </cell>
          <cell r="C2233">
            <v>1992</v>
          </cell>
          <cell r="D2233" t="str">
            <v>HW-368OH</v>
          </cell>
          <cell r="E2233">
            <v>33604</v>
          </cell>
          <cell r="F2233">
            <v>33969</v>
          </cell>
          <cell r="G2233">
            <v>227</v>
          </cell>
          <cell r="H2233">
            <v>769</v>
          </cell>
          <cell r="I2233">
            <v>3.3876651982378854</v>
          </cell>
        </row>
        <row r="2234">
          <cell r="A2234" t="str">
            <v>368OH-1993</v>
          </cell>
          <cell r="B2234" t="str">
            <v>368OH</v>
          </cell>
          <cell r="C2234">
            <v>1993</v>
          </cell>
          <cell r="D2234" t="str">
            <v>HW-368OH</v>
          </cell>
          <cell r="E2234">
            <v>33970</v>
          </cell>
          <cell r="F2234">
            <v>34334</v>
          </cell>
          <cell r="G2234">
            <v>227</v>
          </cell>
          <cell r="H2234">
            <v>769</v>
          </cell>
          <cell r="I2234">
            <v>3.3876651982378854</v>
          </cell>
        </row>
        <row r="2235">
          <cell r="A2235" t="str">
            <v>368OH-1994</v>
          </cell>
          <cell r="B2235" t="str">
            <v>368OH</v>
          </cell>
          <cell r="C2235">
            <v>1994</v>
          </cell>
          <cell r="D2235" t="str">
            <v>HW-368OH</v>
          </cell>
          <cell r="E2235">
            <v>34335</v>
          </cell>
          <cell r="F2235">
            <v>34699</v>
          </cell>
          <cell r="G2235">
            <v>231</v>
          </cell>
          <cell r="H2235">
            <v>769</v>
          </cell>
          <cell r="I2235">
            <v>3.329004329004329</v>
          </cell>
        </row>
        <row r="2236">
          <cell r="A2236" t="str">
            <v>368OH-1995</v>
          </cell>
          <cell r="B2236" t="str">
            <v>368OH</v>
          </cell>
          <cell r="C2236">
            <v>1995</v>
          </cell>
          <cell r="D2236" t="str">
            <v>HW-368OH</v>
          </cell>
          <cell r="E2236">
            <v>34700</v>
          </cell>
          <cell r="F2236">
            <v>35064</v>
          </cell>
          <cell r="G2236">
            <v>229</v>
          </cell>
          <cell r="H2236">
            <v>769</v>
          </cell>
          <cell r="I2236">
            <v>3.3580786026200875</v>
          </cell>
        </row>
        <row r="2237">
          <cell r="A2237" t="str">
            <v>368OH-1996</v>
          </cell>
          <cell r="B2237" t="str">
            <v>368OH</v>
          </cell>
          <cell r="C2237">
            <v>1996</v>
          </cell>
          <cell r="D2237" t="str">
            <v>HW-368OH</v>
          </cell>
          <cell r="E2237">
            <v>35065</v>
          </cell>
          <cell r="F2237">
            <v>35430</v>
          </cell>
          <cell r="G2237">
            <v>225</v>
          </cell>
          <cell r="H2237">
            <v>769</v>
          </cell>
          <cell r="I2237">
            <v>3.4177777777777778</v>
          </cell>
        </row>
        <row r="2238">
          <cell r="A2238" t="str">
            <v>368OH-1997</v>
          </cell>
          <cell r="B2238" t="str">
            <v>368OH</v>
          </cell>
          <cell r="C2238">
            <v>1997</v>
          </cell>
          <cell r="D2238" t="str">
            <v>HW-368OH</v>
          </cell>
          <cell r="E2238">
            <v>35431</v>
          </cell>
          <cell r="F2238">
            <v>35795</v>
          </cell>
          <cell r="G2238">
            <v>213</v>
          </cell>
          <cell r="H2238">
            <v>769</v>
          </cell>
          <cell r="I2238">
            <v>3.6103286384976525</v>
          </cell>
        </row>
        <row r="2239">
          <cell r="A2239" t="str">
            <v>368OH-1998</v>
          </cell>
          <cell r="B2239" t="str">
            <v>368OH</v>
          </cell>
          <cell r="C2239">
            <v>1998</v>
          </cell>
          <cell r="D2239" t="str">
            <v>HW-368OH</v>
          </cell>
          <cell r="E2239">
            <v>35796</v>
          </cell>
          <cell r="F2239">
            <v>36160</v>
          </cell>
          <cell r="G2239">
            <v>218</v>
          </cell>
          <cell r="H2239">
            <v>769</v>
          </cell>
          <cell r="I2239">
            <v>3.5275229357798166</v>
          </cell>
        </row>
        <row r="2240">
          <cell r="A2240" t="str">
            <v>368OH-1999</v>
          </cell>
          <cell r="B2240" t="str">
            <v>368OH</v>
          </cell>
          <cell r="C2240">
            <v>1999</v>
          </cell>
          <cell r="D2240" t="str">
            <v>HW-368OH</v>
          </cell>
          <cell r="E2240">
            <v>36161</v>
          </cell>
          <cell r="F2240">
            <v>36525</v>
          </cell>
          <cell r="G2240">
            <v>220</v>
          </cell>
          <cell r="H2240">
            <v>769</v>
          </cell>
          <cell r="I2240">
            <v>3.4954545454545456</v>
          </cell>
        </row>
        <row r="2241">
          <cell r="A2241" t="str">
            <v>368OH-2000</v>
          </cell>
          <cell r="B2241" t="str">
            <v>368OH</v>
          </cell>
          <cell r="C2241">
            <v>2000</v>
          </cell>
          <cell r="D2241" t="str">
            <v>HW-368OH</v>
          </cell>
          <cell r="E2241">
            <v>36526</v>
          </cell>
          <cell r="F2241">
            <v>36891</v>
          </cell>
          <cell r="G2241">
            <v>221</v>
          </cell>
          <cell r="H2241">
            <v>769</v>
          </cell>
          <cell r="I2241">
            <v>3.4796380090497738</v>
          </cell>
        </row>
        <row r="2242">
          <cell r="A2242" t="str">
            <v>368OH-2001</v>
          </cell>
          <cell r="B2242" t="str">
            <v>368OH</v>
          </cell>
          <cell r="C2242">
            <v>2001</v>
          </cell>
          <cell r="D2242" t="str">
            <v>HW-368OH</v>
          </cell>
          <cell r="E2242">
            <v>36892</v>
          </cell>
          <cell r="F2242">
            <v>37256</v>
          </cell>
          <cell r="G2242">
            <v>230</v>
          </cell>
          <cell r="H2242">
            <v>769</v>
          </cell>
          <cell r="I2242">
            <v>3.3434782608695652</v>
          </cell>
        </row>
        <row r="2243">
          <cell r="A2243" t="str">
            <v>368OH-2002</v>
          </cell>
          <cell r="B2243" t="str">
            <v>368OH</v>
          </cell>
          <cell r="C2243">
            <v>2002</v>
          </cell>
          <cell r="D2243" t="str">
            <v>HW-368OH</v>
          </cell>
          <cell r="E2243">
            <v>37257</v>
          </cell>
          <cell r="F2243">
            <v>37621</v>
          </cell>
          <cell r="G2243">
            <v>237</v>
          </cell>
          <cell r="H2243">
            <v>769</v>
          </cell>
          <cell r="I2243">
            <v>3.2447257383966246</v>
          </cell>
        </row>
        <row r="2244">
          <cell r="A2244" t="str">
            <v>368OH-2003</v>
          </cell>
          <cell r="B2244" t="str">
            <v>368OH</v>
          </cell>
          <cell r="C2244">
            <v>2003</v>
          </cell>
          <cell r="D2244" t="str">
            <v>HW-368OH</v>
          </cell>
          <cell r="E2244">
            <v>37622</v>
          </cell>
          <cell r="F2244">
            <v>37986</v>
          </cell>
          <cell r="G2244">
            <v>242</v>
          </cell>
          <cell r="H2244">
            <v>769</v>
          </cell>
          <cell r="I2244">
            <v>3.1776859504132231</v>
          </cell>
        </row>
        <row r="2245">
          <cell r="A2245" t="str">
            <v>368OH-2004</v>
          </cell>
          <cell r="B2245" t="str">
            <v>368OH</v>
          </cell>
          <cell r="C2245">
            <v>2004</v>
          </cell>
          <cell r="D2245" t="str">
            <v>HW-368OH</v>
          </cell>
          <cell r="E2245">
            <v>37987</v>
          </cell>
          <cell r="F2245">
            <v>38352</v>
          </cell>
          <cell r="G2245">
            <v>253</v>
          </cell>
          <cell r="H2245">
            <v>769</v>
          </cell>
          <cell r="I2245">
            <v>3.039525691699605</v>
          </cell>
        </row>
        <row r="2246">
          <cell r="A2246" t="str">
            <v>368OH-2005</v>
          </cell>
          <cell r="B2246" t="str">
            <v>368OH</v>
          </cell>
          <cell r="C2246">
            <v>2005</v>
          </cell>
          <cell r="D2246" t="str">
            <v>HW-368OH</v>
          </cell>
          <cell r="E2246">
            <v>38353</v>
          </cell>
          <cell r="F2246">
            <v>38717</v>
          </cell>
          <cell r="G2246">
            <v>271</v>
          </cell>
          <cell r="H2246">
            <v>769</v>
          </cell>
          <cell r="I2246">
            <v>2.8376383763837638</v>
          </cell>
        </row>
        <row r="2247">
          <cell r="A2247" t="str">
            <v>368OH-2006</v>
          </cell>
          <cell r="B2247" t="str">
            <v>368OH</v>
          </cell>
          <cell r="C2247">
            <v>2006</v>
          </cell>
          <cell r="D2247" t="str">
            <v>HW-368OH</v>
          </cell>
          <cell r="E2247">
            <v>38718</v>
          </cell>
          <cell r="F2247">
            <v>39082</v>
          </cell>
          <cell r="G2247">
            <v>348</v>
          </cell>
          <cell r="H2247">
            <v>769</v>
          </cell>
          <cell r="I2247">
            <v>2.2097701149425286</v>
          </cell>
        </row>
        <row r="2248">
          <cell r="A2248" t="str">
            <v>368OH-2007</v>
          </cell>
          <cell r="B2248" t="str">
            <v>368OH</v>
          </cell>
          <cell r="C2248">
            <v>2007</v>
          </cell>
          <cell r="D2248" t="str">
            <v>HW-368OH</v>
          </cell>
          <cell r="E2248">
            <v>39083</v>
          </cell>
          <cell r="F2248">
            <v>39447</v>
          </cell>
          <cell r="G2248">
            <v>401</v>
          </cell>
          <cell r="H2248">
            <v>769</v>
          </cell>
          <cell r="I2248">
            <v>1.9177057356608478</v>
          </cell>
        </row>
        <row r="2249">
          <cell r="A2249" t="str">
            <v>368OH-2008</v>
          </cell>
          <cell r="B2249" t="str">
            <v>368OH</v>
          </cell>
          <cell r="C2249">
            <v>2008</v>
          </cell>
          <cell r="D2249" t="str">
            <v>HW-368OH</v>
          </cell>
          <cell r="E2249">
            <v>39448</v>
          </cell>
          <cell r="F2249">
            <v>39813</v>
          </cell>
          <cell r="G2249">
            <v>488</v>
          </cell>
          <cell r="H2249">
            <v>769</v>
          </cell>
          <cell r="I2249">
            <v>1.5758196721311475</v>
          </cell>
        </row>
        <row r="2250">
          <cell r="A2250" t="str">
            <v>368OH-2009</v>
          </cell>
          <cell r="B2250" t="str">
            <v>368OH</v>
          </cell>
          <cell r="C2250">
            <v>2009</v>
          </cell>
          <cell r="D2250" t="str">
            <v>HW-368OH</v>
          </cell>
          <cell r="E2250">
            <v>39814</v>
          </cell>
          <cell r="F2250">
            <v>40178</v>
          </cell>
          <cell r="G2250">
            <v>537</v>
          </cell>
          <cell r="H2250">
            <v>769</v>
          </cell>
          <cell r="I2250">
            <v>1.4320297951582868</v>
          </cell>
        </row>
        <row r="2251">
          <cell r="A2251" t="str">
            <v>368OH-2010</v>
          </cell>
          <cell r="B2251" t="str">
            <v>368OH</v>
          </cell>
          <cell r="C2251">
            <v>2010</v>
          </cell>
          <cell r="D2251" t="str">
            <v>HW-368OH</v>
          </cell>
          <cell r="E2251">
            <v>40179</v>
          </cell>
          <cell r="F2251">
            <v>40543</v>
          </cell>
          <cell r="G2251">
            <v>590</v>
          </cell>
          <cell r="H2251">
            <v>769</v>
          </cell>
          <cell r="I2251">
            <v>1.3033898305084746</v>
          </cell>
        </row>
        <row r="2252">
          <cell r="A2252" t="str">
            <v>368OH-2011</v>
          </cell>
          <cell r="B2252" t="str">
            <v>368OH</v>
          </cell>
          <cell r="C2252">
            <v>2011</v>
          </cell>
          <cell r="D2252" t="str">
            <v>HW-368OH</v>
          </cell>
          <cell r="E2252">
            <v>40544</v>
          </cell>
          <cell r="F2252">
            <v>40908</v>
          </cell>
          <cell r="G2252">
            <v>620</v>
          </cell>
          <cell r="H2252">
            <v>769</v>
          </cell>
          <cell r="I2252">
            <v>1.2403225806451612</v>
          </cell>
        </row>
        <row r="2253">
          <cell r="A2253" t="str">
            <v>368OH-2012</v>
          </cell>
          <cell r="B2253" t="str">
            <v>368OH</v>
          </cell>
          <cell r="C2253">
            <v>2012</v>
          </cell>
          <cell r="D2253" t="str">
            <v>HW-368OH</v>
          </cell>
          <cell r="E2253">
            <v>40909</v>
          </cell>
          <cell r="F2253">
            <v>41274</v>
          </cell>
          <cell r="G2253">
            <v>656</v>
          </cell>
          <cell r="H2253">
            <v>769</v>
          </cell>
          <cell r="I2253">
            <v>1.1722560975609757</v>
          </cell>
        </row>
        <row r="2254">
          <cell r="A2254" t="str">
            <v>368OH-2013</v>
          </cell>
          <cell r="B2254" t="str">
            <v>368OH</v>
          </cell>
          <cell r="C2254">
            <v>2013</v>
          </cell>
          <cell r="D2254" t="str">
            <v>HW-368OH</v>
          </cell>
          <cell r="E2254">
            <v>41275</v>
          </cell>
          <cell r="F2254">
            <v>41639</v>
          </cell>
          <cell r="G2254">
            <v>714</v>
          </cell>
          <cell r="H2254">
            <v>769</v>
          </cell>
          <cell r="I2254">
            <v>1.0770308123249299</v>
          </cell>
        </row>
        <row r="2255">
          <cell r="A2255" t="str">
            <v>368OH-2014</v>
          </cell>
          <cell r="B2255" t="str">
            <v>368OH</v>
          </cell>
          <cell r="C2255">
            <v>2014</v>
          </cell>
          <cell r="D2255" t="str">
            <v>HW-368OH</v>
          </cell>
          <cell r="E2255">
            <v>41640</v>
          </cell>
          <cell r="G2255">
            <v>769</v>
          </cell>
          <cell r="H2255">
            <v>769</v>
          </cell>
          <cell r="I2255">
            <v>1</v>
          </cell>
        </row>
        <row r="2256">
          <cell r="A2256" t="str">
            <v>368UG-1949</v>
          </cell>
          <cell r="B2256" t="str">
            <v>368UG</v>
          </cell>
          <cell r="C2256">
            <v>1949</v>
          </cell>
          <cell r="D2256" t="str">
            <v>HW-368UG</v>
          </cell>
          <cell r="E2256">
            <v>17899</v>
          </cell>
          <cell r="F2256">
            <v>18263</v>
          </cell>
          <cell r="G2256">
            <v>103</v>
          </cell>
          <cell r="H2256">
            <v>644</v>
          </cell>
          <cell r="I2256">
            <v>6.2524271844660193</v>
          </cell>
        </row>
        <row r="2257">
          <cell r="A2257" t="str">
            <v>368UG-1950</v>
          </cell>
          <cell r="B2257" t="str">
            <v>368UG</v>
          </cell>
          <cell r="C2257">
            <v>1950</v>
          </cell>
          <cell r="D2257" t="str">
            <v>HW-368UG</v>
          </cell>
          <cell r="E2257">
            <v>18264</v>
          </cell>
          <cell r="F2257">
            <v>18628</v>
          </cell>
          <cell r="G2257">
            <v>103</v>
          </cell>
          <cell r="H2257">
            <v>644</v>
          </cell>
          <cell r="I2257">
            <v>6.2524271844660193</v>
          </cell>
        </row>
        <row r="2258">
          <cell r="A2258" t="str">
            <v>368UG-1951</v>
          </cell>
          <cell r="B2258" t="str">
            <v>368UG</v>
          </cell>
          <cell r="C2258">
            <v>1951</v>
          </cell>
          <cell r="D2258" t="str">
            <v>HW-368UG</v>
          </cell>
          <cell r="E2258">
            <v>18629</v>
          </cell>
          <cell r="F2258">
            <v>18993</v>
          </cell>
          <cell r="G2258">
            <v>103</v>
          </cell>
          <cell r="H2258">
            <v>644</v>
          </cell>
          <cell r="I2258">
            <v>6.2524271844660193</v>
          </cell>
        </row>
        <row r="2259">
          <cell r="A2259" t="str">
            <v>368UG-1952</v>
          </cell>
          <cell r="B2259" t="str">
            <v>368UG</v>
          </cell>
          <cell r="C2259">
            <v>1952</v>
          </cell>
          <cell r="D2259" t="str">
            <v>HW-368UG</v>
          </cell>
          <cell r="E2259">
            <v>18994</v>
          </cell>
          <cell r="F2259">
            <v>19359</v>
          </cell>
          <cell r="G2259">
            <v>103</v>
          </cell>
          <cell r="H2259">
            <v>644</v>
          </cell>
          <cell r="I2259">
            <v>6.2524271844660193</v>
          </cell>
        </row>
        <row r="2260">
          <cell r="A2260" t="str">
            <v>368UG-1953</v>
          </cell>
          <cell r="B2260" t="str">
            <v>368UG</v>
          </cell>
          <cell r="C2260">
            <v>1953</v>
          </cell>
          <cell r="D2260" t="str">
            <v>HW-368UG</v>
          </cell>
          <cell r="E2260">
            <v>19360</v>
          </cell>
          <cell r="F2260">
            <v>19724</v>
          </cell>
          <cell r="G2260">
            <v>103</v>
          </cell>
          <cell r="H2260">
            <v>644</v>
          </cell>
          <cell r="I2260">
            <v>6.2524271844660193</v>
          </cell>
        </row>
        <row r="2261">
          <cell r="A2261" t="str">
            <v>368UG-1954</v>
          </cell>
          <cell r="B2261" t="str">
            <v>368UG</v>
          </cell>
          <cell r="C2261">
            <v>1954</v>
          </cell>
          <cell r="D2261" t="str">
            <v>HW-368UG</v>
          </cell>
          <cell r="E2261">
            <v>19725</v>
          </cell>
          <cell r="F2261">
            <v>20089</v>
          </cell>
          <cell r="G2261">
            <v>103</v>
          </cell>
          <cell r="H2261">
            <v>644</v>
          </cell>
          <cell r="I2261">
            <v>6.2524271844660193</v>
          </cell>
        </row>
        <row r="2262">
          <cell r="A2262" t="str">
            <v>368UG-1955</v>
          </cell>
          <cell r="B2262" t="str">
            <v>368UG</v>
          </cell>
          <cell r="C2262">
            <v>1955</v>
          </cell>
          <cell r="D2262" t="str">
            <v>HW-368UG</v>
          </cell>
          <cell r="E2262">
            <v>20090</v>
          </cell>
          <cell r="F2262">
            <v>20454</v>
          </cell>
          <cell r="G2262">
            <v>103</v>
          </cell>
          <cell r="H2262">
            <v>644</v>
          </cell>
          <cell r="I2262">
            <v>6.2524271844660193</v>
          </cell>
        </row>
        <row r="2263">
          <cell r="A2263" t="str">
            <v>368UG-1956</v>
          </cell>
          <cell r="B2263" t="str">
            <v>368UG</v>
          </cell>
          <cell r="C2263">
            <v>1956</v>
          </cell>
          <cell r="D2263" t="str">
            <v>HW-368UG</v>
          </cell>
          <cell r="E2263">
            <v>20455</v>
          </cell>
          <cell r="F2263">
            <v>20820</v>
          </cell>
          <cell r="G2263">
            <v>103</v>
          </cell>
          <cell r="H2263">
            <v>644</v>
          </cell>
          <cell r="I2263">
            <v>6.2524271844660193</v>
          </cell>
        </row>
        <row r="2264">
          <cell r="A2264" t="str">
            <v>368UG-1957</v>
          </cell>
          <cell r="B2264" t="str">
            <v>368UG</v>
          </cell>
          <cell r="C2264">
            <v>1957</v>
          </cell>
          <cell r="D2264" t="str">
            <v>HW-368UG</v>
          </cell>
          <cell r="E2264">
            <v>20821</v>
          </cell>
          <cell r="F2264">
            <v>21185</v>
          </cell>
          <cell r="G2264">
            <v>103</v>
          </cell>
          <cell r="H2264">
            <v>644</v>
          </cell>
          <cell r="I2264">
            <v>6.2524271844660193</v>
          </cell>
        </row>
        <row r="2265">
          <cell r="A2265" t="str">
            <v>368UG-1958</v>
          </cell>
          <cell r="B2265" t="str">
            <v>368UG</v>
          </cell>
          <cell r="C2265">
            <v>1958</v>
          </cell>
          <cell r="D2265" t="str">
            <v>HW-368UG</v>
          </cell>
          <cell r="E2265">
            <v>21186</v>
          </cell>
          <cell r="F2265">
            <v>21550</v>
          </cell>
          <cell r="G2265">
            <v>103</v>
          </cell>
          <cell r="H2265">
            <v>644</v>
          </cell>
          <cell r="I2265">
            <v>6.2524271844660193</v>
          </cell>
        </row>
        <row r="2266">
          <cell r="A2266" t="str">
            <v>368UG-1959</v>
          </cell>
          <cell r="B2266" t="str">
            <v>368UG</v>
          </cell>
          <cell r="C2266">
            <v>1959</v>
          </cell>
          <cell r="D2266" t="str">
            <v>HW-368UG</v>
          </cell>
          <cell r="E2266">
            <v>21551</v>
          </cell>
          <cell r="F2266">
            <v>21915</v>
          </cell>
          <cell r="G2266">
            <v>103</v>
          </cell>
          <cell r="H2266">
            <v>644</v>
          </cell>
          <cell r="I2266">
            <v>6.2524271844660193</v>
          </cell>
        </row>
        <row r="2267">
          <cell r="A2267" t="str">
            <v>368UG-1960</v>
          </cell>
          <cell r="B2267" t="str">
            <v>368UG</v>
          </cell>
          <cell r="C2267">
            <v>1960</v>
          </cell>
          <cell r="D2267" t="str">
            <v>HW-368UG</v>
          </cell>
          <cell r="E2267">
            <v>21916</v>
          </cell>
          <cell r="F2267">
            <v>22281</v>
          </cell>
          <cell r="G2267">
            <v>101</v>
          </cell>
          <cell r="H2267">
            <v>644</v>
          </cell>
          <cell r="I2267">
            <v>6.3762376237623766</v>
          </cell>
        </row>
        <row r="2268">
          <cell r="A2268" t="str">
            <v>368UG-1961</v>
          </cell>
          <cell r="B2268" t="str">
            <v>368UG</v>
          </cell>
          <cell r="C2268">
            <v>1961</v>
          </cell>
          <cell r="D2268" t="str">
            <v>HW-368UG</v>
          </cell>
          <cell r="E2268">
            <v>22282</v>
          </cell>
          <cell r="F2268">
            <v>22646</v>
          </cell>
          <cell r="G2268">
            <v>96</v>
          </cell>
          <cell r="H2268">
            <v>644</v>
          </cell>
          <cell r="I2268">
            <v>6.708333333333333</v>
          </cell>
        </row>
        <row r="2269">
          <cell r="A2269" t="str">
            <v>368UG-1962</v>
          </cell>
          <cell r="B2269" t="str">
            <v>368UG</v>
          </cell>
          <cell r="C2269">
            <v>1962</v>
          </cell>
          <cell r="D2269" t="str">
            <v>HW-368UG</v>
          </cell>
          <cell r="E2269">
            <v>22647</v>
          </cell>
          <cell r="F2269">
            <v>23011</v>
          </cell>
          <cell r="G2269">
            <v>96</v>
          </cell>
          <cell r="H2269">
            <v>644</v>
          </cell>
          <cell r="I2269">
            <v>6.708333333333333</v>
          </cell>
        </row>
        <row r="2270">
          <cell r="A2270" t="str">
            <v>368UG-1963</v>
          </cell>
          <cell r="B2270" t="str">
            <v>368UG</v>
          </cell>
          <cell r="C2270">
            <v>1963</v>
          </cell>
          <cell r="D2270" t="str">
            <v>HW-368UG</v>
          </cell>
          <cell r="E2270">
            <v>23012</v>
          </cell>
          <cell r="F2270">
            <v>23376</v>
          </cell>
          <cell r="G2270">
            <v>96</v>
          </cell>
          <cell r="H2270">
            <v>644</v>
          </cell>
          <cell r="I2270">
            <v>6.708333333333333</v>
          </cell>
        </row>
        <row r="2271">
          <cell r="A2271" t="str">
            <v>368UG-1964</v>
          </cell>
          <cell r="B2271" t="str">
            <v>368UG</v>
          </cell>
          <cell r="C2271">
            <v>1964</v>
          </cell>
          <cell r="D2271" t="str">
            <v>HW-368UG</v>
          </cell>
          <cell r="E2271">
            <v>23377</v>
          </cell>
          <cell r="F2271">
            <v>23742</v>
          </cell>
          <cell r="G2271">
            <v>92</v>
          </cell>
          <cell r="H2271">
            <v>644</v>
          </cell>
          <cell r="I2271">
            <v>7</v>
          </cell>
        </row>
        <row r="2272">
          <cell r="A2272" t="str">
            <v>368UG-1965</v>
          </cell>
          <cell r="B2272" t="str">
            <v>368UG</v>
          </cell>
          <cell r="C2272">
            <v>1965</v>
          </cell>
          <cell r="D2272" t="str">
            <v>HW-368UG</v>
          </cell>
          <cell r="E2272">
            <v>23743</v>
          </cell>
          <cell r="F2272">
            <v>24107</v>
          </cell>
          <cell r="G2272">
            <v>92</v>
          </cell>
          <cell r="H2272">
            <v>644</v>
          </cell>
          <cell r="I2272">
            <v>7</v>
          </cell>
        </row>
        <row r="2273">
          <cell r="A2273" t="str">
            <v>368UG-1966</v>
          </cell>
          <cell r="B2273" t="str">
            <v>368UG</v>
          </cell>
          <cell r="C2273">
            <v>1966</v>
          </cell>
          <cell r="D2273" t="str">
            <v>HW-368UG</v>
          </cell>
          <cell r="E2273">
            <v>24108</v>
          </cell>
          <cell r="F2273">
            <v>24472</v>
          </cell>
          <cell r="G2273">
            <v>94</v>
          </cell>
          <cell r="H2273">
            <v>644</v>
          </cell>
          <cell r="I2273">
            <v>6.8510638297872344</v>
          </cell>
        </row>
        <row r="2274">
          <cell r="A2274" t="str">
            <v>368UG-1967</v>
          </cell>
          <cell r="B2274" t="str">
            <v>368UG</v>
          </cell>
          <cell r="C2274">
            <v>1967</v>
          </cell>
          <cell r="D2274" t="str">
            <v>HW-368UG</v>
          </cell>
          <cell r="E2274">
            <v>24473</v>
          </cell>
          <cell r="F2274">
            <v>24837</v>
          </cell>
          <cell r="G2274">
            <v>97</v>
          </cell>
          <cell r="H2274">
            <v>644</v>
          </cell>
          <cell r="I2274">
            <v>6.6391752577319592</v>
          </cell>
        </row>
        <row r="2275">
          <cell r="A2275" t="str">
            <v>368UG-1968</v>
          </cell>
          <cell r="B2275" t="str">
            <v>368UG</v>
          </cell>
          <cell r="C2275">
            <v>1968</v>
          </cell>
          <cell r="D2275" t="str">
            <v>HW-368UG</v>
          </cell>
          <cell r="E2275">
            <v>24838</v>
          </cell>
          <cell r="F2275">
            <v>25203</v>
          </cell>
          <cell r="G2275">
            <v>99</v>
          </cell>
          <cell r="H2275">
            <v>644</v>
          </cell>
          <cell r="I2275">
            <v>6.5050505050505052</v>
          </cell>
        </row>
        <row r="2276">
          <cell r="A2276" t="str">
            <v>368UG-1969</v>
          </cell>
          <cell r="B2276" t="str">
            <v>368UG</v>
          </cell>
          <cell r="C2276">
            <v>1969</v>
          </cell>
          <cell r="D2276" t="str">
            <v>HW-368UG</v>
          </cell>
          <cell r="E2276">
            <v>25204</v>
          </cell>
          <cell r="F2276">
            <v>25568</v>
          </cell>
          <cell r="G2276">
            <v>96</v>
          </cell>
          <cell r="H2276">
            <v>644</v>
          </cell>
          <cell r="I2276">
            <v>6.708333333333333</v>
          </cell>
        </row>
        <row r="2277">
          <cell r="A2277" t="str">
            <v>368UG-1970</v>
          </cell>
          <cell r="B2277" t="str">
            <v>368UG</v>
          </cell>
          <cell r="C2277">
            <v>1970</v>
          </cell>
          <cell r="D2277" t="str">
            <v>HW-368UG</v>
          </cell>
          <cell r="E2277">
            <v>25569</v>
          </cell>
          <cell r="F2277">
            <v>25933</v>
          </cell>
          <cell r="G2277">
            <v>96</v>
          </cell>
          <cell r="H2277">
            <v>644</v>
          </cell>
          <cell r="I2277">
            <v>6.708333333333333</v>
          </cell>
        </row>
        <row r="2278">
          <cell r="A2278" t="str">
            <v>368UG-1971</v>
          </cell>
          <cell r="B2278" t="str">
            <v>368UG</v>
          </cell>
          <cell r="C2278">
            <v>1971</v>
          </cell>
          <cell r="D2278" t="str">
            <v>HW-368UG</v>
          </cell>
          <cell r="E2278">
            <v>25934</v>
          </cell>
          <cell r="F2278">
            <v>26298</v>
          </cell>
          <cell r="G2278">
            <v>98</v>
          </cell>
          <cell r="H2278">
            <v>644</v>
          </cell>
          <cell r="I2278">
            <v>6.5714285714285712</v>
          </cell>
        </row>
        <row r="2279">
          <cell r="A2279" t="str">
            <v>368UG-1972</v>
          </cell>
          <cell r="B2279" t="str">
            <v>368UG</v>
          </cell>
          <cell r="C2279">
            <v>1972</v>
          </cell>
          <cell r="D2279" t="str">
            <v>HW-368UG</v>
          </cell>
          <cell r="E2279">
            <v>26299</v>
          </cell>
          <cell r="F2279">
            <v>26664</v>
          </cell>
          <cell r="G2279">
            <v>100</v>
          </cell>
          <cell r="H2279">
            <v>644</v>
          </cell>
          <cell r="I2279">
            <v>6.44</v>
          </cell>
        </row>
        <row r="2280">
          <cell r="A2280" t="str">
            <v>368UG-1973</v>
          </cell>
          <cell r="B2280" t="str">
            <v>368UG</v>
          </cell>
          <cell r="C2280">
            <v>1973</v>
          </cell>
          <cell r="D2280" t="str">
            <v>HW-368UG</v>
          </cell>
          <cell r="E2280">
            <v>26665</v>
          </cell>
          <cell r="F2280">
            <v>27029</v>
          </cell>
          <cell r="G2280">
            <v>100</v>
          </cell>
          <cell r="H2280">
            <v>644</v>
          </cell>
          <cell r="I2280">
            <v>6.44</v>
          </cell>
        </row>
        <row r="2281">
          <cell r="A2281" t="str">
            <v>368UG-1974</v>
          </cell>
          <cell r="B2281" t="str">
            <v>368UG</v>
          </cell>
          <cell r="C2281">
            <v>1974</v>
          </cell>
          <cell r="D2281" t="str">
            <v>HW-368UG</v>
          </cell>
          <cell r="E2281">
            <v>27030</v>
          </cell>
          <cell r="F2281">
            <v>27394</v>
          </cell>
          <cell r="G2281">
            <v>104</v>
          </cell>
          <cell r="H2281">
            <v>644</v>
          </cell>
          <cell r="I2281">
            <v>6.1923076923076925</v>
          </cell>
        </row>
        <row r="2282">
          <cell r="A2282" t="str">
            <v>368UG-1975</v>
          </cell>
          <cell r="B2282" t="str">
            <v>368UG</v>
          </cell>
          <cell r="C2282">
            <v>1975</v>
          </cell>
          <cell r="D2282" t="str">
            <v>HW-368UG</v>
          </cell>
          <cell r="E2282">
            <v>27395</v>
          </cell>
          <cell r="F2282">
            <v>27759</v>
          </cell>
          <cell r="G2282">
            <v>106</v>
          </cell>
          <cell r="H2282">
            <v>644</v>
          </cell>
          <cell r="I2282">
            <v>6.0754716981132075</v>
          </cell>
        </row>
        <row r="2283">
          <cell r="A2283" t="str">
            <v>368UG-1976</v>
          </cell>
          <cell r="B2283" t="str">
            <v>368UG</v>
          </cell>
          <cell r="C2283">
            <v>1976</v>
          </cell>
          <cell r="D2283" t="str">
            <v>HW-368UG</v>
          </cell>
          <cell r="E2283">
            <v>27760</v>
          </cell>
          <cell r="F2283">
            <v>28125</v>
          </cell>
          <cell r="G2283">
            <v>109</v>
          </cell>
          <cell r="H2283">
            <v>644</v>
          </cell>
          <cell r="I2283">
            <v>5.9082568807339451</v>
          </cell>
        </row>
        <row r="2284">
          <cell r="A2284" t="str">
            <v>368UG-1977</v>
          </cell>
          <cell r="B2284" t="str">
            <v>368UG</v>
          </cell>
          <cell r="C2284">
            <v>1977</v>
          </cell>
          <cell r="D2284" t="str">
            <v>HW-368UG</v>
          </cell>
          <cell r="E2284">
            <v>28126</v>
          </cell>
          <cell r="F2284">
            <v>28490</v>
          </cell>
          <cell r="G2284">
            <v>121</v>
          </cell>
          <cell r="H2284">
            <v>644</v>
          </cell>
          <cell r="I2284">
            <v>5.3223140495867769</v>
          </cell>
        </row>
        <row r="2285">
          <cell r="A2285" t="str">
            <v>368UG-1978</v>
          </cell>
          <cell r="B2285" t="str">
            <v>368UG</v>
          </cell>
          <cell r="C2285">
            <v>1978</v>
          </cell>
          <cell r="D2285" t="str">
            <v>HW-368UG</v>
          </cell>
          <cell r="E2285">
            <v>28491</v>
          </cell>
          <cell r="F2285">
            <v>28855</v>
          </cell>
          <cell r="G2285">
            <v>134</v>
          </cell>
          <cell r="H2285">
            <v>644</v>
          </cell>
          <cell r="I2285">
            <v>4.8059701492537314</v>
          </cell>
        </row>
        <row r="2286">
          <cell r="A2286" t="str">
            <v>368UG-1979</v>
          </cell>
          <cell r="B2286" t="str">
            <v>368UG</v>
          </cell>
          <cell r="C2286">
            <v>1979</v>
          </cell>
          <cell r="D2286" t="str">
            <v>HW-368UG</v>
          </cell>
          <cell r="E2286">
            <v>28856</v>
          </cell>
          <cell r="F2286">
            <v>29220</v>
          </cell>
          <cell r="G2286">
            <v>142</v>
          </cell>
          <cell r="H2286">
            <v>644</v>
          </cell>
          <cell r="I2286">
            <v>4.535211267605634</v>
          </cell>
        </row>
        <row r="2287">
          <cell r="A2287" t="str">
            <v>368UG-1980</v>
          </cell>
          <cell r="B2287" t="str">
            <v>368UG</v>
          </cell>
          <cell r="C2287">
            <v>1980</v>
          </cell>
          <cell r="D2287" t="str">
            <v>HW-368UG</v>
          </cell>
          <cell r="E2287">
            <v>29221</v>
          </cell>
          <cell r="F2287">
            <v>29586</v>
          </cell>
          <cell r="G2287">
            <v>162</v>
          </cell>
          <cell r="H2287">
            <v>644</v>
          </cell>
          <cell r="I2287">
            <v>3.9753086419753085</v>
          </cell>
        </row>
        <row r="2288">
          <cell r="A2288" t="str">
            <v>368UG-1981</v>
          </cell>
          <cell r="B2288" t="str">
            <v>368UG</v>
          </cell>
          <cell r="C2288">
            <v>1981</v>
          </cell>
          <cell r="D2288" t="str">
            <v>HW-368UG</v>
          </cell>
          <cell r="E2288">
            <v>29587</v>
          </cell>
          <cell r="F2288">
            <v>29951</v>
          </cell>
          <cell r="G2288">
            <v>190</v>
          </cell>
          <cell r="H2288">
            <v>644</v>
          </cell>
          <cell r="I2288">
            <v>3.3894736842105262</v>
          </cell>
        </row>
        <row r="2289">
          <cell r="A2289" t="str">
            <v>368UG-1982</v>
          </cell>
          <cell r="B2289" t="str">
            <v>368UG</v>
          </cell>
          <cell r="C2289">
            <v>1982</v>
          </cell>
          <cell r="D2289" t="str">
            <v>HW-368UG</v>
          </cell>
          <cell r="E2289">
            <v>29952</v>
          </cell>
          <cell r="F2289">
            <v>30316</v>
          </cell>
          <cell r="G2289">
            <v>190</v>
          </cell>
          <cell r="H2289">
            <v>644</v>
          </cell>
          <cell r="I2289">
            <v>3.3894736842105262</v>
          </cell>
        </row>
        <row r="2290">
          <cell r="A2290" t="str">
            <v>368UG-1983</v>
          </cell>
          <cell r="B2290" t="str">
            <v>368UG</v>
          </cell>
          <cell r="C2290">
            <v>1983</v>
          </cell>
          <cell r="D2290" t="str">
            <v>HW-368UG</v>
          </cell>
          <cell r="E2290">
            <v>30317</v>
          </cell>
          <cell r="F2290">
            <v>30681</v>
          </cell>
          <cell r="G2290">
            <v>193</v>
          </cell>
          <cell r="H2290">
            <v>644</v>
          </cell>
          <cell r="I2290">
            <v>3.3367875647668392</v>
          </cell>
        </row>
        <row r="2291">
          <cell r="A2291" t="str">
            <v>368UG-1984</v>
          </cell>
          <cell r="B2291" t="str">
            <v>368UG</v>
          </cell>
          <cell r="C2291">
            <v>1984</v>
          </cell>
          <cell r="D2291" t="str">
            <v>HW-368UG</v>
          </cell>
          <cell r="E2291">
            <v>30682</v>
          </cell>
          <cell r="F2291">
            <v>31047</v>
          </cell>
          <cell r="G2291">
            <v>208</v>
          </cell>
          <cell r="H2291">
            <v>644</v>
          </cell>
          <cell r="I2291">
            <v>3.0961538461538463</v>
          </cell>
        </row>
        <row r="2292">
          <cell r="A2292" t="str">
            <v>368UG-1985</v>
          </cell>
          <cell r="B2292" t="str">
            <v>368UG</v>
          </cell>
          <cell r="C2292">
            <v>1985</v>
          </cell>
          <cell r="D2292" t="str">
            <v>HW-368UG</v>
          </cell>
          <cell r="E2292">
            <v>31048</v>
          </cell>
          <cell r="F2292">
            <v>31412</v>
          </cell>
          <cell r="G2292">
            <v>207</v>
          </cell>
          <cell r="H2292">
            <v>644</v>
          </cell>
          <cell r="I2292">
            <v>3.1111111111111112</v>
          </cell>
        </row>
        <row r="2293">
          <cell r="A2293" t="str">
            <v>368UG-1986</v>
          </cell>
          <cell r="B2293" t="str">
            <v>368UG</v>
          </cell>
          <cell r="C2293">
            <v>1986</v>
          </cell>
          <cell r="D2293" t="str">
            <v>HW-368UG</v>
          </cell>
          <cell r="E2293">
            <v>31413</v>
          </cell>
          <cell r="F2293">
            <v>31777</v>
          </cell>
          <cell r="G2293">
            <v>213</v>
          </cell>
          <cell r="H2293">
            <v>644</v>
          </cell>
          <cell r="I2293">
            <v>3.023474178403756</v>
          </cell>
        </row>
        <row r="2294">
          <cell r="A2294" t="str">
            <v>368UG-1987</v>
          </cell>
          <cell r="B2294" t="str">
            <v>368UG</v>
          </cell>
          <cell r="C2294">
            <v>1987</v>
          </cell>
          <cell r="D2294" t="str">
            <v>HW-368UG</v>
          </cell>
          <cell r="E2294">
            <v>31778</v>
          </cell>
          <cell r="F2294">
            <v>32142</v>
          </cell>
          <cell r="G2294">
            <v>235</v>
          </cell>
          <cell r="H2294">
            <v>644</v>
          </cell>
          <cell r="I2294">
            <v>2.7404255319148936</v>
          </cell>
        </row>
        <row r="2295">
          <cell r="A2295" t="str">
            <v>368UG-1988</v>
          </cell>
          <cell r="B2295" t="str">
            <v>368UG</v>
          </cell>
          <cell r="C2295">
            <v>1988</v>
          </cell>
          <cell r="D2295" t="str">
            <v>HW-368UG</v>
          </cell>
          <cell r="E2295">
            <v>32143</v>
          </cell>
          <cell r="F2295">
            <v>32508</v>
          </cell>
          <cell r="G2295">
            <v>256</v>
          </cell>
          <cell r="H2295">
            <v>644</v>
          </cell>
          <cell r="I2295">
            <v>2.515625</v>
          </cell>
        </row>
        <row r="2296">
          <cell r="A2296" t="str">
            <v>368UG-1989</v>
          </cell>
          <cell r="B2296" t="str">
            <v>368UG</v>
          </cell>
          <cell r="C2296">
            <v>1989</v>
          </cell>
          <cell r="D2296" t="str">
            <v>HW-368UG</v>
          </cell>
          <cell r="E2296">
            <v>32509</v>
          </cell>
          <cell r="F2296">
            <v>32873</v>
          </cell>
          <cell r="G2296">
            <v>269</v>
          </cell>
          <cell r="H2296">
            <v>644</v>
          </cell>
          <cell r="I2296">
            <v>2.3940520446096656</v>
          </cell>
        </row>
        <row r="2297">
          <cell r="A2297" t="str">
            <v>368UG-1990</v>
          </cell>
          <cell r="B2297" t="str">
            <v>368UG</v>
          </cell>
          <cell r="C2297">
            <v>1990</v>
          </cell>
          <cell r="D2297" t="str">
            <v>HW-368UG</v>
          </cell>
          <cell r="E2297">
            <v>32874</v>
          </cell>
          <cell r="F2297">
            <v>33238</v>
          </cell>
          <cell r="G2297">
            <v>275</v>
          </cell>
          <cell r="H2297">
            <v>644</v>
          </cell>
          <cell r="I2297">
            <v>2.3418181818181818</v>
          </cell>
        </row>
        <row r="2298">
          <cell r="A2298" t="str">
            <v>368UG-1991</v>
          </cell>
          <cell r="B2298" t="str">
            <v>368UG</v>
          </cell>
          <cell r="C2298">
            <v>1991</v>
          </cell>
          <cell r="D2298" t="str">
            <v>HW-368UG</v>
          </cell>
          <cell r="E2298">
            <v>33239</v>
          </cell>
          <cell r="F2298">
            <v>33603</v>
          </cell>
          <cell r="G2298">
            <v>283</v>
          </cell>
          <cell r="H2298">
            <v>644</v>
          </cell>
          <cell r="I2298">
            <v>2.2756183745583041</v>
          </cell>
        </row>
        <row r="2299">
          <cell r="A2299" t="str">
            <v>368UG-1992</v>
          </cell>
          <cell r="B2299" t="str">
            <v>368UG</v>
          </cell>
          <cell r="C2299">
            <v>1992</v>
          </cell>
          <cell r="D2299" t="str">
            <v>HW-368UG</v>
          </cell>
          <cell r="E2299">
            <v>33604</v>
          </cell>
          <cell r="F2299">
            <v>33969</v>
          </cell>
          <cell r="G2299">
            <v>284</v>
          </cell>
          <cell r="H2299">
            <v>644</v>
          </cell>
          <cell r="I2299">
            <v>2.267605633802817</v>
          </cell>
        </row>
        <row r="2300">
          <cell r="A2300" t="str">
            <v>368UG-1993</v>
          </cell>
          <cell r="B2300" t="str">
            <v>368UG</v>
          </cell>
          <cell r="C2300">
            <v>1993</v>
          </cell>
          <cell r="D2300" t="str">
            <v>HW-368UG</v>
          </cell>
          <cell r="E2300">
            <v>33970</v>
          </cell>
          <cell r="F2300">
            <v>34334</v>
          </cell>
          <cell r="G2300">
            <v>291</v>
          </cell>
          <cell r="H2300">
            <v>644</v>
          </cell>
          <cell r="I2300">
            <v>2.2130584192439864</v>
          </cell>
        </row>
        <row r="2301">
          <cell r="A2301" t="str">
            <v>368UG-1994</v>
          </cell>
          <cell r="B2301" t="str">
            <v>368UG</v>
          </cell>
          <cell r="C2301">
            <v>1994</v>
          </cell>
          <cell r="D2301" t="str">
            <v>HW-368UG</v>
          </cell>
          <cell r="E2301">
            <v>34335</v>
          </cell>
          <cell r="F2301">
            <v>34699</v>
          </cell>
          <cell r="G2301">
            <v>290</v>
          </cell>
          <cell r="H2301">
            <v>644</v>
          </cell>
          <cell r="I2301">
            <v>2.2206896551724138</v>
          </cell>
        </row>
        <row r="2302">
          <cell r="A2302" t="str">
            <v>368UG-1995</v>
          </cell>
          <cell r="B2302" t="str">
            <v>368UG</v>
          </cell>
          <cell r="C2302">
            <v>1995</v>
          </cell>
          <cell r="D2302" t="str">
            <v>HW-368UG</v>
          </cell>
          <cell r="E2302">
            <v>34700</v>
          </cell>
          <cell r="F2302">
            <v>35064</v>
          </cell>
          <cell r="G2302">
            <v>293</v>
          </cell>
          <cell r="H2302">
            <v>644</v>
          </cell>
          <cell r="I2302">
            <v>2.197952218430034</v>
          </cell>
        </row>
        <row r="2303">
          <cell r="A2303" t="str">
            <v>368UG-1996</v>
          </cell>
          <cell r="B2303" t="str">
            <v>368UG</v>
          </cell>
          <cell r="C2303">
            <v>1996</v>
          </cell>
          <cell r="D2303" t="str">
            <v>HW-368UG</v>
          </cell>
          <cell r="E2303">
            <v>35065</v>
          </cell>
          <cell r="F2303">
            <v>35430</v>
          </cell>
          <cell r="G2303">
            <v>307</v>
          </cell>
          <cell r="H2303">
            <v>644</v>
          </cell>
          <cell r="I2303">
            <v>2.0977198697068404</v>
          </cell>
        </row>
        <row r="2304">
          <cell r="A2304" t="str">
            <v>368UG-1997</v>
          </cell>
          <cell r="B2304" t="str">
            <v>368UG</v>
          </cell>
          <cell r="C2304">
            <v>1997</v>
          </cell>
          <cell r="D2304" t="str">
            <v>HW-368UG</v>
          </cell>
          <cell r="E2304">
            <v>35431</v>
          </cell>
          <cell r="F2304">
            <v>35795</v>
          </cell>
          <cell r="G2304">
            <v>308</v>
          </cell>
          <cell r="H2304">
            <v>644</v>
          </cell>
          <cell r="I2304">
            <v>2.0909090909090908</v>
          </cell>
        </row>
        <row r="2305">
          <cell r="A2305" t="str">
            <v>368UG-1998</v>
          </cell>
          <cell r="B2305" t="str">
            <v>368UG</v>
          </cell>
          <cell r="C2305">
            <v>1998</v>
          </cell>
          <cell r="D2305" t="str">
            <v>HW-368UG</v>
          </cell>
          <cell r="E2305">
            <v>35796</v>
          </cell>
          <cell r="F2305">
            <v>36160</v>
          </cell>
          <cell r="G2305">
            <v>312</v>
          </cell>
          <cell r="H2305">
            <v>644</v>
          </cell>
          <cell r="I2305">
            <v>2.0641025641025643</v>
          </cell>
        </row>
        <row r="2306">
          <cell r="A2306" t="str">
            <v>368UG-1999</v>
          </cell>
          <cell r="B2306" t="str">
            <v>368UG</v>
          </cell>
          <cell r="C2306">
            <v>1999</v>
          </cell>
          <cell r="D2306" t="str">
            <v>HW-368UG</v>
          </cell>
          <cell r="E2306">
            <v>36161</v>
          </cell>
          <cell r="F2306">
            <v>36525</v>
          </cell>
          <cell r="G2306">
            <v>314</v>
          </cell>
          <cell r="H2306">
            <v>644</v>
          </cell>
          <cell r="I2306">
            <v>2.0509554140127388</v>
          </cell>
        </row>
        <row r="2307">
          <cell r="A2307" t="str">
            <v>368UG-2000</v>
          </cell>
          <cell r="B2307" t="str">
            <v>368UG</v>
          </cell>
          <cell r="C2307">
            <v>2000</v>
          </cell>
          <cell r="D2307" t="str">
            <v>HW-368UG</v>
          </cell>
          <cell r="E2307">
            <v>36526</v>
          </cell>
          <cell r="F2307">
            <v>36891</v>
          </cell>
          <cell r="G2307">
            <v>315</v>
          </cell>
          <cell r="H2307">
            <v>644</v>
          </cell>
          <cell r="I2307">
            <v>2.0444444444444443</v>
          </cell>
        </row>
        <row r="2308">
          <cell r="A2308" t="str">
            <v>368UG-2001</v>
          </cell>
          <cell r="B2308" t="str">
            <v>368UG</v>
          </cell>
          <cell r="C2308">
            <v>2001</v>
          </cell>
          <cell r="D2308" t="str">
            <v>HW-368UG</v>
          </cell>
          <cell r="E2308">
            <v>36892</v>
          </cell>
          <cell r="F2308">
            <v>37256</v>
          </cell>
          <cell r="G2308">
            <v>337</v>
          </cell>
          <cell r="H2308">
            <v>644</v>
          </cell>
          <cell r="I2308">
            <v>1.9109792284866469</v>
          </cell>
        </row>
        <row r="2309">
          <cell r="A2309" t="str">
            <v>368UG-2002</v>
          </cell>
          <cell r="B2309" t="str">
            <v>368UG</v>
          </cell>
          <cell r="C2309">
            <v>2002</v>
          </cell>
          <cell r="D2309" t="str">
            <v>HW-368UG</v>
          </cell>
          <cell r="E2309">
            <v>37257</v>
          </cell>
          <cell r="F2309">
            <v>37621</v>
          </cell>
          <cell r="G2309">
            <v>346</v>
          </cell>
          <cell r="H2309">
            <v>644</v>
          </cell>
          <cell r="I2309">
            <v>1.8612716763005781</v>
          </cell>
        </row>
        <row r="2310">
          <cell r="A2310" t="str">
            <v>368UG-2003</v>
          </cell>
          <cell r="B2310" t="str">
            <v>368UG</v>
          </cell>
          <cell r="C2310">
            <v>2003</v>
          </cell>
          <cell r="D2310" t="str">
            <v>HW-368UG</v>
          </cell>
          <cell r="E2310">
            <v>37622</v>
          </cell>
          <cell r="F2310">
            <v>37986</v>
          </cell>
          <cell r="G2310">
            <v>340</v>
          </cell>
          <cell r="H2310">
            <v>644</v>
          </cell>
          <cell r="I2310">
            <v>1.8941176470588235</v>
          </cell>
        </row>
        <row r="2311">
          <cell r="A2311" t="str">
            <v>368UG-2004</v>
          </cell>
          <cell r="B2311" t="str">
            <v>368UG</v>
          </cell>
          <cell r="C2311">
            <v>2004</v>
          </cell>
          <cell r="D2311" t="str">
            <v>HW-368UG</v>
          </cell>
          <cell r="E2311">
            <v>37987</v>
          </cell>
          <cell r="F2311">
            <v>38352</v>
          </cell>
          <cell r="G2311">
            <v>440</v>
          </cell>
          <cell r="H2311">
            <v>644</v>
          </cell>
          <cell r="I2311">
            <v>1.4636363636363636</v>
          </cell>
        </row>
        <row r="2312">
          <cell r="A2312" t="str">
            <v>368UG-2005</v>
          </cell>
          <cell r="B2312" t="str">
            <v>368UG</v>
          </cell>
          <cell r="C2312">
            <v>2005</v>
          </cell>
          <cell r="D2312" t="str">
            <v>HW-368UG</v>
          </cell>
          <cell r="E2312">
            <v>38353</v>
          </cell>
          <cell r="F2312">
            <v>38717</v>
          </cell>
          <cell r="G2312">
            <v>522</v>
          </cell>
          <cell r="H2312">
            <v>644</v>
          </cell>
          <cell r="I2312">
            <v>1.2337164750957854</v>
          </cell>
        </row>
        <row r="2313">
          <cell r="A2313" t="str">
            <v>368UG-2006</v>
          </cell>
          <cell r="B2313" t="str">
            <v>368UG</v>
          </cell>
          <cell r="C2313">
            <v>2006</v>
          </cell>
          <cell r="D2313" t="str">
            <v>HW-368UG</v>
          </cell>
          <cell r="E2313">
            <v>38718</v>
          </cell>
          <cell r="F2313">
            <v>39082</v>
          </cell>
          <cell r="G2313">
            <v>631</v>
          </cell>
          <cell r="H2313">
            <v>644</v>
          </cell>
          <cell r="I2313">
            <v>1.0206022187004755</v>
          </cell>
        </row>
        <row r="2314">
          <cell r="A2314" t="str">
            <v>368UG-2007</v>
          </cell>
          <cell r="B2314" t="str">
            <v>368UG</v>
          </cell>
          <cell r="C2314">
            <v>2007</v>
          </cell>
          <cell r="D2314" t="str">
            <v>HW-368UG</v>
          </cell>
          <cell r="E2314">
            <v>39083</v>
          </cell>
          <cell r="F2314">
            <v>39447</v>
          </cell>
          <cell r="G2314">
            <v>796</v>
          </cell>
          <cell r="H2314">
            <v>644</v>
          </cell>
          <cell r="I2314">
            <v>0.80904522613065322</v>
          </cell>
        </row>
        <row r="2315">
          <cell r="A2315" t="str">
            <v>368UG-2008</v>
          </cell>
          <cell r="B2315" t="str">
            <v>368UG</v>
          </cell>
          <cell r="C2315">
            <v>2008</v>
          </cell>
          <cell r="D2315" t="str">
            <v>HW-368UG</v>
          </cell>
          <cell r="E2315">
            <v>39448</v>
          </cell>
          <cell r="F2315">
            <v>39813</v>
          </cell>
          <cell r="G2315">
            <v>730</v>
          </cell>
          <cell r="H2315">
            <v>644</v>
          </cell>
          <cell r="I2315">
            <v>0.88219178082191785</v>
          </cell>
        </row>
        <row r="2316">
          <cell r="A2316" t="str">
            <v>368UG-2009</v>
          </cell>
          <cell r="B2316" t="str">
            <v>368UG</v>
          </cell>
          <cell r="C2316">
            <v>2009</v>
          </cell>
          <cell r="D2316" t="str">
            <v>HW-368UG</v>
          </cell>
          <cell r="E2316">
            <v>39814</v>
          </cell>
          <cell r="F2316">
            <v>40178</v>
          </cell>
          <cell r="G2316">
            <v>636</v>
          </cell>
          <cell r="H2316">
            <v>644</v>
          </cell>
          <cell r="I2316">
            <v>1.0125786163522013</v>
          </cell>
        </row>
        <row r="2317">
          <cell r="A2317" t="str">
            <v>368UG-2010</v>
          </cell>
          <cell r="B2317" t="str">
            <v>368UG</v>
          </cell>
          <cell r="C2317">
            <v>2010</v>
          </cell>
          <cell r="D2317" t="str">
            <v>HW-368UG</v>
          </cell>
          <cell r="E2317">
            <v>40179</v>
          </cell>
          <cell r="F2317">
            <v>40543</v>
          </cell>
          <cell r="G2317">
            <v>619</v>
          </cell>
          <cell r="H2317">
            <v>644</v>
          </cell>
          <cell r="I2317">
            <v>1.0403877221324718</v>
          </cell>
        </row>
        <row r="2318">
          <cell r="A2318" t="str">
            <v>368UG-2011</v>
          </cell>
          <cell r="B2318" t="str">
            <v>368UG</v>
          </cell>
          <cell r="C2318">
            <v>2011</v>
          </cell>
          <cell r="D2318" t="str">
            <v>HW-368UG</v>
          </cell>
          <cell r="E2318">
            <v>40544</v>
          </cell>
          <cell r="F2318">
            <v>40908</v>
          </cell>
          <cell r="G2318">
            <v>677</v>
          </cell>
          <cell r="H2318">
            <v>644</v>
          </cell>
          <cell r="I2318">
            <v>0.95125553914327921</v>
          </cell>
        </row>
        <row r="2319">
          <cell r="A2319" t="str">
            <v>368UG-2012</v>
          </cell>
          <cell r="B2319" t="str">
            <v>368UG</v>
          </cell>
          <cell r="C2319">
            <v>2012</v>
          </cell>
          <cell r="D2319" t="str">
            <v>HW-368UG</v>
          </cell>
          <cell r="E2319">
            <v>40909</v>
          </cell>
          <cell r="F2319">
            <v>41274</v>
          </cell>
          <cell r="G2319">
            <v>679</v>
          </cell>
          <cell r="H2319">
            <v>644</v>
          </cell>
          <cell r="I2319">
            <v>0.94845360824742264</v>
          </cell>
        </row>
        <row r="2320">
          <cell r="A2320" t="str">
            <v>368UG-2013</v>
          </cell>
          <cell r="B2320" t="str">
            <v>368UG</v>
          </cell>
          <cell r="C2320">
            <v>2013</v>
          </cell>
          <cell r="D2320" t="str">
            <v>HW-368UG</v>
          </cell>
          <cell r="E2320">
            <v>41275</v>
          </cell>
          <cell r="F2320">
            <v>41639</v>
          </cell>
          <cell r="G2320">
            <v>659</v>
          </cell>
          <cell r="H2320">
            <v>644</v>
          </cell>
          <cell r="I2320">
            <v>0.97723823975720792</v>
          </cell>
        </row>
        <row r="2321">
          <cell r="A2321" t="str">
            <v>368UG-2014</v>
          </cell>
          <cell r="B2321" t="str">
            <v>368UG</v>
          </cell>
          <cell r="C2321">
            <v>2014</v>
          </cell>
          <cell r="D2321" t="str">
            <v>HW-368UG</v>
          </cell>
          <cell r="E2321">
            <v>41640</v>
          </cell>
          <cell r="G2321">
            <v>644</v>
          </cell>
          <cell r="H2321">
            <v>644</v>
          </cell>
          <cell r="I2321">
            <v>1</v>
          </cell>
        </row>
        <row r="2322">
          <cell r="A2322" t="str">
            <v>369OH-1920</v>
          </cell>
          <cell r="B2322" t="str">
            <v>369OH</v>
          </cell>
          <cell r="C2322">
            <v>1920</v>
          </cell>
          <cell r="D2322" t="str">
            <v>HW-369OH</v>
          </cell>
          <cell r="E2322">
            <v>7306</v>
          </cell>
          <cell r="F2322">
            <v>7671</v>
          </cell>
          <cell r="G2322">
            <v>22</v>
          </cell>
          <cell r="H2322">
            <v>459</v>
          </cell>
          <cell r="I2322">
            <v>20.863636363636363</v>
          </cell>
        </row>
        <row r="2323">
          <cell r="A2323" t="str">
            <v>369OH-1921</v>
          </cell>
          <cell r="B2323" t="str">
            <v>369OH</v>
          </cell>
          <cell r="C2323">
            <v>1921</v>
          </cell>
          <cell r="D2323" t="str">
            <v>HW-369OH</v>
          </cell>
          <cell r="E2323">
            <v>7672</v>
          </cell>
          <cell r="F2323">
            <v>8036</v>
          </cell>
          <cell r="G2323">
            <v>16</v>
          </cell>
          <cell r="H2323">
            <v>459</v>
          </cell>
          <cell r="I2323">
            <v>28.6875</v>
          </cell>
        </row>
        <row r="2324">
          <cell r="A2324" t="str">
            <v>369OH-1922</v>
          </cell>
          <cell r="B2324" t="str">
            <v>369OH</v>
          </cell>
          <cell r="C2324">
            <v>1922</v>
          </cell>
          <cell r="D2324" t="str">
            <v>HW-369OH</v>
          </cell>
          <cell r="E2324">
            <v>8037</v>
          </cell>
          <cell r="F2324">
            <v>8401</v>
          </cell>
          <cell r="G2324">
            <v>15</v>
          </cell>
          <cell r="H2324">
            <v>459</v>
          </cell>
          <cell r="I2324">
            <v>30.6</v>
          </cell>
        </row>
        <row r="2325">
          <cell r="A2325" t="str">
            <v>369OH-1923</v>
          </cell>
          <cell r="B2325" t="str">
            <v>369OH</v>
          </cell>
          <cell r="C2325">
            <v>1923</v>
          </cell>
          <cell r="D2325" t="str">
            <v>HW-369OH</v>
          </cell>
          <cell r="E2325">
            <v>8402</v>
          </cell>
          <cell r="F2325">
            <v>8766</v>
          </cell>
          <cell r="G2325">
            <v>16</v>
          </cell>
          <cell r="H2325">
            <v>459</v>
          </cell>
          <cell r="I2325">
            <v>28.6875</v>
          </cell>
        </row>
        <row r="2326">
          <cell r="A2326" t="str">
            <v>369OH-1924</v>
          </cell>
          <cell r="B2326" t="str">
            <v>369OH</v>
          </cell>
          <cell r="C2326">
            <v>1924</v>
          </cell>
          <cell r="D2326" t="str">
            <v>HW-369OH</v>
          </cell>
          <cell r="E2326">
            <v>8767</v>
          </cell>
          <cell r="F2326">
            <v>9132</v>
          </cell>
          <cell r="G2326">
            <v>17</v>
          </cell>
          <cell r="H2326">
            <v>459</v>
          </cell>
          <cell r="I2326">
            <v>27</v>
          </cell>
        </row>
        <row r="2327">
          <cell r="A2327" t="str">
            <v>369OH-1925</v>
          </cell>
          <cell r="B2327" t="str">
            <v>369OH</v>
          </cell>
          <cell r="C2327">
            <v>1925</v>
          </cell>
          <cell r="D2327" t="str">
            <v>HW-369OH</v>
          </cell>
          <cell r="E2327">
            <v>9133</v>
          </cell>
          <cell r="F2327">
            <v>9497</v>
          </cell>
          <cell r="G2327">
            <v>18</v>
          </cell>
          <cell r="H2327">
            <v>459</v>
          </cell>
          <cell r="I2327">
            <v>25.5</v>
          </cell>
        </row>
        <row r="2328">
          <cell r="A2328" t="str">
            <v>369OH-1926</v>
          </cell>
          <cell r="B2328" t="str">
            <v>369OH</v>
          </cell>
          <cell r="C2328">
            <v>1926</v>
          </cell>
          <cell r="D2328" t="str">
            <v>HW-369OH</v>
          </cell>
          <cell r="E2328">
            <v>9498</v>
          </cell>
          <cell r="F2328">
            <v>9862</v>
          </cell>
          <cell r="G2328">
            <v>17</v>
          </cell>
          <cell r="H2328">
            <v>459</v>
          </cell>
          <cell r="I2328">
            <v>27</v>
          </cell>
        </row>
        <row r="2329">
          <cell r="A2329" t="str">
            <v>369OH-1927</v>
          </cell>
          <cell r="B2329" t="str">
            <v>369OH</v>
          </cell>
          <cell r="C2329">
            <v>1927</v>
          </cell>
          <cell r="D2329" t="str">
            <v>HW-369OH</v>
          </cell>
          <cell r="E2329">
            <v>9863</v>
          </cell>
          <cell r="F2329">
            <v>10227</v>
          </cell>
          <cell r="G2329">
            <v>17</v>
          </cell>
          <cell r="H2329">
            <v>459</v>
          </cell>
          <cell r="I2329">
            <v>27</v>
          </cell>
        </row>
        <row r="2330">
          <cell r="A2330" t="str">
            <v>369OH-1928</v>
          </cell>
          <cell r="B2330" t="str">
            <v>369OH</v>
          </cell>
          <cell r="C2330">
            <v>1928</v>
          </cell>
          <cell r="D2330" t="str">
            <v>HW-369OH</v>
          </cell>
          <cell r="E2330">
            <v>10228</v>
          </cell>
          <cell r="F2330">
            <v>10593</v>
          </cell>
          <cell r="G2330">
            <v>18</v>
          </cell>
          <cell r="H2330">
            <v>459</v>
          </cell>
          <cell r="I2330">
            <v>25.5</v>
          </cell>
        </row>
        <row r="2331">
          <cell r="A2331" t="str">
            <v>369OH-1929</v>
          </cell>
          <cell r="B2331" t="str">
            <v>369OH</v>
          </cell>
          <cell r="C2331">
            <v>1929</v>
          </cell>
          <cell r="D2331" t="str">
            <v>HW-369OH</v>
          </cell>
          <cell r="E2331">
            <v>10594</v>
          </cell>
          <cell r="F2331">
            <v>10958</v>
          </cell>
          <cell r="G2331">
            <v>19</v>
          </cell>
          <cell r="H2331">
            <v>459</v>
          </cell>
          <cell r="I2331">
            <v>24.157894736842106</v>
          </cell>
        </row>
        <row r="2332">
          <cell r="A2332" t="str">
            <v>369OH-1930</v>
          </cell>
          <cell r="B2332" t="str">
            <v>369OH</v>
          </cell>
          <cell r="C2332">
            <v>1930</v>
          </cell>
          <cell r="D2332" t="str">
            <v>HW-369OH</v>
          </cell>
          <cell r="E2332">
            <v>10959</v>
          </cell>
          <cell r="F2332">
            <v>11323</v>
          </cell>
          <cell r="G2332">
            <v>16</v>
          </cell>
          <cell r="H2332">
            <v>459</v>
          </cell>
          <cell r="I2332">
            <v>28.6875</v>
          </cell>
        </row>
        <row r="2333">
          <cell r="A2333" t="str">
            <v>369OH-1931</v>
          </cell>
          <cell r="B2333" t="str">
            <v>369OH</v>
          </cell>
          <cell r="C2333">
            <v>1931</v>
          </cell>
          <cell r="D2333" t="str">
            <v>HW-369OH</v>
          </cell>
          <cell r="E2333">
            <v>11324</v>
          </cell>
          <cell r="F2333">
            <v>11688</v>
          </cell>
          <cell r="G2333">
            <v>15</v>
          </cell>
          <cell r="H2333">
            <v>459</v>
          </cell>
          <cell r="I2333">
            <v>30.6</v>
          </cell>
        </row>
        <row r="2334">
          <cell r="A2334" t="str">
            <v>369OH-1932</v>
          </cell>
          <cell r="B2334" t="str">
            <v>369OH</v>
          </cell>
          <cell r="C2334">
            <v>1932</v>
          </cell>
          <cell r="D2334" t="str">
            <v>HW-369OH</v>
          </cell>
          <cell r="E2334">
            <v>11689</v>
          </cell>
          <cell r="F2334">
            <v>12054</v>
          </cell>
          <cell r="G2334">
            <v>14</v>
          </cell>
          <cell r="H2334">
            <v>459</v>
          </cell>
          <cell r="I2334">
            <v>32.785714285714285</v>
          </cell>
        </row>
        <row r="2335">
          <cell r="A2335" t="str">
            <v>369OH-1933</v>
          </cell>
          <cell r="B2335" t="str">
            <v>369OH</v>
          </cell>
          <cell r="C2335">
            <v>1933</v>
          </cell>
          <cell r="D2335" t="str">
            <v>HW-369OH</v>
          </cell>
          <cell r="E2335">
            <v>12055</v>
          </cell>
          <cell r="F2335">
            <v>12419</v>
          </cell>
          <cell r="G2335">
            <v>15</v>
          </cell>
          <cell r="H2335">
            <v>459</v>
          </cell>
          <cell r="I2335">
            <v>30.6</v>
          </cell>
        </row>
        <row r="2336">
          <cell r="A2336" t="str">
            <v>369OH-1934</v>
          </cell>
          <cell r="B2336" t="str">
            <v>369OH</v>
          </cell>
          <cell r="C2336">
            <v>1934</v>
          </cell>
          <cell r="D2336" t="str">
            <v>HW-369OH</v>
          </cell>
          <cell r="E2336">
            <v>12420</v>
          </cell>
          <cell r="F2336">
            <v>12784</v>
          </cell>
          <cell r="G2336">
            <v>17</v>
          </cell>
          <cell r="H2336">
            <v>459</v>
          </cell>
          <cell r="I2336">
            <v>27</v>
          </cell>
        </row>
        <row r="2337">
          <cell r="A2337" t="str">
            <v>369OH-1935</v>
          </cell>
          <cell r="B2337" t="str">
            <v>369OH</v>
          </cell>
          <cell r="C2337">
            <v>1935</v>
          </cell>
          <cell r="D2337" t="str">
            <v>HW-369OH</v>
          </cell>
          <cell r="E2337">
            <v>12785</v>
          </cell>
          <cell r="F2337">
            <v>13149</v>
          </cell>
          <cell r="G2337">
            <v>16</v>
          </cell>
          <cell r="H2337">
            <v>459</v>
          </cell>
          <cell r="I2337">
            <v>28.6875</v>
          </cell>
        </row>
        <row r="2338">
          <cell r="A2338" t="str">
            <v>369OH-1936</v>
          </cell>
          <cell r="B2338" t="str">
            <v>369OH</v>
          </cell>
          <cell r="C2338">
            <v>1936</v>
          </cell>
          <cell r="D2338" t="str">
            <v>HW-369OH</v>
          </cell>
          <cell r="E2338">
            <v>13150</v>
          </cell>
          <cell r="F2338">
            <v>13515</v>
          </cell>
          <cell r="G2338">
            <v>17</v>
          </cell>
          <cell r="H2338">
            <v>459</v>
          </cell>
          <cell r="I2338">
            <v>27</v>
          </cell>
        </row>
        <row r="2339">
          <cell r="A2339" t="str">
            <v>369OH-1937</v>
          </cell>
          <cell r="B2339" t="str">
            <v>369OH</v>
          </cell>
          <cell r="C2339">
            <v>1937</v>
          </cell>
          <cell r="D2339" t="str">
            <v>HW-369OH</v>
          </cell>
          <cell r="E2339">
            <v>13516</v>
          </cell>
          <cell r="F2339">
            <v>13880</v>
          </cell>
          <cell r="G2339">
            <v>19</v>
          </cell>
          <cell r="H2339">
            <v>459</v>
          </cell>
          <cell r="I2339">
            <v>24.157894736842106</v>
          </cell>
        </row>
        <row r="2340">
          <cell r="A2340" t="str">
            <v>369OH-1938</v>
          </cell>
          <cell r="B2340" t="str">
            <v>369OH</v>
          </cell>
          <cell r="C2340">
            <v>1938</v>
          </cell>
          <cell r="D2340" t="str">
            <v>HW-369OH</v>
          </cell>
          <cell r="E2340">
            <v>13881</v>
          </cell>
          <cell r="F2340">
            <v>14245</v>
          </cell>
          <cell r="G2340">
            <v>17</v>
          </cell>
          <cell r="H2340">
            <v>459</v>
          </cell>
          <cell r="I2340">
            <v>27</v>
          </cell>
        </row>
        <row r="2341">
          <cell r="A2341" t="str">
            <v>369OH-1939</v>
          </cell>
          <cell r="B2341" t="str">
            <v>369OH</v>
          </cell>
          <cell r="C2341">
            <v>1939</v>
          </cell>
          <cell r="D2341" t="str">
            <v>HW-369OH</v>
          </cell>
          <cell r="E2341">
            <v>14246</v>
          </cell>
          <cell r="F2341">
            <v>14610</v>
          </cell>
          <cell r="G2341">
            <v>18</v>
          </cell>
          <cell r="H2341">
            <v>459</v>
          </cell>
          <cell r="I2341">
            <v>25.5</v>
          </cell>
        </row>
        <row r="2342">
          <cell r="A2342" t="str">
            <v>369OH-1940</v>
          </cell>
          <cell r="B2342" t="str">
            <v>369OH</v>
          </cell>
          <cell r="C2342">
            <v>1940</v>
          </cell>
          <cell r="D2342" t="str">
            <v>HW-369OH</v>
          </cell>
          <cell r="E2342">
            <v>14611</v>
          </cell>
          <cell r="F2342">
            <v>14976</v>
          </cell>
          <cell r="G2342">
            <v>18</v>
          </cell>
          <cell r="H2342">
            <v>459</v>
          </cell>
          <cell r="I2342">
            <v>25.5</v>
          </cell>
        </row>
        <row r="2343">
          <cell r="A2343" t="str">
            <v>369OH-1941</v>
          </cell>
          <cell r="B2343" t="str">
            <v>369OH</v>
          </cell>
          <cell r="C2343">
            <v>1941</v>
          </cell>
          <cell r="D2343" t="str">
            <v>HW-369OH</v>
          </cell>
          <cell r="E2343">
            <v>14977</v>
          </cell>
          <cell r="F2343">
            <v>15341</v>
          </cell>
          <cell r="G2343">
            <v>18</v>
          </cell>
          <cell r="H2343">
            <v>459</v>
          </cell>
          <cell r="I2343">
            <v>25.5</v>
          </cell>
        </row>
        <row r="2344">
          <cell r="A2344" t="str">
            <v>369OH-1942</v>
          </cell>
          <cell r="B2344" t="str">
            <v>369OH</v>
          </cell>
          <cell r="C2344">
            <v>1942</v>
          </cell>
          <cell r="D2344" t="str">
            <v>HW-369OH</v>
          </cell>
          <cell r="E2344">
            <v>15342</v>
          </cell>
          <cell r="F2344">
            <v>15706</v>
          </cell>
          <cell r="G2344">
            <v>19</v>
          </cell>
          <cell r="H2344">
            <v>459</v>
          </cell>
          <cell r="I2344">
            <v>24.157894736842106</v>
          </cell>
        </row>
        <row r="2345">
          <cell r="A2345" t="str">
            <v>369OH-1943</v>
          </cell>
          <cell r="B2345" t="str">
            <v>369OH</v>
          </cell>
          <cell r="C2345">
            <v>1943</v>
          </cell>
          <cell r="D2345" t="str">
            <v>HW-369OH</v>
          </cell>
          <cell r="E2345">
            <v>15707</v>
          </cell>
          <cell r="F2345">
            <v>16071</v>
          </cell>
          <cell r="G2345">
            <v>19</v>
          </cell>
          <cell r="H2345">
            <v>459</v>
          </cell>
          <cell r="I2345">
            <v>24.157894736842106</v>
          </cell>
        </row>
        <row r="2346">
          <cell r="A2346" t="str">
            <v>369OH-1944</v>
          </cell>
          <cell r="B2346" t="str">
            <v>369OH</v>
          </cell>
          <cell r="C2346">
            <v>1944</v>
          </cell>
          <cell r="D2346" t="str">
            <v>HW-369OH</v>
          </cell>
          <cell r="E2346">
            <v>16072</v>
          </cell>
          <cell r="F2346">
            <v>16437</v>
          </cell>
          <cell r="G2346">
            <v>19</v>
          </cell>
          <cell r="H2346">
            <v>459</v>
          </cell>
          <cell r="I2346">
            <v>24.157894736842106</v>
          </cell>
        </row>
        <row r="2347">
          <cell r="A2347" t="str">
            <v>369OH-1945</v>
          </cell>
          <cell r="B2347" t="str">
            <v>369OH</v>
          </cell>
          <cell r="C2347">
            <v>1945</v>
          </cell>
          <cell r="D2347" t="str">
            <v>HW-369OH</v>
          </cell>
          <cell r="E2347">
            <v>16438</v>
          </cell>
          <cell r="F2347">
            <v>16802</v>
          </cell>
          <cell r="G2347">
            <v>20</v>
          </cell>
          <cell r="H2347">
            <v>459</v>
          </cell>
          <cell r="I2347">
            <v>22.95</v>
          </cell>
        </row>
        <row r="2348">
          <cell r="A2348" t="str">
            <v>369OH-1946</v>
          </cell>
          <cell r="B2348" t="str">
            <v>369OH</v>
          </cell>
          <cell r="C2348">
            <v>1946</v>
          </cell>
          <cell r="D2348" t="str">
            <v>HW-369OH</v>
          </cell>
          <cell r="E2348">
            <v>16803</v>
          </cell>
          <cell r="F2348">
            <v>17167</v>
          </cell>
          <cell r="G2348">
            <v>23</v>
          </cell>
          <cell r="H2348">
            <v>459</v>
          </cell>
          <cell r="I2348">
            <v>19.956521739130434</v>
          </cell>
        </row>
        <row r="2349">
          <cell r="A2349" t="str">
            <v>369OH-1947</v>
          </cell>
          <cell r="B2349" t="str">
            <v>369OH</v>
          </cell>
          <cell r="C2349">
            <v>1947</v>
          </cell>
          <cell r="D2349" t="str">
            <v>HW-369OH</v>
          </cell>
          <cell r="E2349">
            <v>17168</v>
          </cell>
          <cell r="F2349">
            <v>17532</v>
          </cell>
          <cell r="G2349">
            <v>28</v>
          </cell>
          <cell r="H2349">
            <v>459</v>
          </cell>
          <cell r="I2349">
            <v>16.392857142857142</v>
          </cell>
        </row>
        <row r="2350">
          <cell r="A2350" t="str">
            <v>369OH-1948</v>
          </cell>
          <cell r="B2350" t="str">
            <v>369OH</v>
          </cell>
          <cell r="C2350">
            <v>1948</v>
          </cell>
          <cell r="D2350" t="str">
            <v>HW-369OH</v>
          </cell>
          <cell r="E2350">
            <v>17533</v>
          </cell>
          <cell r="F2350">
            <v>17898</v>
          </cell>
          <cell r="G2350">
            <v>30</v>
          </cell>
          <cell r="H2350">
            <v>459</v>
          </cell>
          <cell r="I2350">
            <v>15.3</v>
          </cell>
        </row>
        <row r="2351">
          <cell r="A2351" t="str">
            <v>369OH-1949</v>
          </cell>
          <cell r="B2351" t="str">
            <v>369OH</v>
          </cell>
          <cell r="C2351">
            <v>1949</v>
          </cell>
          <cell r="D2351" t="str">
            <v>HW-369OH</v>
          </cell>
          <cell r="E2351">
            <v>17899</v>
          </cell>
          <cell r="F2351">
            <v>18263</v>
          </cell>
          <cell r="G2351">
            <v>30</v>
          </cell>
          <cell r="H2351">
            <v>459</v>
          </cell>
          <cell r="I2351">
            <v>15.3</v>
          </cell>
        </row>
        <row r="2352">
          <cell r="A2352" t="str">
            <v>369OH-1950</v>
          </cell>
          <cell r="B2352" t="str">
            <v>369OH</v>
          </cell>
          <cell r="C2352">
            <v>1950</v>
          </cell>
          <cell r="D2352" t="str">
            <v>HW-369OH</v>
          </cell>
          <cell r="E2352">
            <v>18264</v>
          </cell>
          <cell r="F2352">
            <v>18628</v>
          </cell>
          <cell r="G2352">
            <v>32</v>
          </cell>
          <cell r="H2352">
            <v>459</v>
          </cell>
          <cell r="I2352">
            <v>14.34375</v>
          </cell>
        </row>
        <row r="2353">
          <cell r="A2353" t="str">
            <v>369OH-1951</v>
          </cell>
          <cell r="B2353" t="str">
            <v>369OH</v>
          </cell>
          <cell r="C2353">
            <v>1951</v>
          </cell>
          <cell r="D2353" t="str">
            <v>HW-369OH</v>
          </cell>
          <cell r="E2353">
            <v>18629</v>
          </cell>
          <cell r="F2353">
            <v>18993</v>
          </cell>
          <cell r="G2353">
            <v>35</v>
          </cell>
          <cell r="H2353">
            <v>459</v>
          </cell>
          <cell r="I2353">
            <v>13.114285714285714</v>
          </cell>
        </row>
        <row r="2354">
          <cell r="A2354" t="str">
            <v>369OH-1952</v>
          </cell>
          <cell r="B2354" t="str">
            <v>369OH</v>
          </cell>
          <cell r="C2354">
            <v>1952</v>
          </cell>
          <cell r="D2354" t="str">
            <v>HW-369OH</v>
          </cell>
          <cell r="E2354">
            <v>18994</v>
          </cell>
          <cell r="F2354">
            <v>19359</v>
          </cell>
          <cell r="G2354">
            <v>37</v>
          </cell>
          <cell r="H2354">
            <v>459</v>
          </cell>
          <cell r="I2354">
            <v>12.405405405405405</v>
          </cell>
        </row>
        <row r="2355">
          <cell r="A2355" t="str">
            <v>369OH-1953</v>
          </cell>
          <cell r="B2355" t="str">
            <v>369OH</v>
          </cell>
          <cell r="C2355">
            <v>1953</v>
          </cell>
          <cell r="D2355" t="str">
            <v>HW-369OH</v>
          </cell>
          <cell r="E2355">
            <v>19360</v>
          </cell>
          <cell r="F2355">
            <v>19724</v>
          </cell>
          <cell r="G2355">
            <v>40</v>
          </cell>
          <cell r="H2355">
            <v>459</v>
          </cell>
          <cell r="I2355">
            <v>11.475</v>
          </cell>
        </row>
        <row r="2356">
          <cell r="A2356" t="str">
            <v>369OH-1954</v>
          </cell>
          <cell r="B2356" t="str">
            <v>369OH</v>
          </cell>
          <cell r="C2356">
            <v>1954</v>
          </cell>
          <cell r="D2356" t="str">
            <v>HW-369OH</v>
          </cell>
          <cell r="E2356">
            <v>19725</v>
          </cell>
          <cell r="F2356">
            <v>20089</v>
          </cell>
          <cell r="G2356">
            <v>40</v>
          </cell>
          <cell r="H2356">
            <v>459</v>
          </cell>
          <cell r="I2356">
            <v>11.475</v>
          </cell>
        </row>
        <row r="2357">
          <cell r="A2357" t="str">
            <v>369OH-1955</v>
          </cell>
          <cell r="B2357" t="str">
            <v>369OH</v>
          </cell>
          <cell r="C2357">
            <v>1955</v>
          </cell>
          <cell r="D2357" t="str">
            <v>HW-369OH</v>
          </cell>
          <cell r="E2357">
            <v>20090</v>
          </cell>
          <cell r="F2357">
            <v>20454</v>
          </cell>
          <cell r="G2357">
            <v>43</v>
          </cell>
          <cell r="H2357">
            <v>459</v>
          </cell>
          <cell r="I2357">
            <v>10.674418604651162</v>
          </cell>
        </row>
        <row r="2358">
          <cell r="A2358" t="str">
            <v>369OH-1956</v>
          </cell>
          <cell r="B2358" t="str">
            <v>369OH</v>
          </cell>
          <cell r="C2358">
            <v>1956</v>
          </cell>
          <cell r="D2358" t="str">
            <v>HW-369OH</v>
          </cell>
          <cell r="E2358">
            <v>20455</v>
          </cell>
          <cell r="F2358">
            <v>20820</v>
          </cell>
          <cell r="G2358">
            <v>44</v>
          </cell>
          <cell r="H2358">
            <v>459</v>
          </cell>
          <cell r="I2358">
            <v>10.431818181818182</v>
          </cell>
        </row>
        <row r="2359">
          <cell r="A2359" t="str">
            <v>369OH-1957</v>
          </cell>
          <cell r="B2359" t="str">
            <v>369OH</v>
          </cell>
          <cell r="C2359">
            <v>1957</v>
          </cell>
          <cell r="D2359" t="str">
            <v>HW-369OH</v>
          </cell>
          <cell r="E2359">
            <v>20821</v>
          </cell>
          <cell r="F2359">
            <v>21185</v>
          </cell>
          <cell r="G2359">
            <v>43</v>
          </cell>
          <cell r="H2359">
            <v>459</v>
          </cell>
          <cell r="I2359">
            <v>10.674418604651162</v>
          </cell>
        </row>
        <row r="2360">
          <cell r="A2360" t="str">
            <v>369OH-1958</v>
          </cell>
          <cell r="B2360" t="str">
            <v>369OH</v>
          </cell>
          <cell r="C2360">
            <v>1958</v>
          </cell>
          <cell r="D2360" t="str">
            <v>HW-369OH</v>
          </cell>
          <cell r="E2360">
            <v>21186</v>
          </cell>
          <cell r="F2360">
            <v>21550</v>
          </cell>
          <cell r="G2360">
            <v>43</v>
          </cell>
          <cell r="H2360">
            <v>459</v>
          </cell>
          <cell r="I2360">
            <v>10.674418604651162</v>
          </cell>
        </row>
        <row r="2361">
          <cell r="A2361" t="str">
            <v>369OH-1959</v>
          </cell>
          <cell r="B2361" t="str">
            <v>369OH</v>
          </cell>
          <cell r="C2361">
            <v>1959</v>
          </cell>
          <cell r="D2361" t="str">
            <v>HW-369OH</v>
          </cell>
          <cell r="E2361">
            <v>21551</v>
          </cell>
          <cell r="F2361">
            <v>21915</v>
          </cell>
          <cell r="G2361">
            <v>46</v>
          </cell>
          <cell r="H2361">
            <v>459</v>
          </cell>
          <cell r="I2361">
            <v>9.9782608695652169</v>
          </cell>
        </row>
        <row r="2362">
          <cell r="A2362" t="str">
            <v>369OH-1960</v>
          </cell>
          <cell r="B2362" t="str">
            <v>369OH</v>
          </cell>
          <cell r="C2362">
            <v>1960</v>
          </cell>
          <cell r="D2362" t="str">
            <v>HW-369OH</v>
          </cell>
          <cell r="E2362">
            <v>21916</v>
          </cell>
          <cell r="F2362">
            <v>22281</v>
          </cell>
          <cell r="G2362">
            <v>47</v>
          </cell>
          <cell r="H2362">
            <v>459</v>
          </cell>
          <cell r="I2362">
            <v>9.7659574468085104</v>
          </cell>
        </row>
        <row r="2363">
          <cell r="A2363" t="str">
            <v>369OH-1961</v>
          </cell>
          <cell r="B2363" t="str">
            <v>369OH</v>
          </cell>
          <cell r="C2363">
            <v>1961</v>
          </cell>
          <cell r="D2363" t="str">
            <v>HW-369OH</v>
          </cell>
          <cell r="E2363">
            <v>22282</v>
          </cell>
          <cell r="F2363">
            <v>22646</v>
          </cell>
          <cell r="G2363">
            <v>48</v>
          </cell>
          <cell r="H2363">
            <v>459</v>
          </cell>
          <cell r="I2363">
            <v>9.5625</v>
          </cell>
        </row>
        <row r="2364">
          <cell r="A2364" t="str">
            <v>369OH-1962</v>
          </cell>
          <cell r="B2364" t="str">
            <v>369OH</v>
          </cell>
          <cell r="C2364">
            <v>1962</v>
          </cell>
          <cell r="D2364" t="str">
            <v>HW-369OH</v>
          </cell>
          <cell r="E2364">
            <v>22647</v>
          </cell>
          <cell r="F2364">
            <v>23011</v>
          </cell>
          <cell r="G2364">
            <v>49</v>
          </cell>
          <cell r="H2364">
            <v>459</v>
          </cell>
          <cell r="I2364">
            <v>9.3673469387755102</v>
          </cell>
        </row>
        <row r="2365">
          <cell r="A2365" t="str">
            <v>369OH-1963</v>
          </cell>
          <cell r="B2365" t="str">
            <v>369OH</v>
          </cell>
          <cell r="C2365">
            <v>1963</v>
          </cell>
          <cell r="D2365" t="str">
            <v>HW-369OH</v>
          </cell>
          <cell r="E2365">
            <v>23012</v>
          </cell>
          <cell r="F2365">
            <v>23376</v>
          </cell>
          <cell r="G2365">
            <v>50</v>
          </cell>
          <cell r="H2365">
            <v>459</v>
          </cell>
          <cell r="I2365">
            <v>9.18</v>
          </cell>
        </row>
        <row r="2366">
          <cell r="A2366" t="str">
            <v>369OH-1964</v>
          </cell>
          <cell r="B2366" t="str">
            <v>369OH</v>
          </cell>
          <cell r="C2366">
            <v>1964</v>
          </cell>
          <cell r="D2366" t="str">
            <v>HW-369OH</v>
          </cell>
          <cell r="E2366">
            <v>23377</v>
          </cell>
          <cell r="F2366">
            <v>23742</v>
          </cell>
          <cell r="G2366">
            <v>52</v>
          </cell>
          <cell r="H2366">
            <v>459</v>
          </cell>
          <cell r="I2366">
            <v>8.8269230769230766</v>
          </cell>
        </row>
        <row r="2367">
          <cell r="A2367" t="str">
            <v>369OH-1965</v>
          </cell>
          <cell r="B2367" t="str">
            <v>369OH</v>
          </cell>
          <cell r="C2367">
            <v>1965</v>
          </cell>
          <cell r="D2367" t="str">
            <v>HW-369OH</v>
          </cell>
          <cell r="E2367">
            <v>23743</v>
          </cell>
          <cell r="F2367">
            <v>24107</v>
          </cell>
          <cell r="G2367">
            <v>55</v>
          </cell>
          <cell r="H2367">
            <v>459</v>
          </cell>
          <cell r="I2367">
            <v>8.3454545454545457</v>
          </cell>
        </row>
        <row r="2368">
          <cell r="A2368" t="str">
            <v>369OH-1966</v>
          </cell>
          <cell r="B2368" t="str">
            <v>369OH</v>
          </cell>
          <cell r="C2368">
            <v>1966</v>
          </cell>
          <cell r="D2368" t="str">
            <v>HW-369OH</v>
          </cell>
          <cell r="E2368">
            <v>24108</v>
          </cell>
          <cell r="F2368">
            <v>24472</v>
          </cell>
          <cell r="G2368">
            <v>57</v>
          </cell>
          <cell r="H2368">
            <v>459</v>
          </cell>
          <cell r="I2368">
            <v>8.0526315789473681</v>
          </cell>
        </row>
        <row r="2369">
          <cell r="A2369" t="str">
            <v>369OH-1967</v>
          </cell>
          <cell r="B2369" t="str">
            <v>369OH</v>
          </cell>
          <cell r="C2369">
            <v>1967</v>
          </cell>
          <cell r="D2369" t="str">
            <v>HW-369OH</v>
          </cell>
          <cell r="E2369">
            <v>24473</v>
          </cell>
          <cell r="F2369">
            <v>24837</v>
          </cell>
          <cell r="G2369">
            <v>61</v>
          </cell>
          <cell r="H2369">
            <v>459</v>
          </cell>
          <cell r="I2369">
            <v>7.5245901639344259</v>
          </cell>
        </row>
        <row r="2370">
          <cell r="A2370" t="str">
            <v>369OH-1968</v>
          </cell>
          <cell r="B2370" t="str">
            <v>369OH</v>
          </cell>
          <cell r="C2370">
            <v>1968</v>
          </cell>
          <cell r="D2370" t="str">
            <v>HW-369OH</v>
          </cell>
          <cell r="E2370">
            <v>24838</v>
          </cell>
          <cell r="F2370">
            <v>25203</v>
          </cell>
          <cell r="G2370">
            <v>64</v>
          </cell>
          <cell r="H2370">
            <v>459</v>
          </cell>
          <cell r="I2370">
            <v>7.171875</v>
          </cell>
        </row>
        <row r="2371">
          <cell r="A2371" t="str">
            <v>369OH-1969</v>
          </cell>
          <cell r="B2371" t="str">
            <v>369OH</v>
          </cell>
          <cell r="C2371">
            <v>1969</v>
          </cell>
          <cell r="D2371" t="str">
            <v>HW-369OH</v>
          </cell>
          <cell r="E2371">
            <v>25204</v>
          </cell>
          <cell r="F2371">
            <v>25568</v>
          </cell>
          <cell r="G2371">
            <v>71</v>
          </cell>
          <cell r="H2371">
            <v>459</v>
          </cell>
          <cell r="I2371">
            <v>6.464788732394366</v>
          </cell>
        </row>
        <row r="2372">
          <cell r="A2372" t="str">
            <v>369OH-1970</v>
          </cell>
          <cell r="B2372" t="str">
            <v>369OH</v>
          </cell>
          <cell r="C2372">
            <v>1970</v>
          </cell>
          <cell r="D2372" t="str">
            <v>HW-369OH</v>
          </cell>
          <cell r="E2372">
            <v>25569</v>
          </cell>
          <cell r="F2372">
            <v>25933</v>
          </cell>
          <cell r="G2372">
            <v>81</v>
          </cell>
          <cell r="H2372">
            <v>459</v>
          </cell>
          <cell r="I2372">
            <v>5.666666666666667</v>
          </cell>
        </row>
        <row r="2373">
          <cell r="A2373" t="str">
            <v>369OH-1971</v>
          </cell>
          <cell r="B2373" t="str">
            <v>369OH</v>
          </cell>
          <cell r="C2373">
            <v>1971</v>
          </cell>
          <cell r="D2373" t="str">
            <v>HW-369OH</v>
          </cell>
          <cell r="E2373">
            <v>25934</v>
          </cell>
          <cell r="F2373">
            <v>26298</v>
          </cell>
          <cell r="G2373">
            <v>90</v>
          </cell>
          <cell r="H2373">
            <v>459</v>
          </cell>
          <cell r="I2373">
            <v>5.0999999999999996</v>
          </cell>
        </row>
        <row r="2374">
          <cell r="A2374" t="str">
            <v>369OH-1972</v>
          </cell>
          <cell r="B2374" t="str">
            <v>369OH</v>
          </cell>
          <cell r="C2374">
            <v>1972</v>
          </cell>
          <cell r="D2374" t="str">
            <v>HW-369OH</v>
          </cell>
          <cell r="E2374">
            <v>26299</v>
          </cell>
          <cell r="F2374">
            <v>26664</v>
          </cell>
          <cell r="G2374">
            <v>95</v>
          </cell>
          <cell r="H2374">
            <v>459</v>
          </cell>
          <cell r="I2374">
            <v>4.8315789473684214</v>
          </cell>
        </row>
        <row r="2375">
          <cell r="A2375" t="str">
            <v>369OH-1973</v>
          </cell>
          <cell r="B2375" t="str">
            <v>369OH</v>
          </cell>
          <cell r="C2375">
            <v>1973</v>
          </cell>
          <cell r="D2375" t="str">
            <v>HW-369OH</v>
          </cell>
          <cell r="E2375">
            <v>26665</v>
          </cell>
          <cell r="F2375">
            <v>27029</v>
          </cell>
          <cell r="G2375">
            <v>100</v>
          </cell>
          <cell r="H2375">
            <v>459</v>
          </cell>
          <cell r="I2375">
            <v>4.59</v>
          </cell>
        </row>
        <row r="2376">
          <cell r="A2376" t="str">
            <v>369OH-1974</v>
          </cell>
          <cell r="B2376" t="str">
            <v>369OH</v>
          </cell>
          <cell r="C2376">
            <v>1974</v>
          </cell>
          <cell r="D2376" t="str">
            <v>HW-369OH</v>
          </cell>
          <cell r="E2376">
            <v>27030</v>
          </cell>
          <cell r="F2376">
            <v>27394</v>
          </cell>
          <cell r="G2376">
            <v>109</v>
          </cell>
          <cell r="H2376">
            <v>459</v>
          </cell>
          <cell r="I2376">
            <v>4.2110091743119265</v>
          </cell>
        </row>
        <row r="2377">
          <cell r="A2377" t="str">
            <v>369OH-1975</v>
          </cell>
          <cell r="B2377" t="str">
            <v>369OH</v>
          </cell>
          <cell r="C2377">
            <v>1975</v>
          </cell>
          <cell r="D2377" t="str">
            <v>HW-369OH</v>
          </cell>
          <cell r="E2377">
            <v>27395</v>
          </cell>
          <cell r="F2377">
            <v>27759</v>
          </cell>
          <cell r="G2377">
            <v>123</v>
          </cell>
          <cell r="H2377">
            <v>459</v>
          </cell>
          <cell r="I2377">
            <v>3.7317073170731709</v>
          </cell>
        </row>
        <row r="2378">
          <cell r="A2378" t="str">
            <v>369OH-1976</v>
          </cell>
          <cell r="B2378" t="str">
            <v>369OH</v>
          </cell>
          <cell r="C2378">
            <v>1976</v>
          </cell>
          <cell r="D2378" t="str">
            <v>HW-369OH</v>
          </cell>
          <cell r="E2378">
            <v>27760</v>
          </cell>
          <cell r="F2378">
            <v>28125</v>
          </cell>
          <cell r="G2378">
            <v>133</v>
          </cell>
          <cell r="H2378">
            <v>459</v>
          </cell>
          <cell r="I2378">
            <v>3.4511278195488724</v>
          </cell>
        </row>
        <row r="2379">
          <cell r="A2379" t="str">
            <v>369OH-1977</v>
          </cell>
          <cell r="B2379" t="str">
            <v>369OH</v>
          </cell>
          <cell r="C2379">
            <v>1977</v>
          </cell>
          <cell r="D2379" t="str">
            <v>HW-369OH</v>
          </cell>
          <cell r="E2379">
            <v>28126</v>
          </cell>
          <cell r="F2379">
            <v>28490</v>
          </cell>
          <cell r="G2379">
            <v>145</v>
          </cell>
          <cell r="H2379">
            <v>459</v>
          </cell>
          <cell r="I2379">
            <v>3.1655172413793102</v>
          </cell>
        </row>
        <row r="2380">
          <cell r="A2380" t="str">
            <v>369OH-1978</v>
          </cell>
          <cell r="B2380" t="str">
            <v>369OH</v>
          </cell>
          <cell r="C2380">
            <v>1978</v>
          </cell>
          <cell r="D2380" t="str">
            <v>HW-369OH</v>
          </cell>
          <cell r="E2380">
            <v>28491</v>
          </cell>
          <cell r="F2380">
            <v>28855</v>
          </cell>
          <cell r="G2380">
            <v>157</v>
          </cell>
          <cell r="H2380">
            <v>459</v>
          </cell>
          <cell r="I2380">
            <v>2.9235668789808917</v>
          </cell>
        </row>
        <row r="2381">
          <cell r="A2381" t="str">
            <v>369OH-1979</v>
          </cell>
          <cell r="B2381" t="str">
            <v>369OH</v>
          </cell>
          <cell r="C2381">
            <v>1979</v>
          </cell>
          <cell r="D2381" t="str">
            <v>HW-369OH</v>
          </cell>
          <cell r="E2381">
            <v>28856</v>
          </cell>
          <cell r="F2381">
            <v>29220</v>
          </cell>
          <cell r="G2381">
            <v>171</v>
          </cell>
          <cell r="H2381">
            <v>459</v>
          </cell>
          <cell r="I2381">
            <v>2.6842105263157894</v>
          </cell>
        </row>
        <row r="2382">
          <cell r="A2382" t="str">
            <v>369OH-1980</v>
          </cell>
          <cell r="B2382" t="str">
            <v>369OH</v>
          </cell>
          <cell r="C2382">
            <v>1980</v>
          </cell>
          <cell r="D2382" t="str">
            <v>HW-369OH</v>
          </cell>
          <cell r="E2382">
            <v>29221</v>
          </cell>
          <cell r="F2382">
            <v>29586</v>
          </cell>
          <cell r="G2382">
            <v>189</v>
          </cell>
          <cell r="H2382">
            <v>459</v>
          </cell>
          <cell r="I2382">
            <v>2.4285714285714284</v>
          </cell>
        </row>
        <row r="2383">
          <cell r="A2383" t="str">
            <v>369OH-1981</v>
          </cell>
          <cell r="B2383" t="str">
            <v>369OH</v>
          </cell>
          <cell r="C2383">
            <v>1981</v>
          </cell>
          <cell r="D2383" t="str">
            <v>HW-369OH</v>
          </cell>
          <cell r="E2383">
            <v>29587</v>
          </cell>
          <cell r="F2383">
            <v>29951</v>
          </cell>
          <cell r="G2383">
            <v>202</v>
          </cell>
          <cell r="H2383">
            <v>459</v>
          </cell>
          <cell r="I2383">
            <v>2.2722772277227721</v>
          </cell>
        </row>
        <row r="2384">
          <cell r="A2384" t="str">
            <v>369OH-1982</v>
          </cell>
          <cell r="B2384" t="str">
            <v>369OH</v>
          </cell>
          <cell r="C2384">
            <v>1982</v>
          </cell>
          <cell r="D2384" t="str">
            <v>HW-369OH</v>
          </cell>
          <cell r="E2384">
            <v>29952</v>
          </cell>
          <cell r="F2384">
            <v>30316</v>
          </cell>
          <cell r="G2384">
            <v>215</v>
          </cell>
          <cell r="H2384">
            <v>459</v>
          </cell>
          <cell r="I2384">
            <v>2.1348837209302327</v>
          </cell>
        </row>
        <row r="2385">
          <cell r="A2385" t="str">
            <v>369OH-1983</v>
          </cell>
          <cell r="B2385" t="str">
            <v>369OH</v>
          </cell>
          <cell r="C2385">
            <v>1983</v>
          </cell>
          <cell r="D2385" t="str">
            <v>HW-369OH</v>
          </cell>
          <cell r="E2385">
            <v>30317</v>
          </cell>
          <cell r="F2385">
            <v>30681</v>
          </cell>
          <cell r="G2385">
            <v>220</v>
          </cell>
          <cell r="H2385">
            <v>459</v>
          </cell>
          <cell r="I2385">
            <v>2.0863636363636364</v>
          </cell>
        </row>
        <row r="2386">
          <cell r="A2386" t="str">
            <v>369OH-1984</v>
          </cell>
          <cell r="B2386" t="str">
            <v>369OH</v>
          </cell>
          <cell r="C2386">
            <v>1984</v>
          </cell>
          <cell r="D2386" t="str">
            <v>HW-369OH</v>
          </cell>
          <cell r="E2386">
            <v>30682</v>
          </cell>
          <cell r="F2386">
            <v>31047</v>
          </cell>
          <cell r="G2386">
            <v>230</v>
          </cell>
          <cell r="H2386">
            <v>459</v>
          </cell>
          <cell r="I2386">
            <v>1.9956521739130435</v>
          </cell>
        </row>
        <row r="2387">
          <cell r="A2387" t="str">
            <v>369OH-1985</v>
          </cell>
          <cell r="B2387" t="str">
            <v>369OH</v>
          </cell>
          <cell r="C2387">
            <v>1985</v>
          </cell>
          <cell r="D2387" t="str">
            <v>HW-369OH</v>
          </cell>
          <cell r="E2387">
            <v>31048</v>
          </cell>
          <cell r="F2387">
            <v>31412</v>
          </cell>
          <cell r="G2387">
            <v>219</v>
          </cell>
          <cell r="H2387">
            <v>459</v>
          </cell>
          <cell r="I2387">
            <v>2.095890410958904</v>
          </cell>
        </row>
        <row r="2388">
          <cell r="A2388" t="str">
            <v>369OH-1986</v>
          </cell>
          <cell r="B2388" t="str">
            <v>369OH</v>
          </cell>
          <cell r="C2388">
            <v>1986</v>
          </cell>
          <cell r="D2388" t="str">
            <v>HW-369OH</v>
          </cell>
          <cell r="E2388">
            <v>31413</v>
          </cell>
          <cell r="F2388">
            <v>31777</v>
          </cell>
          <cell r="G2388">
            <v>213</v>
          </cell>
          <cell r="H2388">
            <v>459</v>
          </cell>
          <cell r="I2388">
            <v>2.1549295774647885</v>
          </cell>
        </row>
        <row r="2389">
          <cell r="A2389" t="str">
            <v>369OH-1987</v>
          </cell>
          <cell r="B2389" t="str">
            <v>369OH</v>
          </cell>
          <cell r="C2389">
            <v>1987</v>
          </cell>
          <cell r="D2389" t="str">
            <v>HW-369OH</v>
          </cell>
          <cell r="E2389">
            <v>31778</v>
          </cell>
          <cell r="F2389">
            <v>32142</v>
          </cell>
          <cell r="G2389">
            <v>216</v>
          </cell>
          <cell r="H2389">
            <v>459</v>
          </cell>
          <cell r="I2389">
            <v>2.125</v>
          </cell>
        </row>
        <row r="2390">
          <cell r="A2390" t="str">
            <v>369OH-1988</v>
          </cell>
          <cell r="B2390" t="str">
            <v>369OH</v>
          </cell>
          <cell r="C2390">
            <v>1988</v>
          </cell>
          <cell r="D2390" t="str">
            <v>HW-369OH</v>
          </cell>
          <cell r="E2390">
            <v>32143</v>
          </cell>
          <cell r="F2390">
            <v>32508</v>
          </cell>
          <cell r="G2390">
            <v>233</v>
          </cell>
          <cell r="H2390">
            <v>459</v>
          </cell>
          <cell r="I2390">
            <v>1.9699570815450644</v>
          </cell>
        </row>
        <row r="2391">
          <cell r="A2391" t="str">
            <v>369OH-1989</v>
          </cell>
          <cell r="B2391" t="str">
            <v>369OH</v>
          </cell>
          <cell r="C2391">
            <v>1989</v>
          </cell>
          <cell r="D2391" t="str">
            <v>HW-369OH</v>
          </cell>
          <cell r="E2391">
            <v>32509</v>
          </cell>
          <cell r="F2391">
            <v>32873</v>
          </cell>
          <cell r="G2391">
            <v>243</v>
          </cell>
          <cell r="H2391">
            <v>459</v>
          </cell>
          <cell r="I2391">
            <v>1.8888888888888888</v>
          </cell>
        </row>
        <row r="2392">
          <cell r="A2392" t="str">
            <v>369OH-1990</v>
          </cell>
          <cell r="B2392" t="str">
            <v>369OH</v>
          </cell>
          <cell r="C2392">
            <v>1990</v>
          </cell>
          <cell r="D2392" t="str">
            <v>HW-369OH</v>
          </cell>
          <cell r="E2392">
            <v>32874</v>
          </cell>
          <cell r="F2392">
            <v>33238</v>
          </cell>
          <cell r="G2392">
            <v>243</v>
          </cell>
          <cell r="H2392">
            <v>459</v>
          </cell>
          <cell r="I2392">
            <v>1.8888888888888888</v>
          </cell>
        </row>
        <row r="2393">
          <cell r="A2393" t="str">
            <v>369OH-1991</v>
          </cell>
          <cell r="B2393" t="str">
            <v>369OH</v>
          </cell>
          <cell r="C2393">
            <v>1991</v>
          </cell>
          <cell r="D2393" t="str">
            <v>HW-369OH</v>
          </cell>
          <cell r="E2393">
            <v>33239</v>
          </cell>
          <cell r="F2393">
            <v>33603</v>
          </cell>
          <cell r="G2393">
            <v>243</v>
          </cell>
          <cell r="H2393">
            <v>459</v>
          </cell>
          <cell r="I2393">
            <v>1.8888888888888888</v>
          </cell>
        </row>
        <row r="2394">
          <cell r="A2394" t="str">
            <v>369OH-1992</v>
          </cell>
          <cell r="B2394" t="str">
            <v>369OH</v>
          </cell>
          <cell r="C2394">
            <v>1992</v>
          </cell>
          <cell r="D2394" t="str">
            <v>HW-369OH</v>
          </cell>
          <cell r="E2394">
            <v>33604</v>
          </cell>
          <cell r="F2394">
            <v>33969</v>
          </cell>
          <cell r="G2394">
            <v>244</v>
          </cell>
          <cell r="H2394">
            <v>459</v>
          </cell>
          <cell r="I2394">
            <v>1.8811475409836065</v>
          </cell>
        </row>
        <row r="2395">
          <cell r="A2395" t="str">
            <v>369OH-1993</v>
          </cell>
          <cell r="B2395" t="str">
            <v>369OH</v>
          </cell>
          <cell r="C2395">
            <v>1993</v>
          </cell>
          <cell r="D2395" t="str">
            <v>HW-369OH</v>
          </cell>
          <cell r="E2395">
            <v>33970</v>
          </cell>
          <cell r="F2395">
            <v>34334</v>
          </cell>
          <cell r="G2395">
            <v>247</v>
          </cell>
          <cell r="H2395">
            <v>459</v>
          </cell>
          <cell r="I2395">
            <v>1.8582995951417005</v>
          </cell>
        </row>
        <row r="2396">
          <cell r="A2396" t="str">
            <v>369OH-1994</v>
          </cell>
          <cell r="B2396" t="str">
            <v>369OH</v>
          </cell>
          <cell r="C2396">
            <v>1994</v>
          </cell>
          <cell r="D2396" t="str">
            <v>HW-369OH</v>
          </cell>
          <cell r="E2396">
            <v>34335</v>
          </cell>
          <cell r="F2396">
            <v>34699</v>
          </cell>
          <cell r="G2396">
            <v>254</v>
          </cell>
          <cell r="H2396">
            <v>459</v>
          </cell>
          <cell r="I2396">
            <v>1.8070866141732282</v>
          </cell>
        </row>
        <row r="2397">
          <cell r="A2397" t="str">
            <v>369OH-1995</v>
          </cell>
          <cell r="B2397" t="str">
            <v>369OH</v>
          </cell>
          <cell r="C2397">
            <v>1995</v>
          </cell>
          <cell r="D2397" t="str">
            <v>HW-369OH</v>
          </cell>
          <cell r="E2397">
            <v>34700</v>
          </cell>
          <cell r="F2397">
            <v>35064</v>
          </cell>
          <cell r="G2397">
            <v>273</v>
          </cell>
          <cell r="H2397">
            <v>459</v>
          </cell>
          <cell r="I2397">
            <v>1.6813186813186813</v>
          </cell>
        </row>
        <row r="2398">
          <cell r="A2398" t="str">
            <v>369OH-1996</v>
          </cell>
          <cell r="B2398" t="str">
            <v>369OH</v>
          </cell>
          <cell r="C2398">
            <v>1996</v>
          </cell>
          <cell r="D2398" t="str">
            <v>HW-369OH</v>
          </cell>
          <cell r="E2398">
            <v>35065</v>
          </cell>
          <cell r="F2398">
            <v>35430</v>
          </cell>
          <cell r="G2398">
            <v>276</v>
          </cell>
          <cell r="H2398">
            <v>459</v>
          </cell>
          <cell r="I2398">
            <v>1.6630434782608696</v>
          </cell>
        </row>
        <row r="2399">
          <cell r="A2399" t="str">
            <v>369OH-1997</v>
          </cell>
          <cell r="B2399" t="str">
            <v>369OH</v>
          </cell>
          <cell r="C2399">
            <v>1997</v>
          </cell>
          <cell r="D2399" t="str">
            <v>HW-369OH</v>
          </cell>
          <cell r="E2399">
            <v>35431</v>
          </cell>
          <cell r="F2399">
            <v>35795</v>
          </cell>
          <cell r="G2399">
            <v>271</v>
          </cell>
          <cell r="H2399">
            <v>459</v>
          </cell>
          <cell r="I2399">
            <v>1.6937269372693726</v>
          </cell>
        </row>
        <row r="2400">
          <cell r="A2400" t="str">
            <v>369OH-1998</v>
          </cell>
          <cell r="B2400" t="str">
            <v>369OH</v>
          </cell>
          <cell r="C2400">
            <v>1998</v>
          </cell>
          <cell r="D2400" t="str">
            <v>HW-369OH</v>
          </cell>
          <cell r="E2400">
            <v>35796</v>
          </cell>
          <cell r="F2400">
            <v>36160</v>
          </cell>
          <cell r="G2400">
            <v>280</v>
          </cell>
          <cell r="H2400">
            <v>459</v>
          </cell>
          <cell r="I2400">
            <v>1.6392857142857142</v>
          </cell>
        </row>
        <row r="2401">
          <cell r="A2401" t="str">
            <v>369OH-1999</v>
          </cell>
          <cell r="B2401" t="str">
            <v>369OH</v>
          </cell>
          <cell r="C2401">
            <v>1999</v>
          </cell>
          <cell r="D2401" t="str">
            <v>HW-369OH</v>
          </cell>
          <cell r="E2401">
            <v>36161</v>
          </cell>
          <cell r="F2401">
            <v>36525</v>
          </cell>
          <cell r="G2401">
            <v>284</v>
          </cell>
          <cell r="H2401">
            <v>459</v>
          </cell>
          <cell r="I2401">
            <v>1.6161971830985915</v>
          </cell>
        </row>
        <row r="2402">
          <cell r="A2402" t="str">
            <v>369OH-2000</v>
          </cell>
          <cell r="B2402" t="str">
            <v>369OH</v>
          </cell>
          <cell r="C2402">
            <v>2000</v>
          </cell>
          <cell r="D2402" t="str">
            <v>HW-369OH</v>
          </cell>
          <cell r="E2402">
            <v>36526</v>
          </cell>
          <cell r="F2402">
            <v>36891</v>
          </cell>
          <cell r="G2402">
            <v>292</v>
          </cell>
          <cell r="H2402">
            <v>459</v>
          </cell>
          <cell r="I2402">
            <v>1.571917808219178</v>
          </cell>
        </row>
        <row r="2403">
          <cell r="A2403" t="str">
            <v>369OH-2001</v>
          </cell>
          <cell r="B2403" t="str">
            <v>369OH</v>
          </cell>
          <cell r="C2403">
            <v>2001</v>
          </cell>
          <cell r="D2403" t="str">
            <v>HW-369OH</v>
          </cell>
          <cell r="E2403">
            <v>36892</v>
          </cell>
          <cell r="F2403">
            <v>37256</v>
          </cell>
          <cell r="G2403">
            <v>303</v>
          </cell>
          <cell r="H2403">
            <v>459</v>
          </cell>
          <cell r="I2403">
            <v>1.5148514851485149</v>
          </cell>
        </row>
        <row r="2404">
          <cell r="A2404" t="str">
            <v>369OH-2002</v>
          </cell>
          <cell r="B2404" t="str">
            <v>369OH</v>
          </cell>
          <cell r="C2404">
            <v>2002</v>
          </cell>
          <cell r="D2404" t="str">
            <v>HW-369OH</v>
          </cell>
          <cell r="E2404">
            <v>37257</v>
          </cell>
          <cell r="F2404">
            <v>37621</v>
          </cell>
          <cell r="G2404">
            <v>303</v>
          </cell>
          <cell r="H2404">
            <v>459</v>
          </cell>
          <cell r="I2404">
            <v>1.5148514851485149</v>
          </cell>
        </row>
        <row r="2405">
          <cell r="A2405" t="str">
            <v>369OH-2003</v>
          </cell>
          <cell r="B2405" t="str">
            <v>369OH</v>
          </cell>
          <cell r="C2405">
            <v>2003</v>
          </cell>
          <cell r="D2405" t="str">
            <v>HW-369OH</v>
          </cell>
          <cell r="E2405">
            <v>37622</v>
          </cell>
          <cell r="F2405">
            <v>37986</v>
          </cell>
          <cell r="G2405">
            <v>309</v>
          </cell>
          <cell r="H2405">
            <v>459</v>
          </cell>
          <cell r="I2405">
            <v>1.4854368932038835</v>
          </cell>
        </row>
        <row r="2406">
          <cell r="A2406" t="str">
            <v>369OH-2004</v>
          </cell>
          <cell r="B2406" t="str">
            <v>369OH</v>
          </cell>
          <cell r="C2406">
            <v>2004</v>
          </cell>
          <cell r="D2406" t="str">
            <v>HW-369OH</v>
          </cell>
          <cell r="E2406">
            <v>37987</v>
          </cell>
          <cell r="F2406">
            <v>38352</v>
          </cell>
          <cell r="G2406">
            <v>328</v>
          </cell>
          <cell r="H2406">
            <v>459</v>
          </cell>
          <cell r="I2406">
            <v>1.399390243902439</v>
          </cell>
        </row>
        <row r="2407">
          <cell r="A2407" t="str">
            <v>369OH-2005</v>
          </cell>
          <cell r="B2407" t="str">
            <v>369OH</v>
          </cell>
          <cell r="C2407">
            <v>2005</v>
          </cell>
          <cell r="D2407" t="str">
            <v>HW-369OH</v>
          </cell>
          <cell r="E2407">
            <v>38353</v>
          </cell>
          <cell r="F2407">
            <v>38717</v>
          </cell>
          <cell r="G2407">
            <v>350</v>
          </cell>
          <cell r="H2407">
            <v>459</v>
          </cell>
          <cell r="I2407">
            <v>1.3114285714285714</v>
          </cell>
        </row>
        <row r="2408">
          <cell r="A2408" t="str">
            <v>369OH-2006</v>
          </cell>
          <cell r="B2408" t="str">
            <v>369OH</v>
          </cell>
          <cell r="C2408">
            <v>2006</v>
          </cell>
          <cell r="D2408" t="str">
            <v>HW-369OH</v>
          </cell>
          <cell r="E2408">
            <v>38718</v>
          </cell>
          <cell r="F2408">
            <v>39082</v>
          </cell>
          <cell r="G2408">
            <v>368</v>
          </cell>
          <cell r="H2408">
            <v>459</v>
          </cell>
          <cell r="I2408">
            <v>1.2472826086956521</v>
          </cell>
        </row>
        <row r="2409">
          <cell r="A2409" t="str">
            <v>369OH-2007</v>
          </cell>
          <cell r="B2409" t="str">
            <v>369OH</v>
          </cell>
          <cell r="C2409">
            <v>2007</v>
          </cell>
          <cell r="D2409" t="str">
            <v>HW-369OH</v>
          </cell>
          <cell r="E2409">
            <v>39083</v>
          </cell>
          <cell r="F2409">
            <v>39447</v>
          </cell>
          <cell r="G2409">
            <v>387</v>
          </cell>
          <cell r="H2409">
            <v>459</v>
          </cell>
          <cell r="I2409">
            <v>1.1860465116279071</v>
          </cell>
        </row>
        <row r="2410">
          <cell r="A2410" t="str">
            <v>369OH-2008</v>
          </cell>
          <cell r="B2410" t="str">
            <v>369OH</v>
          </cell>
          <cell r="C2410">
            <v>2008</v>
          </cell>
          <cell r="D2410" t="str">
            <v>HW-369OH</v>
          </cell>
          <cell r="E2410">
            <v>39448</v>
          </cell>
          <cell r="F2410">
            <v>39813</v>
          </cell>
          <cell r="G2410">
            <v>409</v>
          </cell>
          <cell r="H2410">
            <v>459</v>
          </cell>
          <cell r="I2410">
            <v>1.1222493887530562</v>
          </cell>
        </row>
        <row r="2411">
          <cell r="A2411" t="str">
            <v>369OH-2009</v>
          </cell>
          <cell r="B2411" t="str">
            <v>369OH</v>
          </cell>
          <cell r="C2411">
            <v>2009</v>
          </cell>
          <cell r="D2411" t="str">
            <v>HW-369OH</v>
          </cell>
          <cell r="E2411">
            <v>39814</v>
          </cell>
          <cell r="F2411">
            <v>40178</v>
          </cell>
          <cell r="G2411">
            <v>379</v>
          </cell>
          <cell r="H2411">
            <v>459</v>
          </cell>
          <cell r="I2411">
            <v>1.2110817941952507</v>
          </cell>
        </row>
        <row r="2412">
          <cell r="A2412" t="str">
            <v>369OH-2010</v>
          </cell>
          <cell r="B2412" t="str">
            <v>369OH</v>
          </cell>
          <cell r="C2412">
            <v>2010</v>
          </cell>
          <cell r="D2412" t="str">
            <v>HW-369OH</v>
          </cell>
          <cell r="E2412">
            <v>40179</v>
          </cell>
          <cell r="F2412">
            <v>40543</v>
          </cell>
          <cell r="G2412">
            <v>414</v>
          </cell>
          <cell r="H2412">
            <v>459</v>
          </cell>
          <cell r="I2412">
            <v>1.1086956521739131</v>
          </cell>
        </row>
        <row r="2413">
          <cell r="A2413" t="str">
            <v>369OH-2011</v>
          </cell>
          <cell r="B2413" t="str">
            <v>369OH</v>
          </cell>
          <cell r="C2413">
            <v>2011</v>
          </cell>
          <cell r="D2413" t="str">
            <v>HW-369OH</v>
          </cell>
          <cell r="E2413">
            <v>40544</v>
          </cell>
          <cell r="F2413">
            <v>40908</v>
          </cell>
          <cell r="G2413">
            <v>453</v>
          </cell>
          <cell r="H2413">
            <v>459</v>
          </cell>
          <cell r="I2413">
            <v>1.0132450331125828</v>
          </cell>
        </row>
        <row r="2414">
          <cell r="A2414" t="str">
            <v>369OH-2012</v>
          </cell>
          <cell r="B2414" t="str">
            <v>369OH</v>
          </cell>
          <cell r="C2414">
            <v>2012</v>
          </cell>
          <cell r="D2414" t="str">
            <v>HW-369OH</v>
          </cell>
          <cell r="E2414">
            <v>40909</v>
          </cell>
          <cell r="F2414">
            <v>41274</v>
          </cell>
          <cell r="G2414">
            <v>438</v>
          </cell>
          <cell r="H2414">
            <v>459</v>
          </cell>
          <cell r="I2414">
            <v>1.047945205479452</v>
          </cell>
        </row>
        <row r="2415">
          <cell r="A2415" t="str">
            <v>369OH-2013</v>
          </cell>
          <cell r="B2415" t="str">
            <v>369OH</v>
          </cell>
          <cell r="C2415">
            <v>2013</v>
          </cell>
          <cell r="D2415" t="str">
            <v>HW-369OH</v>
          </cell>
          <cell r="E2415">
            <v>41275</v>
          </cell>
          <cell r="F2415">
            <v>41639</v>
          </cell>
          <cell r="G2415">
            <v>442</v>
          </cell>
          <cell r="H2415">
            <v>459</v>
          </cell>
          <cell r="I2415">
            <v>1.0384615384615385</v>
          </cell>
        </row>
        <row r="2416">
          <cell r="A2416" t="str">
            <v>369OH-2014</v>
          </cell>
          <cell r="B2416" t="str">
            <v>369OH</v>
          </cell>
          <cell r="C2416">
            <v>2014</v>
          </cell>
          <cell r="D2416" t="str">
            <v>HW-369OH</v>
          </cell>
          <cell r="E2416">
            <v>41640</v>
          </cell>
          <cell r="G2416">
            <v>459</v>
          </cell>
          <cell r="H2416">
            <v>459</v>
          </cell>
          <cell r="I2416">
            <v>1</v>
          </cell>
        </row>
        <row r="2417">
          <cell r="A2417" t="str">
            <v>369UG-1920</v>
          </cell>
          <cell r="B2417" t="str">
            <v>369UG</v>
          </cell>
          <cell r="C2417">
            <v>1920</v>
          </cell>
          <cell r="D2417" t="str">
            <v>HW-369UG</v>
          </cell>
          <cell r="E2417">
            <v>7306</v>
          </cell>
          <cell r="F2417">
            <v>7671</v>
          </cell>
          <cell r="G2417">
            <v>25</v>
          </cell>
          <cell r="H2417">
            <v>370</v>
          </cell>
          <cell r="I2417">
            <v>14.8</v>
          </cell>
        </row>
        <row r="2418">
          <cell r="A2418" t="str">
            <v>369UG-1921</v>
          </cell>
          <cell r="B2418" t="str">
            <v>369UG</v>
          </cell>
          <cell r="C2418">
            <v>1921</v>
          </cell>
          <cell r="D2418" t="str">
            <v>HW-369UG</v>
          </cell>
          <cell r="E2418">
            <v>7672</v>
          </cell>
          <cell r="F2418">
            <v>8036</v>
          </cell>
          <cell r="G2418">
            <v>21</v>
          </cell>
          <cell r="H2418">
            <v>370</v>
          </cell>
          <cell r="I2418">
            <v>17.61904761904762</v>
          </cell>
        </row>
        <row r="2419">
          <cell r="A2419" t="str">
            <v>369UG-1922</v>
          </cell>
          <cell r="B2419" t="str">
            <v>369UG</v>
          </cell>
          <cell r="C2419">
            <v>1922</v>
          </cell>
          <cell r="D2419" t="str">
            <v>HW-369UG</v>
          </cell>
          <cell r="E2419">
            <v>8037</v>
          </cell>
          <cell r="F2419">
            <v>8401</v>
          </cell>
          <cell r="G2419">
            <v>18</v>
          </cell>
          <cell r="H2419">
            <v>370</v>
          </cell>
          <cell r="I2419">
            <v>20.555555555555557</v>
          </cell>
        </row>
        <row r="2420">
          <cell r="A2420" t="str">
            <v>369UG-1923</v>
          </cell>
          <cell r="B2420" t="str">
            <v>369UG</v>
          </cell>
          <cell r="C2420">
            <v>1923</v>
          </cell>
          <cell r="D2420" t="str">
            <v>HW-369UG</v>
          </cell>
          <cell r="E2420">
            <v>8402</v>
          </cell>
          <cell r="F2420">
            <v>8766</v>
          </cell>
          <cell r="G2420">
            <v>20</v>
          </cell>
          <cell r="H2420">
            <v>370</v>
          </cell>
          <cell r="I2420">
            <v>18.5</v>
          </cell>
        </row>
        <row r="2421">
          <cell r="A2421" t="str">
            <v>369UG-1924</v>
          </cell>
          <cell r="B2421" t="str">
            <v>369UG</v>
          </cell>
          <cell r="C2421">
            <v>1924</v>
          </cell>
          <cell r="D2421" t="str">
            <v>HW-369UG</v>
          </cell>
          <cell r="E2421">
            <v>8767</v>
          </cell>
          <cell r="F2421">
            <v>9132</v>
          </cell>
          <cell r="G2421">
            <v>20</v>
          </cell>
          <cell r="H2421">
            <v>370</v>
          </cell>
          <cell r="I2421">
            <v>18.5</v>
          </cell>
        </row>
        <row r="2422">
          <cell r="A2422" t="str">
            <v>369UG-1925</v>
          </cell>
          <cell r="B2422" t="str">
            <v>369UG</v>
          </cell>
          <cell r="C2422">
            <v>1925</v>
          </cell>
          <cell r="D2422" t="str">
            <v>HW-369UG</v>
          </cell>
          <cell r="E2422">
            <v>9133</v>
          </cell>
          <cell r="F2422">
            <v>9497</v>
          </cell>
          <cell r="G2422">
            <v>22</v>
          </cell>
          <cell r="H2422">
            <v>370</v>
          </cell>
          <cell r="I2422">
            <v>16.818181818181817</v>
          </cell>
        </row>
        <row r="2423">
          <cell r="A2423" t="str">
            <v>369UG-1926</v>
          </cell>
          <cell r="B2423" t="str">
            <v>369UG</v>
          </cell>
          <cell r="C2423">
            <v>1926</v>
          </cell>
          <cell r="D2423" t="str">
            <v>HW-369UG</v>
          </cell>
          <cell r="E2423">
            <v>9498</v>
          </cell>
          <cell r="F2423">
            <v>9862</v>
          </cell>
          <cell r="G2423">
            <v>22</v>
          </cell>
          <cell r="H2423">
            <v>370</v>
          </cell>
          <cell r="I2423">
            <v>16.818181818181817</v>
          </cell>
        </row>
        <row r="2424">
          <cell r="A2424" t="str">
            <v>369UG-1927</v>
          </cell>
          <cell r="B2424" t="str">
            <v>369UG</v>
          </cell>
          <cell r="C2424">
            <v>1927</v>
          </cell>
          <cell r="D2424" t="str">
            <v>HW-369UG</v>
          </cell>
          <cell r="E2424">
            <v>9863</v>
          </cell>
          <cell r="F2424">
            <v>10227</v>
          </cell>
          <cell r="G2424">
            <v>21</v>
          </cell>
          <cell r="H2424">
            <v>370</v>
          </cell>
          <cell r="I2424">
            <v>17.61904761904762</v>
          </cell>
        </row>
        <row r="2425">
          <cell r="A2425" t="str">
            <v>369UG-1928</v>
          </cell>
          <cell r="B2425" t="str">
            <v>369UG</v>
          </cell>
          <cell r="C2425">
            <v>1928</v>
          </cell>
          <cell r="D2425" t="str">
            <v>HW-369UG</v>
          </cell>
          <cell r="E2425">
            <v>10228</v>
          </cell>
          <cell r="F2425">
            <v>10593</v>
          </cell>
          <cell r="G2425">
            <v>20</v>
          </cell>
          <cell r="H2425">
            <v>370</v>
          </cell>
          <cell r="I2425">
            <v>18.5</v>
          </cell>
        </row>
        <row r="2426">
          <cell r="A2426" t="str">
            <v>369UG-1929</v>
          </cell>
          <cell r="B2426" t="str">
            <v>369UG</v>
          </cell>
          <cell r="C2426">
            <v>1929</v>
          </cell>
          <cell r="D2426" t="str">
            <v>HW-369UG</v>
          </cell>
          <cell r="E2426">
            <v>10594</v>
          </cell>
          <cell r="F2426">
            <v>10958</v>
          </cell>
          <cell r="G2426">
            <v>21</v>
          </cell>
          <cell r="H2426">
            <v>370</v>
          </cell>
          <cell r="I2426">
            <v>17.61904761904762</v>
          </cell>
        </row>
        <row r="2427">
          <cell r="A2427" t="str">
            <v>369UG-1930</v>
          </cell>
          <cell r="B2427" t="str">
            <v>369UG</v>
          </cell>
          <cell r="C2427">
            <v>1930</v>
          </cell>
          <cell r="D2427" t="str">
            <v>HW-369UG</v>
          </cell>
          <cell r="E2427">
            <v>10959</v>
          </cell>
          <cell r="F2427">
            <v>11323</v>
          </cell>
          <cell r="G2427">
            <v>20</v>
          </cell>
          <cell r="H2427">
            <v>370</v>
          </cell>
          <cell r="I2427">
            <v>18.5</v>
          </cell>
        </row>
        <row r="2428">
          <cell r="A2428" t="str">
            <v>369UG-1931</v>
          </cell>
          <cell r="B2428" t="str">
            <v>369UG</v>
          </cell>
          <cell r="C2428">
            <v>1931</v>
          </cell>
          <cell r="D2428" t="str">
            <v>HW-369UG</v>
          </cell>
          <cell r="E2428">
            <v>11324</v>
          </cell>
          <cell r="F2428">
            <v>11688</v>
          </cell>
          <cell r="G2428">
            <v>18</v>
          </cell>
          <cell r="H2428">
            <v>370</v>
          </cell>
          <cell r="I2428">
            <v>20.555555555555557</v>
          </cell>
        </row>
        <row r="2429">
          <cell r="A2429" t="str">
            <v>369UG-1932</v>
          </cell>
          <cell r="B2429" t="str">
            <v>369UG</v>
          </cell>
          <cell r="C2429">
            <v>1932</v>
          </cell>
          <cell r="D2429" t="str">
            <v>HW-369UG</v>
          </cell>
          <cell r="E2429">
            <v>11689</v>
          </cell>
          <cell r="F2429">
            <v>12054</v>
          </cell>
          <cell r="G2429">
            <v>18</v>
          </cell>
          <cell r="H2429">
            <v>370</v>
          </cell>
          <cell r="I2429">
            <v>20.555555555555557</v>
          </cell>
        </row>
        <row r="2430">
          <cell r="A2430" t="str">
            <v>369UG-1933</v>
          </cell>
          <cell r="B2430" t="str">
            <v>369UG</v>
          </cell>
          <cell r="C2430">
            <v>1933</v>
          </cell>
          <cell r="D2430" t="str">
            <v>HW-369UG</v>
          </cell>
          <cell r="E2430">
            <v>12055</v>
          </cell>
          <cell r="F2430">
            <v>12419</v>
          </cell>
          <cell r="G2430">
            <v>18</v>
          </cell>
          <cell r="H2430">
            <v>370</v>
          </cell>
          <cell r="I2430">
            <v>20.555555555555557</v>
          </cell>
        </row>
        <row r="2431">
          <cell r="A2431" t="str">
            <v>369UG-1934</v>
          </cell>
          <cell r="B2431" t="str">
            <v>369UG</v>
          </cell>
          <cell r="C2431">
            <v>1934</v>
          </cell>
          <cell r="D2431" t="str">
            <v>HW-369UG</v>
          </cell>
          <cell r="E2431">
            <v>12420</v>
          </cell>
          <cell r="F2431">
            <v>12784</v>
          </cell>
          <cell r="G2431">
            <v>20</v>
          </cell>
          <cell r="H2431">
            <v>370</v>
          </cell>
          <cell r="I2431">
            <v>18.5</v>
          </cell>
        </row>
        <row r="2432">
          <cell r="A2432" t="str">
            <v>369UG-1935</v>
          </cell>
          <cell r="B2432" t="str">
            <v>369UG</v>
          </cell>
          <cell r="C2432">
            <v>1935</v>
          </cell>
          <cell r="D2432" t="str">
            <v>HW-369UG</v>
          </cell>
          <cell r="E2432">
            <v>12785</v>
          </cell>
          <cell r="F2432">
            <v>13149</v>
          </cell>
          <cell r="G2432">
            <v>20</v>
          </cell>
          <cell r="H2432">
            <v>370</v>
          </cell>
          <cell r="I2432">
            <v>18.5</v>
          </cell>
        </row>
        <row r="2433">
          <cell r="A2433" t="str">
            <v>369UG-1936</v>
          </cell>
          <cell r="B2433" t="str">
            <v>369UG</v>
          </cell>
          <cell r="C2433">
            <v>1936</v>
          </cell>
          <cell r="D2433" t="str">
            <v>HW-369UG</v>
          </cell>
          <cell r="E2433">
            <v>13150</v>
          </cell>
          <cell r="F2433">
            <v>13515</v>
          </cell>
          <cell r="G2433">
            <v>20</v>
          </cell>
          <cell r="H2433">
            <v>370</v>
          </cell>
          <cell r="I2433">
            <v>18.5</v>
          </cell>
        </row>
        <row r="2434">
          <cell r="A2434" t="str">
            <v>369UG-1937</v>
          </cell>
          <cell r="B2434" t="str">
            <v>369UG</v>
          </cell>
          <cell r="C2434">
            <v>1937</v>
          </cell>
          <cell r="D2434" t="str">
            <v>HW-369UG</v>
          </cell>
          <cell r="E2434">
            <v>13516</v>
          </cell>
          <cell r="F2434">
            <v>13880</v>
          </cell>
          <cell r="G2434">
            <v>23</v>
          </cell>
          <cell r="H2434">
            <v>370</v>
          </cell>
          <cell r="I2434">
            <v>16.086956521739129</v>
          </cell>
        </row>
        <row r="2435">
          <cell r="A2435" t="str">
            <v>369UG-1938</v>
          </cell>
          <cell r="B2435" t="str">
            <v>369UG</v>
          </cell>
          <cell r="C2435">
            <v>1938</v>
          </cell>
          <cell r="D2435" t="str">
            <v>HW-369UG</v>
          </cell>
          <cell r="E2435">
            <v>13881</v>
          </cell>
          <cell r="F2435">
            <v>14245</v>
          </cell>
          <cell r="G2435">
            <v>22</v>
          </cell>
          <cell r="H2435">
            <v>370</v>
          </cell>
          <cell r="I2435">
            <v>16.818181818181817</v>
          </cell>
        </row>
        <row r="2436">
          <cell r="A2436" t="str">
            <v>369UG-1939</v>
          </cell>
          <cell r="B2436" t="str">
            <v>369UG</v>
          </cell>
          <cell r="C2436">
            <v>1939</v>
          </cell>
          <cell r="D2436" t="str">
            <v>HW-369UG</v>
          </cell>
          <cell r="E2436">
            <v>14246</v>
          </cell>
          <cell r="F2436">
            <v>14610</v>
          </cell>
          <cell r="G2436">
            <v>21</v>
          </cell>
          <cell r="H2436">
            <v>370</v>
          </cell>
          <cell r="I2436">
            <v>17.61904761904762</v>
          </cell>
        </row>
        <row r="2437">
          <cell r="A2437" t="str">
            <v>369UG-1940</v>
          </cell>
          <cell r="B2437" t="str">
            <v>369UG</v>
          </cell>
          <cell r="C2437">
            <v>1940</v>
          </cell>
          <cell r="D2437" t="str">
            <v>HW-369UG</v>
          </cell>
          <cell r="E2437">
            <v>14611</v>
          </cell>
          <cell r="F2437">
            <v>14976</v>
          </cell>
          <cell r="G2437">
            <v>23</v>
          </cell>
          <cell r="H2437">
            <v>370</v>
          </cell>
          <cell r="I2437">
            <v>16.086956521739129</v>
          </cell>
        </row>
        <row r="2438">
          <cell r="A2438" t="str">
            <v>369UG-1941</v>
          </cell>
          <cell r="B2438" t="str">
            <v>369UG</v>
          </cell>
          <cell r="C2438">
            <v>1941</v>
          </cell>
          <cell r="D2438" t="str">
            <v>HW-369UG</v>
          </cell>
          <cell r="E2438">
            <v>14977</v>
          </cell>
          <cell r="F2438">
            <v>15341</v>
          </cell>
          <cell r="G2438">
            <v>26</v>
          </cell>
          <cell r="H2438">
            <v>370</v>
          </cell>
          <cell r="I2438">
            <v>14.23076923076923</v>
          </cell>
        </row>
        <row r="2439">
          <cell r="A2439" t="str">
            <v>369UG-1942</v>
          </cell>
          <cell r="B2439" t="str">
            <v>369UG</v>
          </cell>
          <cell r="C2439">
            <v>1942</v>
          </cell>
          <cell r="D2439" t="str">
            <v>HW-369UG</v>
          </cell>
          <cell r="E2439">
            <v>15342</v>
          </cell>
          <cell r="F2439">
            <v>15706</v>
          </cell>
          <cell r="G2439">
            <v>26</v>
          </cell>
          <cell r="H2439">
            <v>370</v>
          </cell>
          <cell r="I2439">
            <v>14.23076923076923</v>
          </cell>
        </row>
        <row r="2440">
          <cell r="A2440" t="str">
            <v>369UG-1943</v>
          </cell>
          <cell r="B2440" t="str">
            <v>369UG</v>
          </cell>
          <cell r="C2440">
            <v>1943</v>
          </cell>
          <cell r="D2440" t="str">
            <v>HW-369UG</v>
          </cell>
          <cell r="E2440">
            <v>15707</v>
          </cell>
          <cell r="F2440">
            <v>16071</v>
          </cell>
          <cell r="G2440">
            <v>26</v>
          </cell>
          <cell r="H2440">
            <v>370</v>
          </cell>
          <cell r="I2440">
            <v>14.23076923076923</v>
          </cell>
        </row>
        <row r="2441">
          <cell r="A2441" t="str">
            <v>369UG-1944</v>
          </cell>
          <cell r="B2441" t="str">
            <v>369UG</v>
          </cell>
          <cell r="C2441">
            <v>1944</v>
          </cell>
          <cell r="D2441" t="str">
            <v>HW-369UG</v>
          </cell>
          <cell r="E2441">
            <v>16072</v>
          </cell>
          <cell r="F2441">
            <v>16437</v>
          </cell>
          <cell r="G2441">
            <v>26</v>
          </cell>
          <cell r="H2441">
            <v>370</v>
          </cell>
          <cell r="I2441">
            <v>14.23076923076923</v>
          </cell>
        </row>
        <row r="2442">
          <cell r="A2442" t="str">
            <v>369UG-1945</v>
          </cell>
          <cell r="B2442" t="str">
            <v>369UG</v>
          </cell>
          <cell r="C2442">
            <v>1945</v>
          </cell>
          <cell r="D2442" t="str">
            <v>HW-369UG</v>
          </cell>
          <cell r="E2442">
            <v>16438</v>
          </cell>
          <cell r="F2442">
            <v>16802</v>
          </cell>
          <cell r="G2442">
            <v>27</v>
          </cell>
          <cell r="H2442">
            <v>370</v>
          </cell>
          <cell r="I2442">
            <v>13.703703703703704</v>
          </cell>
        </row>
        <row r="2443">
          <cell r="A2443" t="str">
            <v>369UG-1946</v>
          </cell>
          <cell r="B2443" t="str">
            <v>369UG</v>
          </cell>
          <cell r="C2443">
            <v>1946</v>
          </cell>
          <cell r="D2443" t="str">
            <v>HW-369UG</v>
          </cell>
          <cell r="E2443">
            <v>16803</v>
          </cell>
          <cell r="F2443">
            <v>17167</v>
          </cell>
          <cell r="G2443">
            <v>31</v>
          </cell>
          <cell r="H2443">
            <v>370</v>
          </cell>
          <cell r="I2443">
            <v>11.935483870967742</v>
          </cell>
        </row>
        <row r="2444">
          <cell r="A2444" t="str">
            <v>369UG-1947</v>
          </cell>
          <cell r="B2444" t="str">
            <v>369UG</v>
          </cell>
          <cell r="C2444">
            <v>1947</v>
          </cell>
          <cell r="D2444" t="str">
            <v>HW-369UG</v>
          </cell>
          <cell r="E2444">
            <v>17168</v>
          </cell>
          <cell r="F2444">
            <v>17532</v>
          </cell>
          <cell r="G2444">
            <v>36</v>
          </cell>
          <cell r="H2444">
            <v>370</v>
          </cell>
          <cell r="I2444">
            <v>10.277777777777779</v>
          </cell>
        </row>
        <row r="2445">
          <cell r="A2445" t="str">
            <v>369UG-1948</v>
          </cell>
          <cell r="B2445" t="str">
            <v>369UG</v>
          </cell>
          <cell r="C2445">
            <v>1948</v>
          </cell>
          <cell r="D2445" t="str">
            <v>HW-369UG</v>
          </cell>
          <cell r="E2445">
            <v>17533</v>
          </cell>
          <cell r="F2445">
            <v>17898</v>
          </cell>
          <cell r="G2445">
            <v>40</v>
          </cell>
          <cell r="H2445">
            <v>370</v>
          </cell>
          <cell r="I2445">
            <v>9.25</v>
          </cell>
        </row>
        <row r="2446">
          <cell r="A2446" t="str">
            <v>369UG-1949</v>
          </cell>
          <cell r="B2446" t="str">
            <v>369UG</v>
          </cell>
          <cell r="C2446">
            <v>1949</v>
          </cell>
          <cell r="D2446" t="str">
            <v>HW-369UG</v>
          </cell>
          <cell r="E2446">
            <v>17899</v>
          </cell>
          <cell r="F2446">
            <v>18263</v>
          </cell>
          <cell r="G2446">
            <v>42</v>
          </cell>
          <cell r="H2446">
            <v>370</v>
          </cell>
          <cell r="I2446">
            <v>8.8095238095238102</v>
          </cell>
        </row>
        <row r="2447">
          <cell r="A2447" t="str">
            <v>369UG-1950</v>
          </cell>
          <cell r="B2447" t="str">
            <v>369UG</v>
          </cell>
          <cell r="C2447">
            <v>1950</v>
          </cell>
          <cell r="D2447" t="str">
            <v>HW-369UG</v>
          </cell>
          <cell r="E2447">
            <v>18264</v>
          </cell>
          <cell r="F2447">
            <v>18628</v>
          </cell>
          <cell r="G2447">
            <v>42</v>
          </cell>
          <cell r="H2447">
            <v>370</v>
          </cell>
          <cell r="I2447">
            <v>8.8095238095238102</v>
          </cell>
        </row>
        <row r="2448">
          <cell r="A2448" t="str">
            <v>369UG-1951</v>
          </cell>
          <cell r="B2448" t="str">
            <v>369UG</v>
          </cell>
          <cell r="C2448">
            <v>1951</v>
          </cell>
          <cell r="D2448" t="str">
            <v>HW-369UG</v>
          </cell>
          <cell r="E2448">
            <v>18629</v>
          </cell>
          <cell r="F2448">
            <v>18993</v>
          </cell>
          <cell r="G2448">
            <v>44</v>
          </cell>
          <cell r="H2448">
            <v>370</v>
          </cell>
          <cell r="I2448">
            <v>8.4090909090909083</v>
          </cell>
        </row>
        <row r="2449">
          <cell r="A2449" t="str">
            <v>369UG-1952</v>
          </cell>
          <cell r="B2449" t="str">
            <v>369UG</v>
          </cell>
          <cell r="C2449">
            <v>1952</v>
          </cell>
          <cell r="D2449" t="str">
            <v>HW-369UG</v>
          </cell>
          <cell r="E2449">
            <v>18994</v>
          </cell>
          <cell r="F2449">
            <v>19359</v>
          </cell>
          <cell r="G2449">
            <v>44</v>
          </cell>
          <cell r="H2449">
            <v>370</v>
          </cell>
          <cell r="I2449">
            <v>8.4090909090909083</v>
          </cell>
        </row>
        <row r="2450">
          <cell r="A2450" t="str">
            <v>369UG-1953</v>
          </cell>
          <cell r="B2450" t="str">
            <v>369UG</v>
          </cell>
          <cell r="C2450">
            <v>1953</v>
          </cell>
          <cell r="D2450" t="str">
            <v>HW-369UG</v>
          </cell>
          <cell r="E2450">
            <v>19360</v>
          </cell>
          <cell r="F2450">
            <v>19724</v>
          </cell>
          <cell r="G2450">
            <v>44</v>
          </cell>
          <cell r="H2450">
            <v>370</v>
          </cell>
          <cell r="I2450">
            <v>8.4090909090909083</v>
          </cell>
        </row>
        <row r="2451">
          <cell r="A2451" t="str">
            <v>369UG-1954</v>
          </cell>
          <cell r="B2451" t="str">
            <v>369UG</v>
          </cell>
          <cell r="C2451">
            <v>1954</v>
          </cell>
          <cell r="D2451" t="str">
            <v>HW-369UG</v>
          </cell>
          <cell r="E2451">
            <v>19725</v>
          </cell>
          <cell r="F2451">
            <v>20089</v>
          </cell>
          <cell r="G2451">
            <v>44</v>
          </cell>
          <cell r="H2451">
            <v>370</v>
          </cell>
          <cell r="I2451">
            <v>8.4090909090909083</v>
          </cell>
        </row>
        <row r="2452">
          <cell r="A2452" t="str">
            <v>369UG-1955</v>
          </cell>
          <cell r="B2452" t="str">
            <v>369UG</v>
          </cell>
          <cell r="C2452">
            <v>1955</v>
          </cell>
          <cell r="D2452" t="str">
            <v>HW-369UG</v>
          </cell>
          <cell r="E2452">
            <v>20090</v>
          </cell>
          <cell r="F2452">
            <v>20454</v>
          </cell>
          <cell r="G2452">
            <v>44</v>
          </cell>
          <cell r="H2452">
            <v>370</v>
          </cell>
          <cell r="I2452">
            <v>8.4090909090909083</v>
          </cell>
        </row>
        <row r="2453">
          <cell r="A2453" t="str">
            <v>369UG-1956</v>
          </cell>
          <cell r="B2453" t="str">
            <v>369UG</v>
          </cell>
          <cell r="C2453">
            <v>1956</v>
          </cell>
          <cell r="D2453" t="str">
            <v>HW-369UG</v>
          </cell>
          <cell r="E2453">
            <v>20455</v>
          </cell>
          <cell r="F2453">
            <v>20820</v>
          </cell>
          <cell r="G2453">
            <v>44</v>
          </cell>
          <cell r="H2453">
            <v>370</v>
          </cell>
          <cell r="I2453">
            <v>8.4090909090909083</v>
          </cell>
        </row>
        <row r="2454">
          <cell r="A2454" t="str">
            <v>369UG-1957</v>
          </cell>
          <cell r="B2454" t="str">
            <v>369UG</v>
          </cell>
          <cell r="C2454">
            <v>1957</v>
          </cell>
          <cell r="D2454" t="str">
            <v>HW-369UG</v>
          </cell>
          <cell r="E2454">
            <v>20821</v>
          </cell>
          <cell r="F2454">
            <v>21185</v>
          </cell>
          <cell r="G2454">
            <v>44</v>
          </cell>
          <cell r="H2454">
            <v>370</v>
          </cell>
          <cell r="I2454">
            <v>8.4090909090909083</v>
          </cell>
        </row>
        <row r="2455">
          <cell r="A2455" t="str">
            <v>369UG-1958</v>
          </cell>
          <cell r="B2455" t="str">
            <v>369UG</v>
          </cell>
          <cell r="C2455">
            <v>1958</v>
          </cell>
          <cell r="D2455" t="str">
            <v>HW-369UG</v>
          </cell>
          <cell r="E2455">
            <v>21186</v>
          </cell>
          <cell r="F2455">
            <v>21550</v>
          </cell>
          <cell r="G2455">
            <v>42</v>
          </cell>
          <cell r="H2455">
            <v>370</v>
          </cell>
          <cell r="I2455">
            <v>8.8095238095238102</v>
          </cell>
        </row>
        <row r="2456">
          <cell r="A2456" t="str">
            <v>369UG-1959</v>
          </cell>
          <cell r="B2456" t="str">
            <v>369UG</v>
          </cell>
          <cell r="C2456">
            <v>1959</v>
          </cell>
          <cell r="D2456" t="str">
            <v>HW-369UG</v>
          </cell>
          <cell r="E2456">
            <v>21551</v>
          </cell>
          <cell r="F2456">
            <v>21915</v>
          </cell>
          <cell r="G2456">
            <v>43</v>
          </cell>
          <cell r="H2456">
            <v>370</v>
          </cell>
          <cell r="I2456">
            <v>8.604651162790697</v>
          </cell>
        </row>
        <row r="2457">
          <cell r="A2457" t="str">
            <v>369UG-1960</v>
          </cell>
          <cell r="B2457" t="str">
            <v>369UG</v>
          </cell>
          <cell r="C2457">
            <v>1960</v>
          </cell>
          <cell r="D2457" t="str">
            <v>HW-369UG</v>
          </cell>
          <cell r="E2457">
            <v>21916</v>
          </cell>
          <cell r="F2457">
            <v>22281</v>
          </cell>
          <cell r="G2457">
            <v>42</v>
          </cell>
          <cell r="H2457">
            <v>370</v>
          </cell>
          <cell r="I2457">
            <v>8.8095238095238102</v>
          </cell>
        </row>
        <row r="2458">
          <cell r="A2458" t="str">
            <v>369UG-1961</v>
          </cell>
          <cell r="B2458" t="str">
            <v>369UG</v>
          </cell>
          <cell r="C2458">
            <v>1961</v>
          </cell>
          <cell r="D2458" t="str">
            <v>HW-369UG</v>
          </cell>
          <cell r="E2458">
            <v>22282</v>
          </cell>
          <cell r="F2458">
            <v>22646</v>
          </cell>
          <cell r="G2458">
            <v>43</v>
          </cell>
          <cell r="H2458">
            <v>370</v>
          </cell>
          <cell r="I2458">
            <v>8.604651162790697</v>
          </cell>
        </row>
        <row r="2459">
          <cell r="A2459" t="str">
            <v>369UG-1962</v>
          </cell>
          <cell r="B2459" t="str">
            <v>369UG</v>
          </cell>
          <cell r="C2459">
            <v>1962</v>
          </cell>
          <cell r="D2459" t="str">
            <v>HW-369UG</v>
          </cell>
          <cell r="E2459">
            <v>22647</v>
          </cell>
          <cell r="F2459">
            <v>23011</v>
          </cell>
          <cell r="G2459">
            <v>45</v>
          </cell>
          <cell r="H2459">
            <v>370</v>
          </cell>
          <cell r="I2459">
            <v>8.2222222222222214</v>
          </cell>
        </row>
        <row r="2460">
          <cell r="A2460" t="str">
            <v>369UG-1963</v>
          </cell>
          <cell r="B2460" t="str">
            <v>369UG</v>
          </cell>
          <cell r="C2460">
            <v>1963</v>
          </cell>
          <cell r="D2460" t="str">
            <v>HW-369UG</v>
          </cell>
          <cell r="E2460">
            <v>23012</v>
          </cell>
          <cell r="F2460">
            <v>23376</v>
          </cell>
          <cell r="G2460">
            <v>46</v>
          </cell>
          <cell r="H2460">
            <v>370</v>
          </cell>
          <cell r="I2460">
            <v>8.0434782608695645</v>
          </cell>
        </row>
        <row r="2461">
          <cell r="A2461" t="str">
            <v>369UG-1964</v>
          </cell>
          <cell r="B2461" t="str">
            <v>369UG</v>
          </cell>
          <cell r="C2461">
            <v>1964</v>
          </cell>
          <cell r="D2461" t="str">
            <v>HW-369UG</v>
          </cell>
          <cell r="E2461">
            <v>23377</v>
          </cell>
          <cell r="F2461">
            <v>23742</v>
          </cell>
          <cell r="G2461">
            <v>47</v>
          </cell>
          <cell r="H2461">
            <v>370</v>
          </cell>
          <cell r="I2461">
            <v>7.8723404255319149</v>
          </cell>
        </row>
        <row r="2462">
          <cell r="A2462" t="str">
            <v>369UG-1965</v>
          </cell>
          <cell r="B2462" t="str">
            <v>369UG</v>
          </cell>
          <cell r="C2462">
            <v>1965</v>
          </cell>
          <cell r="D2462" t="str">
            <v>HW-369UG</v>
          </cell>
          <cell r="E2462">
            <v>23743</v>
          </cell>
          <cell r="F2462">
            <v>24107</v>
          </cell>
          <cell r="G2462">
            <v>52</v>
          </cell>
          <cell r="H2462">
            <v>370</v>
          </cell>
          <cell r="I2462">
            <v>7.115384615384615</v>
          </cell>
        </row>
        <row r="2463">
          <cell r="A2463" t="str">
            <v>369UG-1966</v>
          </cell>
          <cell r="B2463" t="str">
            <v>369UG</v>
          </cell>
          <cell r="C2463">
            <v>1966</v>
          </cell>
          <cell r="D2463" t="str">
            <v>HW-369UG</v>
          </cell>
          <cell r="E2463">
            <v>24108</v>
          </cell>
          <cell r="F2463">
            <v>24472</v>
          </cell>
          <cell r="G2463">
            <v>56</v>
          </cell>
          <cell r="H2463">
            <v>370</v>
          </cell>
          <cell r="I2463">
            <v>6.6071428571428568</v>
          </cell>
        </row>
        <row r="2464">
          <cell r="A2464" t="str">
            <v>369UG-1967</v>
          </cell>
          <cell r="B2464" t="str">
            <v>369UG</v>
          </cell>
          <cell r="C2464">
            <v>1967</v>
          </cell>
          <cell r="D2464" t="str">
            <v>HW-369UG</v>
          </cell>
          <cell r="E2464">
            <v>24473</v>
          </cell>
          <cell r="F2464">
            <v>24837</v>
          </cell>
          <cell r="G2464">
            <v>59</v>
          </cell>
          <cell r="H2464">
            <v>370</v>
          </cell>
          <cell r="I2464">
            <v>6.2711864406779663</v>
          </cell>
        </row>
        <row r="2465">
          <cell r="A2465" t="str">
            <v>369UG-1968</v>
          </cell>
          <cell r="B2465" t="str">
            <v>369UG</v>
          </cell>
          <cell r="C2465">
            <v>1968</v>
          </cell>
          <cell r="D2465" t="str">
            <v>HW-369UG</v>
          </cell>
          <cell r="E2465">
            <v>24838</v>
          </cell>
          <cell r="F2465">
            <v>25203</v>
          </cell>
          <cell r="G2465">
            <v>64</v>
          </cell>
          <cell r="H2465">
            <v>370</v>
          </cell>
          <cell r="I2465">
            <v>5.78125</v>
          </cell>
        </row>
        <row r="2466">
          <cell r="A2466" t="str">
            <v>369UG-1969</v>
          </cell>
          <cell r="B2466" t="str">
            <v>369UG</v>
          </cell>
          <cell r="C2466">
            <v>1969</v>
          </cell>
          <cell r="D2466" t="str">
            <v>HW-369UG</v>
          </cell>
          <cell r="E2466">
            <v>25204</v>
          </cell>
          <cell r="F2466">
            <v>25568</v>
          </cell>
          <cell r="G2466">
            <v>68</v>
          </cell>
          <cell r="H2466">
            <v>370</v>
          </cell>
          <cell r="I2466">
            <v>5.4411764705882355</v>
          </cell>
        </row>
        <row r="2467">
          <cell r="A2467" t="str">
            <v>369UG-1970</v>
          </cell>
          <cell r="B2467" t="str">
            <v>369UG</v>
          </cell>
          <cell r="C2467">
            <v>1970</v>
          </cell>
          <cell r="D2467" t="str">
            <v>HW-369UG</v>
          </cell>
          <cell r="E2467">
            <v>25569</v>
          </cell>
          <cell r="F2467">
            <v>25933</v>
          </cell>
          <cell r="G2467">
            <v>72</v>
          </cell>
          <cell r="H2467">
            <v>370</v>
          </cell>
          <cell r="I2467">
            <v>5.1388888888888893</v>
          </cell>
        </row>
        <row r="2468">
          <cell r="A2468" t="str">
            <v>369UG-1971</v>
          </cell>
          <cell r="B2468" t="str">
            <v>369UG</v>
          </cell>
          <cell r="C2468">
            <v>1971</v>
          </cell>
          <cell r="D2468" t="str">
            <v>HW-369UG</v>
          </cell>
          <cell r="E2468">
            <v>25934</v>
          </cell>
          <cell r="F2468">
            <v>26298</v>
          </cell>
          <cell r="G2468">
            <v>77</v>
          </cell>
          <cell r="H2468">
            <v>370</v>
          </cell>
          <cell r="I2468">
            <v>4.8051948051948052</v>
          </cell>
        </row>
        <row r="2469">
          <cell r="A2469" t="str">
            <v>369UG-1972</v>
          </cell>
          <cell r="B2469" t="str">
            <v>369UG</v>
          </cell>
          <cell r="C2469">
            <v>1972</v>
          </cell>
          <cell r="D2469" t="str">
            <v>HW-369UG</v>
          </cell>
          <cell r="E2469">
            <v>26299</v>
          </cell>
          <cell r="F2469">
            <v>26664</v>
          </cell>
          <cell r="G2469">
            <v>85</v>
          </cell>
          <cell r="H2469">
            <v>370</v>
          </cell>
          <cell r="I2469">
            <v>4.3529411764705879</v>
          </cell>
        </row>
        <row r="2470">
          <cell r="A2470" t="str">
            <v>369UG-1973</v>
          </cell>
          <cell r="B2470" t="str">
            <v>369UG</v>
          </cell>
          <cell r="C2470">
            <v>1973</v>
          </cell>
          <cell r="D2470" t="str">
            <v>HW-369UG</v>
          </cell>
          <cell r="E2470">
            <v>26665</v>
          </cell>
          <cell r="F2470">
            <v>27029</v>
          </cell>
          <cell r="G2470">
            <v>100</v>
          </cell>
          <cell r="H2470">
            <v>370</v>
          </cell>
          <cell r="I2470">
            <v>3.7</v>
          </cell>
        </row>
        <row r="2471">
          <cell r="A2471" t="str">
            <v>369UG-1974</v>
          </cell>
          <cell r="B2471" t="str">
            <v>369UG</v>
          </cell>
          <cell r="C2471">
            <v>1974</v>
          </cell>
          <cell r="D2471" t="str">
            <v>HW-369UG</v>
          </cell>
          <cell r="E2471">
            <v>27030</v>
          </cell>
          <cell r="F2471">
            <v>27394</v>
          </cell>
          <cell r="G2471">
            <v>116</v>
          </cell>
          <cell r="H2471">
            <v>370</v>
          </cell>
          <cell r="I2471">
            <v>3.1896551724137931</v>
          </cell>
        </row>
        <row r="2472">
          <cell r="A2472" t="str">
            <v>369UG-1975</v>
          </cell>
          <cell r="B2472" t="str">
            <v>369UG</v>
          </cell>
          <cell r="C2472">
            <v>1975</v>
          </cell>
          <cell r="D2472" t="str">
            <v>HW-369UG</v>
          </cell>
          <cell r="E2472">
            <v>27395</v>
          </cell>
          <cell r="F2472">
            <v>27759</v>
          </cell>
          <cell r="G2472">
            <v>108</v>
          </cell>
          <cell r="H2472">
            <v>370</v>
          </cell>
          <cell r="I2472">
            <v>3.425925925925926</v>
          </cell>
        </row>
        <row r="2473">
          <cell r="A2473" t="str">
            <v>369UG-1976</v>
          </cell>
          <cell r="B2473" t="str">
            <v>369UG</v>
          </cell>
          <cell r="C2473">
            <v>1976</v>
          </cell>
          <cell r="D2473" t="str">
            <v>HW-369UG</v>
          </cell>
          <cell r="E2473">
            <v>27760</v>
          </cell>
          <cell r="F2473">
            <v>28125</v>
          </cell>
          <cell r="G2473">
            <v>114</v>
          </cell>
          <cell r="H2473">
            <v>370</v>
          </cell>
          <cell r="I2473">
            <v>3.2456140350877192</v>
          </cell>
        </row>
        <row r="2474">
          <cell r="A2474" t="str">
            <v>369UG-1977</v>
          </cell>
          <cell r="B2474" t="str">
            <v>369UG</v>
          </cell>
          <cell r="C2474">
            <v>1977</v>
          </cell>
          <cell r="D2474" t="str">
            <v>HW-369UG</v>
          </cell>
          <cell r="E2474">
            <v>28126</v>
          </cell>
          <cell r="F2474">
            <v>28490</v>
          </cell>
          <cell r="G2474">
            <v>120</v>
          </cell>
          <cell r="H2474">
            <v>370</v>
          </cell>
          <cell r="I2474">
            <v>3.0833333333333335</v>
          </cell>
        </row>
        <row r="2475">
          <cell r="A2475" t="str">
            <v>369UG-1978</v>
          </cell>
          <cell r="B2475" t="str">
            <v>369UG</v>
          </cell>
          <cell r="C2475">
            <v>1978</v>
          </cell>
          <cell r="D2475" t="str">
            <v>HW-369UG</v>
          </cell>
          <cell r="E2475">
            <v>28491</v>
          </cell>
          <cell r="F2475">
            <v>28855</v>
          </cell>
          <cell r="G2475">
            <v>128</v>
          </cell>
          <cell r="H2475">
            <v>370</v>
          </cell>
          <cell r="I2475">
            <v>2.890625</v>
          </cell>
        </row>
        <row r="2476">
          <cell r="A2476" t="str">
            <v>369UG-1979</v>
          </cell>
          <cell r="B2476" t="str">
            <v>369UG</v>
          </cell>
          <cell r="C2476">
            <v>1979</v>
          </cell>
          <cell r="D2476" t="str">
            <v>HW-369UG</v>
          </cell>
          <cell r="E2476">
            <v>28856</v>
          </cell>
          <cell r="F2476">
            <v>29220</v>
          </cell>
          <cell r="G2476">
            <v>139</v>
          </cell>
          <cell r="H2476">
            <v>370</v>
          </cell>
          <cell r="I2476">
            <v>2.6618705035971222</v>
          </cell>
        </row>
        <row r="2477">
          <cell r="A2477" t="str">
            <v>369UG-1980</v>
          </cell>
          <cell r="B2477" t="str">
            <v>369UG</v>
          </cell>
          <cell r="C2477">
            <v>1980</v>
          </cell>
          <cell r="D2477" t="str">
            <v>HW-369UG</v>
          </cell>
          <cell r="E2477">
            <v>29221</v>
          </cell>
          <cell r="F2477">
            <v>29586</v>
          </cell>
          <cell r="G2477">
            <v>165</v>
          </cell>
          <cell r="H2477">
            <v>370</v>
          </cell>
          <cell r="I2477">
            <v>2.2424242424242422</v>
          </cell>
        </row>
        <row r="2478">
          <cell r="A2478" t="str">
            <v>369UG-1981</v>
          </cell>
          <cell r="B2478" t="str">
            <v>369UG</v>
          </cell>
          <cell r="C2478">
            <v>1981</v>
          </cell>
          <cell r="D2478" t="str">
            <v>HW-369UG</v>
          </cell>
          <cell r="E2478">
            <v>29587</v>
          </cell>
          <cell r="F2478">
            <v>29951</v>
          </cell>
          <cell r="G2478">
            <v>183</v>
          </cell>
          <cell r="H2478">
            <v>370</v>
          </cell>
          <cell r="I2478">
            <v>2.0218579234972678</v>
          </cell>
        </row>
        <row r="2479">
          <cell r="A2479" t="str">
            <v>369UG-1982</v>
          </cell>
          <cell r="B2479" t="str">
            <v>369UG</v>
          </cell>
          <cell r="C2479">
            <v>1982</v>
          </cell>
          <cell r="D2479" t="str">
            <v>HW-369UG</v>
          </cell>
          <cell r="E2479">
            <v>29952</v>
          </cell>
          <cell r="F2479">
            <v>30316</v>
          </cell>
          <cell r="G2479">
            <v>184</v>
          </cell>
          <cell r="H2479">
            <v>370</v>
          </cell>
          <cell r="I2479">
            <v>2.0108695652173911</v>
          </cell>
        </row>
        <row r="2480">
          <cell r="A2480" t="str">
            <v>369UG-1983</v>
          </cell>
          <cell r="B2480" t="str">
            <v>369UG</v>
          </cell>
          <cell r="C2480">
            <v>1983</v>
          </cell>
          <cell r="D2480" t="str">
            <v>HW-369UG</v>
          </cell>
          <cell r="E2480">
            <v>30317</v>
          </cell>
          <cell r="F2480">
            <v>30681</v>
          </cell>
          <cell r="G2480">
            <v>203</v>
          </cell>
          <cell r="H2480">
            <v>370</v>
          </cell>
          <cell r="I2480">
            <v>1.8226600985221675</v>
          </cell>
        </row>
        <row r="2481">
          <cell r="A2481" t="str">
            <v>369UG-1984</v>
          </cell>
          <cell r="B2481" t="str">
            <v>369UG</v>
          </cell>
          <cell r="C2481">
            <v>1984</v>
          </cell>
          <cell r="D2481" t="str">
            <v>HW-369UG</v>
          </cell>
          <cell r="E2481">
            <v>30682</v>
          </cell>
          <cell r="F2481">
            <v>31047</v>
          </cell>
          <cell r="G2481">
            <v>205</v>
          </cell>
          <cell r="H2481">
            <v>370</v>
          </cell>
          <cell r="I2481">
            <v>1.8048780487804879</v>
          </cell>
        </row>
        <row r="2482">
          <cell r="A2482" t="str">
            <v>369UG-1985</v>
          </cell>
          <cell r="B2482" t="str">
            <v>369UG</v>
          </cell>
          <cell r="C2482">
            <v>1985</v>
          </cell>
          <cell r="D2482" t="str">
            <v>HW-369UG</v>
          </cell>
          <cell r="E2482">
            <v>31048</v>
          </cell>
          <cell r="F2482">
            <v>31412</v>
          </cell>
          <cell r="G2482">
            <v>183</v>
          </cell>
          <cell r="H2482">
            <v>370</v>
          </cell>
          <cell r="I2482">
            <v>2.0218579234972678</v>
          </cell>
        </row>
        <row r="2483">
          <cell r="A2483" t="str">
            <v>369UG-1986</v>
          </cell>
          <cell r="B2483" t="str">
            <v>369UG</v>
          </cell>
          <cell r="C2483">
            <v>1986</v>
          </cell>
          <cell r="D2483" t="str">
            <v>HW-369UG</v>
          </cell>
          <cell r="E2483">
            <v>31413</v>
          </cell>
          <cell r="F2483">
            <v>31777</v>
          </cell>
          <cell r="G2483">
            <v>174</v>
          </cell>
          <cell r="H2483">
            <v>370</v>
          </cell>
          <cell r="I2483">
            <v>2.1264367816091956</v>
          </cell>
        </row>
        <row r="2484">
          <cell r="A2484" t="str">
            <v>369UG-1987</v>
          </cell>
          <cell r="B2484" t="str">
            <v>369UG</v>
          </cell>
          <cell r="C2484">
            <v>1987</v>
          </cell>
          <cell r="D2484" t="str">
            <v>HW-369UG</v>
          </cell>
          <cell r="E2484">
            <v>31778</v>
          </cell>
          <cell r="F2484">
            <v>32142</v>
          </cell>
          <cell r="G2484">
            <v>186</v>
          </cell>
          <cell r="H2484">
            <v>370</v>
          </cell>
          <cell r="I2484">
            <v>1.989247311827957</v>
          </cell>
        </row>
        <row r="2485">
          <cell r="A2485" t="str">
            <v>369UG-1988</v>
          </cell>
          <cell r="B2485" t="str">
            <v>369UG</v>
          </cell>
          <cell r="C2485">
            <v>1988</v>
          </cell>
          <cell r="D2485" t="str">
            <v>HW-369UG</v>
          </cell>
          <cell r="E2485">
            <v>32143</v>
          </cell>
          <cell r="F2485">
            <v>32508</v>
          </cell>
          <cell r="G2485">
            <v>198</v>
          </cell>
          <cell r="H2485">
            <v>370</v>
          </cell>
          <cell r="I2485">
            <v>1.8686868686868687</v>
          </cell>
        </row>
        <row r="2486">
          <cell r="A2486" t="str">
            <v>369UG-1989</v>
          </cell>
          <cell r="B2486" t="str">
            <v>369UG</v>
          </cell>
          <cell r="C2486">
            <v>1989</v>
          </cell>
          <cell r="D2486" t="str">
            <v>HW-369UG</v>
          </cell>
          <cell r="E2486">
            <v>32509</v>
          </cell>
          <cell r="F2486">
            <v>32873</v>
          </cell>
          <cell r="G2486">
            <v>212</v>
          </cell>
          <cell r="H2486">
            <v>370</v>
          </cell>
          <cell r="I2486">
            <v>1.7452830188679245</v>
          </cell>
        </row>
        <row r="2487">
          <cell r="A2487" t="str">
            <v>369UG-1990</v>
          </cell>
          <cell r="B2487" t="str">
            <v>369UG</v>
          </cell>
          <cell r="C2487">
            <v>1990</v>
          </cell>
          <cell r="D2487" t="str">
            <v>HW-369UG</v>
          </cell>
          <cell r="E2487">
            <v>32874</v>
          </cell>
          <cell r="F2487">
            <v>33238</v>
          </cell>
          <cell r="G2487">
            <v>215</v>
          </cell>
          <cell r="H2487">
            <v>370</v>
          </cell>
          <cell r="I2487">
            <v>1.7209302325581395</v>
          </cell>
        </row>
        <row r="2488">
          <cell r="A2488" t="str">
            <v>369UG-1991</v>
          </cell>
          <cell r="B2488" t="str">
            <v>369UG</v>
          </cell>
          <cell r="C2488">
            <v>1991</v>
          </cell>
          <cell r="D2488" t="str">
            <v>HW-369UG</v>
          </cell>
          <cell r="E2488">
            <v>33239</v>
          </cell>
          <cell r="F2488">
            <v>33603</v>
          </cell>
          <cell r="G2488">
            <v>205</v>
          </cell>
          <cell r="H2488">
            <v>370</v>
          </cell>
          <cell r="I2488">
            <v>1.8048780487804879</v>
          </cell>
        </row>
        <row r="2489">
          <cell r="A2489" t="str">
            <v>369UG-1992</v>
          </cell>
          <cell r="B2489" t="str">
            <v>369UG</v>
          </cell>
          <cell r="C2489">
            <v>1992</v>
          </cell>
          <cell r="D2489" t="str">
            <v>HW-369UG</v>
          </cell>
          <cell r="E2489">
            <v>33604</v>
          </cell>
          <cell r="F2489">
            <v>33969</v>
          </cell>
          <cell r="G2489">
            <v>203</v>
          </cell>
          <cell r="H2489">
            <v>370</v>
          </cell>
          <cell r="I2489">
            <v>1.8226600985221675</v>
          </cell>
        </row>
        <row r="2490">
          <cell r="A2490" t="str">
            <v>369UG-1993</v>
          </cell>
          <cell r="B2490" t="str">
            <v>369UG</v>
          </cell>
          <cell r="C2490">
            <v>1993</v>
          </cell>
          <cell r="D2490" t="str">
            <v>HW-369UG</v>
          </cell>
          <cell r="E2490">
            <v>33970</v>
          </cell>
          <cell r="F2490">
            <v>34334</v>
          </cell>
          <cell r="G2490">
            <v>202</v>
          </cell>
          <cell r="H2490">
            <v>370</v>
          </cell>
          <cell r="I2490">
            <v>1.8316831683168318</v>
          </cell>
        </row>
        <row r="2491">
          <cell r="A2491" t="str">
            <v>369UG-1994</v>
          </cell>
          <cell r="B2491" t="str">
            <v>369UG</v>
          </cell>
          <cell r="C2491">
            <v>1994</v>
          </cell>
          <cell r="D2491" t="str">
            <v>HW-369UG</v>
          </cell>
          <cell r="E2491">
            <v>34335</v>
          </cell>
          <cell r="F2491">
            <v>34699</v>
          </cell>
          <cell r="G2491">
            <v>209</v>
          </cell>
          <cell r="H2491">
            <v>370</v>
          </cell>
          <cell r="I2491">
            <v>1.770334928229665</v>
          </cell>
        </row>
        <row r="2492">
          <cell r="A2492" t="str">
            <v>369UG-1995</v>
          </cell>
          <cell r="B2492" t="str">
            <v>369UG</v>
          </cell>
          <cell r="C2492">
            <v>1995</v>
          </cell>
          <cell r="D2492" t="str">
            <v>HW-369UG</v>
          </cell>
          <cell r="E2492">
            <v>34700</v>
          </cell>
          <cell r="F2492">
            <v>35064</v>
          </cell>
          <cell r="G2492">
            <v>218</v>
          </cell>
          <cell r="H2492">
            <v>370</v>
          </cell>
          <cell r="I2492">
            <v>1.6972477064220184</v>
          </cell>
        </row>
        <row r="2493">
          <cell r="A2493" t="str">
            <v>369UG-1996</v>
          </cell>
          <cell r="B2493" t="str">
            <v>369UG</v>
          </cell>
          <cell r="C2493">
            <v>1996</v>
          </cell>
          <cell r="D2493" t="str">
            <v>HW-369UG</v>
          </cell>
          <cell r="E2493">
            <v>35065</v>
          </cell>
          <cell r="F2493">
            <v>35430</v>
          </cell>
          <cell r="G2493">
            <v>218</v>
          </cell>
          <cell r="H2493">
            <v>370</v>
          </cell>
          <cell r="I2493">
            <v>1.6972477064220184</v>
          </cell>
        </row>
        <row r="2494">
          <cell r="A2494" t="str">
            <v>369UG-1997</v>
          </cell>
          <cell r="B2494" t="str">
            <v>369UG</v>
          </cell>
          <cell r="C2494">
            <v>1997</v>
          </cell>
          <cell r="D2494" t="str">
            <v>HW-369UG</v>
          </cell>
          <cell r="E2494">
            <v>35431</v>
          </cell>
          <cell r="F2494">
            <v>35795</v>
          </cell>
          <cell r="G2494">
            <v>217</v>
          </cell>
          <cell r="H2494">
            <v>370</v>
          </cell>
          <cell r="I2494">
            <v>1.7050691244239631</v>
          </cell>
        </row>
        <row r="2495">
          <cell r="A2495" t="str">
            <v>369UG-1998</v>
          </cell>
          <cell r="B2495" t="str">
            <v>369UG</v>
          </cell>
          <cell r="C2495">
            <v>1998</v>
          </cell>
          <cell r="D2495" t="str">
            <v>HW-369UG</v>
          </cell>
          <cell r="E2495">
            <v>35796</v>
          </cell>
          <cell r="F2495">
            <v>36160</v>
          </cell>
          <cell r="G2495">
            <v>214</v>
          </cell>
          <cell r="H2495">
            <v>370</v>
          </cell>
          <cell r="I2495">
            <v>1.7289719626168225</v>
          </cell>
        </row>
        <row r="2496">
          <cell r="A2496" t="str">
            <v>369UG-1999</v>
          </cell>
          <cell r="B2496" t="str">
            <v>369UG</v>
          </cell>
          <cell r="C2496">
            <v>1999</v>
          </cell>
          <cell r="D2496" t="str">
            <v>HW-369UG</v>
          </cell>
          <cell r="E2496">
            <v>36161</v>
          </cell>
          <cell r="F2496">
            <v>36525</v>
          </cell>
          <cell r="G2496">
            <v>213</v>
          </cell>
          <cell r="H2496">
            <v>370</v>
          </cell>
          <cell r="I2496">
            <v>1.7370892018779343</v>
          </cell>
        </row>
        <row r="2497">
          <cell r="A2497" t="str">
            <v>369UG-2000</v>
          </cell>
          <cell r="B2497" t="str">
            <v>369UG</v>
          </cell>
          <cell r="C2497">
            <v>2000</v>
          </cell>
          <cell r="D2497" t="str">
            <v>HW-369UG</v>
          </cell>
          <cell r="E2497">
            <v>36526</v>
          </cell>
          <cell r="F2497">
            <v>36891</v>
          </cell>
          <cell r="G2497">
            <v>224</v>
          </cell>
          <cell r="H2497">
            <v>370</v>
          </cell>
          <cell r="I2497">
            <v>1.6517857142857142</v>
          </cell>
        </row>
        <row r="2498">
          <cell r="A2498" t="str">
            <v>369UG-2001</v>
          </cell>
          <cell r="B2498" t="str">
            <v>369UG</v>
          </cell>
          <cell r="C2498">
            <v>2001</v>
          </cell>
          <cell r="D2498" t="str">
            <v>HW-369UG</v>
          </cell>
          <cell r="E2498">
            <v>36892</v>
          </cell>
          <cell r="F2498">
            <v>37256</v>
          </cell>
          <cell r="G2498">
            <v>226</v>
          </cell>
          <cell r="H2498">
            <v>370</v>
          </cell>
          <cell r="I2498">
            <v>1.6371681415929205</v>
          </cell>
        </row>
        <row r="2499">
          <cell r="A2499" t="str">
            <v>369UG-2002</v>
          </cell>
          <cell r="B2499" t="str">
            <v>369UG</v>
          </cell>
          <cell r="C2499">
            <v>2002</v>
          </cell>
          <cell r="D2499" t="str">
            <v>HW-369UG</v>
          </cell>
          <cell r="E2499">
            <v>37257</v>
          </cell>
          <cell r="F2499">
            <v>37621</v>
          </cell>
          <cell r="G2499">
            <v>234</v>
          </cell>
          <cell r="H2499">
            <v>370</v>
          </cell>
          <cell r="I2499">
            <v>1.5811965811965811</v>
          </cell>
        </row>
        <row r="2500">
          <cell r="A2500" t="str">
            <v>369UG-2003</v>
          </cell>
          <cell r="B2500" t="str">
            <v>369UG</v>
          </cell>
          <cell r="C2500">
            <v>2003</v>
          </cell>
          <cell r="D2500" t="str">
            <v>HW-369UG</v>
          </cell>
          <cell r="E2500">
            <v>37622</v>
          </cell>
          <cell r="F2500">
            <v>37986</v>
          </cell>
          <cell r="G2500">
            <v>235</v>
          </cell>
          <cell r="H2500">
            <v>370</v>
          </cell>
          <cell r="I2500">
            <v>1.574468085106383</v>
          </cell>
        </row>
        <row r="2501">
          <cell r="A2501" t="str">
            <v>369UG-2004</v>
          </cell>
          <cell r="B2501" t="str">
            <v>369UG</v>
          </cell>
          <cell r="C2501">
            <v>2004</v>
          </cell>
          <cell r="D2501" t="str">
            <v>HW-369UG</v>
          </cell>
          <cell r="E2501">
            <v>37987</v>
          </cell>
          <cell r="F2501">
            <v>38352</v>
          </cell>
          <cell r="G2501">
            <v>241</v>
          </cell>
          <cell r="H2501">
            <v>370</v>
          </cell>
          <cell r="I2501">
            <v>1.5352697095435686</v>
          </cell>
        </row>
        <row r="2502">
          <cell r="A2502" t="str">
            <v>369UG-2005</v>
          </cell>
          <cell r="B2502" t="str">
            <v>369UG</v>
          </cell>
          <cell r="C2502">
            <v>2005</v>
          </cell>
          <cell r="D2502" t="str">
            <v>HW-369UG</v>
          </cell>
          <cell r="E2502">
            <v>38353</v>
          </cell>
          <cell r="F2502">
            <v>38717</v>
          </cell>
          <cell r="G2502">
            <v>263</v>
          </cell>
          <cell r="H2502">
            <v>370</v>
          </cell>
          <cell r="I2502">
            <v>1.4068441064638784</v>
          </cell>
        </row>
        <row r="2503">
          <cell r="A2503" t="str">
            <v>369UG-2006</v>
          </cell>
          <cell r="B2503" t="str">
            <v>369UG</v>
          </cell>
          <cell r="C2503">
            <v>2006</v>
          </cell>
          <cell r="D2503" t="str">
            <v>HW-369UG</v>
          </cell>
          <cell r="E2503">
            <v>38718</v>
          </cell>
          <cell r="F2503">
            <v>39082</v>
          </cell>
          <cell r="G2503">
            <v>342</v>
          </cell>
          <cell r="H2503">
            <v>370</v>
          </cell>
          <cell r="I2503">
            <v>1.0818713450292399</v>
          </cell>
        </row>
        <row r="2504">
          <cell r="A2504" t="str">
            <v>369UG-2007</v>
          </cell>
          <cell r="B2504" t="str">
            <v>369UG</v>
          </cell>
          <cell r="C2504">
            <v>2007</v>
          </cell>
          <cell r="D2504" t="str">
            <v>HW-369UG</v>
          </cell>
          <cell r="E2504">
            <v>39083</v>
          </cell>
          <cell r="F2504">
            <v>39447</v>
          </cell>
          <cell r="G2504">
            <v>318</v>
          </cell>
          <cell r="H2504">
            <v>370</v>
          </cell>
          <cell r="I2504">
            <v>1.1635220125786163</v>
          </cell>
        </row>
        <row r="2505">
          <cell r="A2505" t="str">
            <v>369UG-2008</v>
          </cell>
          <cell r="B2505" t="str">
            <v>369UG</v>
          </cell>
          <cell r="C2505">
            <v>2008</v>
          </cell>
          <cell r="D2505" t="str">
            <v>HW-369UG</v>
          </cell>
          <cell r="E2505">
            <v>39448</v>
          </cell>
          <cell r="F2505">
            <v>39813</v>
          </cell>
          <cell r="G2505">
            <v>309</v>
          </cell>
          <cell r="H2505">
            <v>370</v>
          </cell>
          <cell r="I2505">
            <v>1.1974110032362459</v>
          </cell>
        </row>
        <row r="2506">
          <cell r="A2506" t="str">
            <v>369UG-2009</v>
          </cell>
          <cell r="B2506" t="str">
            <v>369UG</v>
          </cell>
          <cell r="C2506">
            <v>2009</v>
          </cell>
          <cell r="D2506" t="str">
            <v>HW-369UG</v>
          </cell>
          <cell r="E2506">
            <v>39814</v>
          </cell>
          <cell r="F2506">
            <v>40178</v>
          </cell>
          <cell r="G2506">
            <v>285</v>
          </cell>
          <cell r="H2506">
            <v>370</v>
          </cell>
          <cell r="I2506">
            <v>1.2982456140350878</v>
          </cell>
        </row>
        <row r="2507">
          <cell r="A2507" t="str">
            <v>369UG-2010</v>
          </cell>
          <cell r="B2507" t="str">
            <v>369UG</v>
          </cell>
          <cell r="C2507">
            <v>2010</v>
          </cell>
          <cell r="D2507" t="str">
            <v>HW-369UG</v>
          </cell>
          <cell r="E2507">
            <v>40179</v>
          </cell>
          <cell r="F2507">
            <v>40543</v>
          </cell>
          <cell r="G2507">
            <v>312</v>
          </cell>
          <cell r="H2507">
            <v>370</v>
          </cell>
          <cell r="I2507">
            <v>1.1858974358974359</v>
          </cell>
        </row>
        <row r="2508">
          <cell r="A2508" t="str">
            <v>369UG-2011</v>
          </cell>
          <cell r="B2508" t="str">
            <v>369UG</v>
          </cell>
          <cell r="C2508">
            <v>2011</v>
          </cell>
          <cell r="D2508" t="str">
            <v>HW-369UG</v>
          </cell>
          <cell r="E2508">
            <v>40544</v>
          </cell>
          <cell r="F2508">
            <v>40908</v>
          </cell>
          <cell r="G2508">
            <v>368</v>
          </cell>
          <cell r="H2508">
            <v>370</v>
          </cell>
          <cell r="I2508">
            <v>1.0054347826086956</v>
          </cell>
        </row>
        <row r="2509">
          <cell r="A2509" t="str">
            <v>369UG-2012</v>
          </cell>
          <cell r="B2509" t="str">
            <v>369UG</v>
          </cell>
          <cell r="C2509">
            <v>2012</v>
          </cell>
          <cell r="D2509" t="str">
            <v>HW-369UG</v>
          </cell>
          <cell r="E2509">
            <v>40909</v>
          </cell>
          <cell r="F2509">
            <v>41274</v>
          </cell>
          <cell r="G2509">
            <v>411</v>
          </cell>
          <cell r="H2509">
            <v>370</v>
          </cell>
          <cell r="I2509">
            <v>0.9002433090024331</v>
          </cell>
        </row>
        <row r="2510">
          <cell r="A2510" t="str">
            <v>369UG-2013</v>
          </cell>
          <cell r="B2510" t="str">
            <v>369UG</v>
          </cell>
          <cell r="C2510">
            <v>2013</v>
          </cell>
          <cell r="D2510" t="str">
            <v>HW-369UG</v>
          </cell>
          <cell r="E2510">
            <v>41275</v>
          </cell>
          <cell r="F2510">
            <v>41639</v>
          </cell>
          <cell r="G2510">
            <v>418</v>
          </cell>
          <cell r="H2510">
            <v>370</v>
          </cell>
          <cell r="I2510">
            <v>0.88516746411483249</v>
          </cell>
        </row>
        <row r="2511">
          <cell r="A2511" t="str">
            <v>369UG-2014</v>
          </cell>
          <cell r="B2511" t="str">
            <v>369UG</v>
          </cell>
          <cell r="C2511">
            <v>2014</v>
          </cell>
          <cell r="D2511" t="str">
            <v>HW-369UG</v>
          </cell>
          <cell r="E2511">
            <v>41640</v>
          </cell>
          <cell r="G2511">
            <v>370</v>
          </cell>
          <cell r="H2511">
            <v>370</v>
          </cell>
          <cell r="I2511">
            <v>1</v>
          </cell>
        </row>
        <row r="2512">
          <cell r="A2512" t="str">
            <v>370-1920</v>
          </cell>
          <cell r="B2512" t="str">
            <v>370</v>
          </cell>
          <cell r="C2512">
            <v>1920</v>
          </cell>
          <cell r="D2512" t="str">
            <v>HW-370</v>
          </cell>
          <cell r="E2512">
            <v>7306</v>
          </cell>
          <cell r="F2512">
            <v>7671</v>
          </cell>
          <cell r="G2512">
            <v>46</v>
          </cell>
          <cell r="H2512">
            <v>326</v>
          </cell>
          <cell r="I2512">
            <v>7.0869565217391308</v>
          </cell>
        </row>
        <row r="2513">
          <cell r="A2513" t="str">
            <v>370-1921</v>
          </cell>
          <cell r="B2513" t="str">
            <v>370</v>
          </cell>
          <cell r="C2513">
            <v>1921</v>
          </cell>
          <cell r="D2513" t="str">
            <v>HW-370</v>
          </cell>
          <cell r="E2513">
            <v>7672</v>
          </cell>
          <cell r="F2513">
            <v>8036</v>
          </cell>
          <cell r="G2513">
            <v>49</v>
          </cell>
          <cell r="H2513">
            <v>326</v>
          </cell>
          <cell r="I2513">
            <v>6.6530612244897958</v>
          </cell>
        </row>
        <row r="2514">
          <cell r="A2514" t="str">
            <v>370-1922</v>
          </cell>
          <cell r="B2514" t="str">
            <v>370</v>
          </cell>
          <cell r="C2514">
            <v>1922</v>
          </cell>
          <cell r="D2514" t="str">
            <v>HW-370</v>
          </cell>
          <cell r="E2514">
            <v>8037</v>
          </cell>
          <cell r="F2514">
            <v>8401</v>
          </cell>
          <cell r="G2514">
            <v>46</v>
          </cell>
          <cell r="H2514">
            <v>326</v>
          </cell>
          <cell r="I2514">
            <v>7.0869565217391308</v>
          </cell>
        </row>
        <row r="2515">
          <cell r="A2515" t="str">
            <v>370-1923</v>
          </cell>
          <cell r="B2515" t="str">
            <v>370</v>
          </cell>
          <cell r="C2515">
            <v>1923</v>
          </cell>
          <cell r="D2515" t="str">
            <v>HW-370</v>
          </cell>
          <cell r="E2515">
            <v>8402</v>
          </cell>
          <cell r="F2515">
            <v>8766</v>
          </cell>
          <cell r="G2515">
            <v>44</v>
          </cell>
          <cell r="H2515">
            <v>326</v>
          </cell>
          <cell r="I2515">
            <v>7.4090909090909092</v>
          </cell>
        </row>
        <row r="2516">
          <cell r="A2516" t="str">
            <v>370-1924</v>
          </cell>
          <cell r="B2516" t="str">
            <v>370</v>
          </cell>
          <cell r="C2516">
            <v>1924</v>
          </cell>
          <cell r="D2516" t="str">
            <v>HW-370</v>
          </cell>
          <cell r="E2516">
            <v>8767</v>
          </cell>
          <cell r="F2516">
            <v>9132</v>
          </cell>
          <cell r="G2516">
            <v>43</v>
          </cell>
          <cell r="H2516">
            <v>326</v>
          </cell>
          <cell r="I2516">
            <v>7.5813953488372094</v>
          </cell>
        </row>
        <row r="2517">
          <cell r="A2517" t="str">
            <v>370-1925</v>
          </cell>
          <cell r="B2517" t="str">
            <v>370</v>
          </cell>
          <cell r="C2517">
            <v>1925</v>
          </cell>
          <cell r="D2517" t="str">
            <v>HW-370</v>
          </cell>
          <cell r="E2517">
            <v>9133</v>
          </cell>
          <cell r="F2517">
            <v>9497</v>
          </cell>
          <cell r="G2517">
            <v>42</v>
          </cell>
          <cell r="H2517">
            <v>326</v>
          </cell>
          <cell r="I2517">
            <v>7.7619047619047619</v>
          </cell>
        </row>
        <row r="2518">
          <cell r="A2518" t="str">
            <v>370-1926</v>
          </cell>
          <cell r="B2518" t="str">
            <v>370</v>
          </cell>
          <cell r="C2518">
            <v>1926</v>
          </cell>
          <cell r="D2518" t="str">
            <v>HW-370</v>
          </cell>
          <cell r="E2518">
            <v>9498</v>
          </cell>
          <cell r="F2518">
            <v>9862</v>
          </cell>
          <cell r="G2518">
            <v>42</v>
          </cell>
          <cell r="H2518">
            <v>326</v>
          </cell>
          <cell r="I2518">
            <v>7.7619047619047619</v>
          </cell>
        </row>
        <row r="2519">
          <cell r="A2519" t="str">
            <v>370-1927</v>
          </cell>
          <cell r="B2519" t="str">
            <v>370</v>
          </cell>
          <cell r="C2519">
            <v>1927</v>
          </cell>
          <cell r="D2519" t="str">
            <v>HW-370</v>
          </cell>
          <cell r="E2519">
            <v>9863</v>
          </cell>
          <cell r="F2519">
            <v>10227</v>
          </cell>
          <cell r="G2519">
            <v>42</v>
          </cell>
          <cell r="H2519">
            <v>326</v>
          </cell>
          <cell r="I2519">
            <v>7.7619047619047619</v>
          </cell>
        </row>
        <row r="2520">
          <cell r="A2520" t="str">
            <v>370-1928</v>
          </cell>
          <cell r="B2520" t="str">
            <v>370</v>
          </cell>
          <cell r="C2520">
            <v>1928</v>
          </cell>
          <cell r="D2520" t="str">
            <v>HW-370</v>
          </cell>
          <cell r="E2520">
            <v>10228</v>
          </cell>
          <cell r="F2520">
            <v>10593</v>
          </cell>
          <cell r="G2520">
            <v>42</v>
          </cell>
          <cell r="H2520">
            <v>326</v>
          </cell>
          <cell r="I2520">
            <v>7.7619047619047619</v>
          </cell>
        </row>
        <row r="2521">
          <cell r="A2521" t="str">
            <v>370-1929</v>
          </cell>
          <cell r="B2521" t="str">
            <v>370</v>
          </cell>
          <cell r="C2521">
            <v>1929</v>
          </cell>
          <cell r="D2521" t="str">
            <v>HW-370</v>
          </cell>
          <cell r="E2521">
            <v>10594</v>
          </cell>
          <cell r="F2521">
            <v>10958</v>
          </cell>
          <cell r="G2521">
            <v>42</v>
          </cell>
          <cell r="H2521">
            <v>326</v>
          </cell>
          <cell r="I2521">
            <v>7.7619047619047619</v>
          </cell>
        </row>
        <row r="2522">
          <cell r="A2522" t="str">
            <v>370-1930</v>
          </cell>
          <cell r="B2522" t="str">
            <v>370</v>
          </cell>
          <cell r="C2522">
            <v>1930</v>
          </cell>
          <cell r="D2522" t="str">
            <v>HW-370</v>
          </cell>
          <cell r="E2522">
            <v>10959</v>
          </cell>
          <cell r="F2522">
            <v>11323</v>
          </cell>
          <cell r="G2522">
            <v>42</v>
          </cell>
          <cell r="H2522">
            <v>326</v>
          </cell>
          <cell r="I2522">
            <v>7.7619047619047619</v>
          </cell>
        </row>
        <row r="2523">
          <cell r="A2523" t="str">
            <v>370-1931</v>
          </cell>
          <cell r="B2523" t="str">
            <v>370</v>
          </cell>
          <cell r="C2523">
            <v>1931</v>
          </cell>
          <cell r="D2523" t="str">
            <v>HW-370</v>
          </cell>
          <cell r="E2523">
            <v>11324</v>
          </cell>
          <cell r="F2523">
            <v>11688</v>
          </cell>
          <cell r="G2523">
            <v>42</v>
          </cell>
          <cell r="H2523">
            <v>326</v>
          </cell>
          <cell r="I2523">
            <v>7.7619047619047619</v>
          </cell>
        </row>
        <row r="2524">
          <cell r="A2524" t="str">
            <v>370-1932</v>
          </cell>
          <cell r="B2524" t="str">
            <v>370</v>
          </cell>
          <cell r="C2524">
            <v>1932</v>
          </cell>
          <cell r="D2524" t="str">
            <v>HW-370</v>
          </cell>
          <cell r="E2524">
            <v>11689</v>
          </cell>
          <cell r="F2524">
            <v>12054</v>
          </cell>
          <cell r="G2524">
            <v>42</v>
          </cell>
          <cell r="H2524">
            <v>326</v>
          </cell>
          <cell r="I2524">
            <v>7.7619047619047619</v>
          </cell>
        </row>
        <row r="2525">
          <cell r="A2525" t="str">
            <v>370-1933</v>
          </cell>
          <cell r="B2525" t="str">
            <v>370</v>
          </cell>
          <cell r="C2525">
            <v>1933</v>
          </cell>
          <cell r="D2525" t="str">
            <v>HW-370</v>
          </cell>
          <cell r="E2525">
            <v>12055</v>
          </cell>
          <cell r="F2525">
            <v>12419</v>
          </cell>
          <cell r="G2525">
            <v>44</v>
          </cell>
          <cell r="H2525">
            <v>326</v>
          </cell>
          <cell r="I2525">
            <v>7.4090909090909092</v>
          </cell>
        </row>
        <row r="2526">
          <cell r="A2526" t="str">
            <v>370-1934</v>
          </cell>
          <cell r="B2526" t="str">
            <v>370</v>
          </cell>
          <cell r="C2526">
            <v>1934</v>
          </cell>
          <cell r="D2526" t="str">
            <v>HW-370</v>
          </cell>
          <cell r="E2526">
            <v>12420</v>
          </cell>
          <cell r="F2526">
            <v>12784</v>
          </cell>
          <cell r="G2526">
            <v>47</v>
          </cell>
          <cell r="H2526">
            <v>326</v>
          </cell>
          <cell r="I2526">
            <v>6.9361702127659575</v>
          </cell>
        </row>
        <row r="2527">
          <cell r="A2527" t="str">
            <v>370-1935</v>
          </cell>
          <cell r="B2527" t="str">
            <v>370</v>
          </cell>
          <cell r="C2527">
            <v>1935</v>
          </cell>
          <cell r="D2527" t="str">
            <v>HW-370</v>
          </cell>
          <cell r="E2527">
            <v>12785</v>
          </cell>
          <cell r="F2527">
            <v>13149</v>
          </cell>
          <cell r="G2527">
            <v>48</v>
          </cell>
          <cell r="H2527">
            <v>326</v>
          </cell>
          <cell r="I2527">
            <v>6.791666666666667</v>
          </cell>
        </row>
        <row r="2528">
          <cell r="A2528" t="str">
            <v>370-1936</v>
          </cell>
          <cell r="B2528" t="str">
            <v>370</v>
          </cell>
          <cell r="C2528">
            <v>1936</v>
          </cell>
          <cell r="D2528" t="str">
            <v>HW-370</v>
          </cell>
          <cell r="E2528">
            <v>13150</v>
          </cell>
          <cell r="F2528">
            <v>13515</v>
          </cell>
          <cell r="G2528">
            <v>48</v>
          </cell>
          <cell r="H2528">
            <v>326</v>
          </cell>
          <cell r="I2528">
            <v>6.791666666666667</v>
          </cell>
        </row>
        <row r="2529">
          <cell r="A2529" t="str">
            <v>370-1937</v>
          </cell>
          <cell r="B2529" t="str">
            <v>370</v>
          </cell>
          <cell r="C2529">
            <v>1937</v>
          </cell>
          <cell r="D2529" t="str">
            <v>HW-370</v>
          </cell>
          <cell r="E2529">
            <v>13516</v>
          </cell>
          <cell r="F2529">
            <v>13880</v>
          </cell>
          <cell r="G2529">
            <v>48</v>
          </cell>
          <cell r="H2529">
            <v>326</v>
          </cell>
          <cell r="I2529">
            <v>6.791666666666667</v>
          </cell>
        </row>
        <row r="2530">
          <cell r="A2530" t="str">
            <v>370-1938</v>
          </cell>
          <cell r="B2530" t="str">
            <v>370</v>
          </cell>
          <cell r="C2530">
            <v>1938</v>
          </cell>
          <cell r="D2530" t="str">
            <v>HW-370</v>
          </cell>
          <cell r="E2530">
            <v>13881</v>
          </cell>
          <cell r="F2530">
            <v>14245</v>
          </cell>
          <cell r="G2530">
            <v>48</v>
          </cell>
          <cell r="H2530">
            <v>326</v>
          </cell>
          <cell r="I2530">
            <v>6.791666666666667</v>
          </cell>
        </row>
        <row r="2531">
          <cell r="A2531" t="str">
            <v>370-1939</v>
          </cell>
          <cell r="B2531" t="str">
            <v>370</v>
          </cell>
          <cell r="C2531">
            <v>1939</v>
          </cell>
          <cell r="D2531" t="str">
            <v>HW-370</v>
          </cell>
          <cell r="E2531">
            <v>14246</v>
          </cell>
          <cell r="F2531">
            <v>14610</v>
          </cell>
          <cell r="G2531">
            <v>48</v>
          </cell>
          <cell r="H2531">
            <v>326</v>
          </cell>
          <cell r="I2531">
            <v>6.791666666666667</v>
          </cell>
        </row>
        <row r="2532">
          <cell r="A2532" t="str">
            <v>370-1940</v>
          </cell>
          <cell r="B2532" t="str">
            <v>370</v>
          </cell>
          <cell r="C2532">
            <v>1940</v>
          </cell>
          <cell r="D2532" t="str">
            <v>HW-370</v>
          </cell>
          <cell r="E2532">
            <v>14611</v>
          </cell>
          <cell r="F2532">
            <v>14976</v>
          </cell>
          <cell r="G2532">
            <v>48</v>
          </cell>
          <cell r="H2532">
            <v>326</v>
          </cell>
          <cell r="I2532">
            <v>6.791666666666667</v>
          </cell>
        </row>
        <row r="2533">
          <cell r="A2533" t="str">
            <v>370-1941</v>
          </cell>
          <cell r="B2533" t="str">
            <v>370</v>
          </cell>
          <cell r="C2533">
            <v>1941</v>
          </cell>
          <cell r="D2533" t="str">
            <v>HW-370</v>
          </cell>
          <cell r="E2533">
            <v>14977</v>
          </cell>
          <cell r="F2533">
            <v>15341</v>
          </cell>
          <cell r="G2533">
            <v>48</v>
          </cell>
          <cell r="H2533">
            <v>326</v>
          </cell>
          <cell r="I2533">
            <v>6.791666666666667</v>
          </cell>
        </row>
        <row r="2534">
          <cell r="A2534" t="str">
            <v>370-1942</v>
          </cell>
          <cell r="B2534" t="str">
            <v>370</v>
          </cell>
          <cell r="C2534">
            <v>1942</v>
          </cell>
          <cell r="D2534" t="str">
            <v>HW-370</v>
          </cell>
          <cell r="E2534">
            <v>15342</v>
          </cell>
          <cell r="F2534">
            <v>15706</v>
          </cell>
          <cell r="G2534">
            <v>48</v>
          </cell>
          <cell r="H2534">
            <v>326</v>
          </cell>
          <cell r="I2534">
            <v>6.791666666666667</v>
          </cell>
        </row>
        <row r="2535">
          <cell r="A2535" t="str">
            <v>370-1943</v>
          </cell>
          <cell r="B2535" t="str">
            <v>370</v>
          </cell>
          <cell r="C2535">
            <v>1943</v>
          </cell>
          <cell r="D2535" t="str">
            <v>HW-370</v>
          </cell>
          <cell r="E2535">
            <v>15707</v>
          </cell>
          <cell r="F2535">
            <v>16071</v>
          </cell>
          <cell r="G2535">
            <v>48</v>
          </cell>
          <cell r="H2535">
            <v>326</v>
          </cell>
          <cell r="I2535">
            <v>6.791666666666667</v>
          </cell>
        </row>
        <row r="2536">
          <cell r="A2536" t="str">
            <v>370-1944</v>
          </cell>
          <cell r="B2536" t="str">
            <v>370</v>
          </cell>
          <cell r="C2536">
            <v>1944</v>
          </cell>
          <cell r="D2536" t="str">
            <v>HW-370</v>
          </cell>
          <cell r="E2536">
            <v>16072</v>
          </cell>
          <cell r="F2536">
            <v>16437</v>
          </cell>
          <cell r="G2536">
            <v>48</v>
          </cell>
          <cell r="H2536">
            <v>326</v>
          </cell>
          <cell r="I2536">
            <v>6.791666666666667</v>
          </cell>
        </row>
        <row r="2537">
          <cell r="A2537" t="str">
            <v>370-1945</v>
          </cell>
          <cell r="B2537" t="str">
            <v>370</v>
          </cell>
          <cell r="C2537">
            <v>1945</v>
          </cell>
          <cell r="D2537" t="str">
            <v>HW-370</v>
          </cell>
          <cell r="E2537">
            <v>16438</v>
          </cell>
          <cell r="F2537">
            <v>16802</v>
          </cell>
          <cell r="G2537">
            <v>49</v>
          </cell>
          <cell r="H2537">
            <v>326</v>
          </cell>
          <cell r="I2537">
            <v>6.6530612244897958</v>
          </cell>
        </row>
        <row r="2538">
          <cell r="A2538" t="str">
            <v>370-1946</v>
          </cell>
          <cell r="B2538" t="str">
            <v>370</v>
          </cell>
          <cell r="C2538">
            <v>1946</v>
          </cell>
          <cell r="D2538" t="str">
            <v>HW-370</v>
          </cell>
          <cell r="E2538">
            <v>16803</v>
          </cell>
          <cell r="F2538">
            <v>17167</v>
          </cell>
          <cell r="G2538">
            <v>54</v>
          </cell>
          <cell r="H2538">
            <v>326</v>
          </cell>
          <cell r="I2538">
            <v>6.0370370370370372</v>
          </cell>
        </row>
        <row r="2539">
          <cell r="A2539" t="str">
            <v>370-1947</v>
          </cell>
          <cell r="B2539" t="str">
            <v>370</v>
          </cell>
          <cell r="C2539">
            <v>1947</v>
          </cell>
          <cell r="D2539" t="str">
            <v>HW-370</v>
          </cell>
          <cell r="E2539">
            <v>17168</v>
          </cell>
          <cell r="F2539">
            <v>17532</v>
          </cell>
          <cell r="G2539">
            <v>62</v>
          </cell>
          <cell r="H2539">
            <v>326</v>
          </cell>
          <cell r="I2539">
            <v>5.258064516129032</v>
          </cell>
        </row>
        <row r="2540">
          <cell r="A2540" t="str">
            <v>370-1948</v>
          </cell>
          <cell r="B2540" t="str">
            <v>370</v>
          </cell>
          <cell r="C2540">
            <v>1948</v>
          </cell>
          <cell r="D2540" t="str">
            <v>HW-370</v>
          </cell>
          <cell r="E2540">
            <v>17533</v>
          </cell>
          <cell r="F2540">
            <v>17898</v>
          </cell>
          <cell r="G2540">
            <v>65</v>
          </cell>
          <cell r="H2540">
            <v>326</v>
          </cell>
          <cell r="I2540">
            <v>5.0153846153846153</v>
          </cell>
        </row>
        <row r="2541">
          <cell r="A2541" t="str">
            <v>370-1949</v>
          </cell>
          <cell r="B2541" t="str">
            <v>370</v>
          </cell>
          <cell r="C2541">
            <v>1949</v>
          </cell>
          <cell r="D2541" t="str">
            <v>HW-370</v>
          </cell>
          <cell r="E2541">
            <v>17899</v>
          </cell>
          <cell r="F2541">
            <v>18263</v>
          </cell>
          <cell r="G2541">
            <v>71</v>
          </cell>
          <cell r="H2541">
            <v>326</v>
          </cell>
          <cell r="I2541">
            <v>4.591549295774648</v>
          </cell>
        </row>
        <row r="2542">
          <cell r="A2542" t="str">
            <v>370-1950</v>
          </cell>
          <cell r="B2542" t="str">
            <v>370</v>
          </cell>
          <cell r="C2542">
            <v>1950</v>
          </cell>
          <cell r="D2542" t="str">
            <v>HW-370</v>
          </cell>
          <cell r="E2542">
            <v>18264</v>
          </cell>
          <cell r="F2542">
            <v>18628</v>
          </cell>
          <cell r="G2542">
            <v>71</v>
          </cell>
          <cell r="H2542">
            <v>326</v>
          </cell>
          <cell r="I2542">
            <v>4.591549295774648</v>
          </cell>
        </row>
        <row r="2543">
          <cell r="A2543" t="str">
            <v>370-1951</v>
          </cell>
          <cell r="B2543" t="str">
            <v>370</v>
          </cell>
          <cell r="C2543">
            <v>1951</v>
          </cell>
          <cell r="D2543" t="str">
            <v>HW-370</v>
          </cell>
          <cell r="E2543">
            <v>18629</v>
          </cell>
          <cell r="F2543">
            <v>18993</v>
          </cell>
          <cell r="G2543">
            <v>72</v>
          </cell>
          <cell r="H2543">
            <v>326</v>
          </cell>
          <cell r="I2543">
            <v>4.5277777777777777</v>
          </cell>
        </row>
        <row r="2544">
          <cell r="A2544" t="str">
            <v>370-1952</v>
          </cell>
          <cell r="B2544" t="str">
            <v>370</v>
          </cell>
          <cell r="C2544">
            <v>1952</v>
          </cell>
          <cell r="D2544" t="str">
            <v>HW-370</v>
          </cell>
          <cell r="E2544">
            <v>18994</v>
          </cell>
          <cell r="F2544">
            <v>19359</v>
          </cell>
          <cell r="G2544">
            <v>70</v>
          </cell>
          <cell r="H2544">
            <v>326</v>
          </cell>
          <cell r="I2544">
            <v>4.6571428571428575</v>
          </cell>
        </row>
        <row r="2545">
          <cell r="A2545" t="str">
            <v>370-1953</v>
          </cell>
          <cell r="B2545" t="str">
            <v>370</v>
          </cell>
          <cell r="C2545">
            <v>1953</v>
          </cell>
          <cell r="D2545" t="str">
            <v>HW-370</v>
          </cell>
          <cell r="E2545">
            <v>19360</v>
          </cell>
          <cell r="F2545">
            <v>19724</v>
          </cell>
          <cell r="G2545">
            <v>74</v>
          </cell>
          <cell r="H2545">
            <v>326</v>
          </cell>
          <cell r="I2545">
            <v>4.4054054054054053</v>
          </cell>
        </row>
        <row r="2546">
          <cell r="A2546" t="str">
            <v>370-1954</v>
          </cell>
          <cell r="B2546" t="str">
            <v>370</v>
          </cell>
          <cell r="C2546">
            <v>1954</v>
          </cell>
          <cell r="D2546" t="str">
            <v>HW-370</v>
          </cell>
          <cell r="E2546">
            <v>19725</v>
          </cell>
          <cell r="F2546">
            <v>20089</v>
          </cell>
          <cell r="G2546">
            <v>74</v>
          </cell>
          <cell r="H2546">
            <v>326</v>
          </cell>
          <cell r="I2546">
            <v>4.4054054054054053</v>
          </cell>
        </row>
        <row r="2547">
          <cell r="A2547" t="str">
            <v>370-1955</v>
          </cell>
          <cell r="B2547" t="str">
            <v>370</v>
          </cell>
          <cell r="C2547">
            <v>1955</v>
          </cell>
          <cell r="D2547" t="str">
            <v>HW-370</v>
          </cell>
          <cell r="E2547">
            <v>20090</v>
          </cell>
          <cell r="F2547">
            <v>20454</v>
          </cell>
          <cell r="G2547">
            <v>72</v>
          </cell>
          <cell r="H2547">
            <v>326</v>
          </cell>
          <cell r="I2547">
            <v>4.5277777777777777</v>
          </cell>
        </row>
        <row r="2548">
          <cell r="A2548" t="str">
            <v>370-1956</v>
          </cell>
          <cell r="B2548" t="str">
            <v>370</v>
          </cell>
          <cell r="C2548">
            <v>1956</v>
          </cell>
          <cell r="D2548" t="str">
            <v>HW-370</v>
          </cell>
          <cell r="E2548">
            <v>20455</v>
          </cell>
          <cell r="F2548">
            <v>20820</v>
          </cell>
          <cell r="G2548">
            <v>74</v>
          </cell>
          <cell r="H2548">
            <v>326</v>
          </cell>
          <cell r="I2548">
            <v>4.4054054054054053</v>
          </cell>
        </row>
        <row r="2549">
          <cell r="A2549" t="str">
            <v>370-1957</v>
          </cell>
          <cell r="B2549" t="str">
            <v>370</v>
          </cell>
          <cell r="C2549">
            <v>1957</v>
          </cell>
          <cell r="D2549" t="str">
            <v>HW-370</v>
          </cell>
          <cell r="E2549">
            <v>20821</v>
          </cell>
          <cell r="F2549">
            <v>21185</v>
          </cell>
          <cell r="G2549">
            <v>79</v>
          </cell>
          <cell r="H2549">
            <v>326</v>
          </cell>
          <cell r="I2549">
            <v>4.1265822784810124</v>
          </cell>
        </row>
        <row r="2550">
          <cell r="A2550" t="str">
            <v>370-1958</v>
          </cell>
          <cell r="B2550" t="str">
            <v>370</v>
          </cell>
          <cell r="C2550">
            <v>1958</v>
          </cell>
          <cell r="D2550" t="str">
            <v>HW-370</v>
          </cell>
          <cell r="E2550">
            <v>21186</v>
          </cell>
          <cell r="F2550">
            <v>21550</v>
          </cell>
          <cell r="G2550">
            <v>80</v>
          </cell>
          <cell r="H2550">
            <v>326</v>
          </cell>
          <cell r="I2550">
            <v>4.0750000000000002</v>
          </cell>
        </row>
        <row r="2551">
          <cell r="A2551" t="str">
            <v>370-1959</v>
          </cell>
          <cell r="B2551" t="str">
            <v>370</v>
          </cell>
          <cell r="C2551">
            <v>1959</v>
          </cell>
          <cell r="D2551" t="str">
            <v>HW-370</v>
          </cell>
          <cell r="E2551">
            <v>21551</v>
          </cell>
          <cell r="F2551">
            <v>21915</v>
          </cell>
          <cell r="G2551">
            <v>83</v>
          </cell>
          <cell r="H2551">
            <v>326</v>
          </cell>
          <cell r="I2551">
            <v>3.927710843373494</v>
          </cell>
        </row>
        <row r="2552">
          <cell r="A2552" t="str">
            <v>370-1960</v>
          </cell>
          <cell r="B2552" t="str">
            <v>370</v>
          </cell>
          <cell r="C2552">
            <v>1960</v>
          </cell>
          <cell r="D2552" t="str">
            <v>HW-370</v>
          </cell>
          <cell r="E2552">
            <v>21916</v>
          </cell>
          <cell r="F2552">
            <v>22281</v>
          </cell>
          <cell r="G2552">
            <v>84</v>
          </cell>
          <cell r="H2552">
            <v>326</v>
          </cell>
          <cell r="I2552">
            <v>3.8809523809523809</v>
          </cell>
        </row>
        <row r="2553">
          <cell r="A2553" t="str">
            <v>370-1961</v>
          </cell>
          <cell r="B2553" t="str">
            <v>370</v>
          </cell>
          <cell r="C2553">
            <v>1961</v>
          </cell>
          <cell r="D2553" t="str">
            <v>HW-370</v>
          </cell>
          <cell r="E2553">
            <v>22282</v>
          </cell>
          <cell r="F2553">
            <v>22646</v>
          </cell>
          <cell r="G2553">
            <v>83</v>
          </cell>
          <cell r="H2553">
            <v>326</v>
          </cell>
          <cell r="I2553">
            <v>3.927710843373494</v>
          </cell>
        </row>
        <row r="2554">
          <cell r="A2554" t="str">
            <v>370-1962</v>
          </cell>
          <cell r="B2554" t="str">
            <v>370</v>
          </cell>
          <cell r="C2554">
            <v>1962</v>
          </cell>
          <cell r="D2554" t="str">
            <v>HW-370</v>
          </cell>
          <cell r="E2554">
            <v>22647</v>
          </cell>
          <cell r="F2554">
            <v>23011</v>
          </cell>
          <cell r="G2554">
            <v>84</v>
          </cell>
          <cell r="H2554">
            <v>326</v>
          </cell>
          <cell r="I2554">
            <v>3.8809523809523809</v>
          </cell>
        </row>
        <row r="2555">
          <cell r="A2555" t="str">
            <v>370-1963</v>
          </cell>
          <cell r="B2555" t="str">
            <v>370</v>
          </cell>
          <cell r="C2555">
            <v>1963</v>
          </cell>
          <cell r="D2555" t="str">
            <v>HW-370</v>
          </cell>
          <cell r="E2555">
            <v>23012</v>
          </cell>
          <cell r="F2555">
            <v>23376</v>
          </cell>
          <cell r="G2555">
            <v>83</v>
          </cell>
          <cell r="H2555">
            <v>326</v>
          </cell>
          <cell r="I2555">
            <v>3.927710843373494</v>
          </cell>
        </row>
        <row r="2556">
          <cell r="A2556" t="str">
            <v>370-1964</v>
          </cell>
          <cell r="B2556" t="str">
            <v>370</v>
          </cell>
          <cell r="C2556">
            <v>1964</v>
          </cell>
          <cell r="D2556" t="str">
            <v>HW-370</v>
          </cell>
          <cell r="E2556">
            <v>23377</v>
          </cell>
          <cell r="F2556">
            <v>23742</v>
          </cell>
          <cell r="G2556">
            <v>83</v>
          </cell>
          <cell r="H2556">
            <v>326</v>
          </cell>
          <cell r="I2556">
            <v>3.927710843373494</v>
          </cell>
        </row>
        <row r="2557">
          <cell r="A2557" t="str">
            <v>370-1965</v>
          </cell>
          <cell r="B2557" t="str">
            <v>370</v>
          </cell>
          <cell r="C2557">
            <v>1965</v>
          </cell>
          <cell r="D2557" t="str">
            <v>HW-370</v>
          </cell>
          <cell r="E2557">
            <v>23743</v>
          </cell>
          <cell r="F2557">
            <v>24107</v>
          </cell>
          <cell r="G2557">
            <v>82</v>
          </cell>
          <cell r="H2557">
            <v>326</v>
          </cell>
          <cell r="I2557">
            <v>3.975609756097561</v>
          </cell>
        </row>
        <row r="2558">
          <cell r="A2558" t="str">
            <v>370-1966</v>
          </cell>
          <cell r="B2558" t="str">
            <v>370</v>
          </cell>
          <cell r="C2558">
            <v>1966</v>
          </cell>
          <cell r="D2558" t="str">
            <v>HW-370</v>
          </cell>
          <cell r="E2558">
            <v>24108</v>
          </cell>
          <cell r="F2558">
            <v>24472</v>
          </cell>
          <cell r="G2558">
            <v>82</v>
          </cell>
          <cell r="H2558">
            <v>326</v>
          </cell>
          <cell r="I2558">
            <v>3.975609756097561</v>
          </cell>
        </row>
        <row r="2559">
          <cell r="A2559" t="str">
            <v>370-1967</v>
          </cell>
          <cell r="B2559" t="str">
            <v>370</v>
          </cell>
          <cell r="C2559">
            <v>1967</v>
          </cell>
          <cell r="D2559" t="str">
            <v>HW-370</v>
          </cell>
          <cell r="E2559">
            <v>24473</v>
          </cell>
          <cell r="F2559">
            <v>24837</v>
          </cell>
          <cell r="G2559">
            <v>84</v>
          </cell>
          <cell r="H2559">
            <v>326</v>
          </cell>
          <cell r="I2559">
            <v>3.8809523809523809</v>
          </cell>
        </row>
        <row r="2560">
          <cell r="A2560" t="str">
            <v>370-1968</v>
          </cell>
          <cell r="B2560" t="str">
            <v>370</v>
          </cell>
          <cell r="C2560">
            <v>1968</v>
          </cell>
          <cell r="D2560" t="str">
            <v>HW-370</v>
          </cell>
          <cell r="E2560">
            <v>24838</v>
          </cell>
          <cell r="F2560">
            <v>25203</v>
          </cell>
          <cell r="G2560">
            <v>86</v>
          </cell>
          <cell r="H2560">
            <v>326</v>
          </cell>
          <cell r="I2560">
            <v>3.7906976744186047</v>
          </cell>
        </row>
        <row r="2561">
          <cell r="A2561" t="str">
            <v>370-1969</v>
          </cell>
          <cell r="B2561" t="str">
            <v>370</v>
          </cell>
          <cell r="C2561">
            <v>1969</v>
          </cell>
          <cell r="D2561" t="str">
            <v>HW-370</v>
          </cell>
          <cell r="E2561">
            <v>25204</v>
          </cell>
          <cell r="F2561">
            <v>25568</v>
          </cell>
          <cell r="G2561">
            <v>90</v>
          </cell>
          <cell r="H2561">
            <v>326</v>
          </cell>
          <cell r="I2561">
            <v>3.6222222222222222</v>
          </cell>
        </row>
        <row r="2562">
          <cell r="A2562" t="str">
            <v>370-1970</v>
          </cell>
          <cell r="B2562" t="str">
            <v>370</v>
          </cell>
          <cell r="C2562">
            <v>1970</v>
          </cell>
          <cell r="D2562" t="str">
            <v>HW-370</v>
          </cell>
          <cell r="E2562">
            <v>25569</v>
          </cell>
          <cell r="F2562">
            <v>25933</v>
          </cell>
          <cell r="G2562">
            <v>93</v>
          </cell>
          <cell r="H2562">
            <v>326</v>
          </cell>
          <cell r="I2562">
            <v>3.5053763440860215</v>
          </cell>
        </row>
        <row r="2563">
          <cell r="A2563" t="str">
            <v>370-1971</v>
          </cell>
          <cell r="B2563" t="str">
            <v>370</v>
          </cell>
          <cell r="C2563">
            <v>1971</v>
          </cell>
          <cell r="D2563" t="str">
            <v>HW-370</v>
          </cell>
          <cell r="E2563">
            <v>25934</v>
          </cell>
          <cell r="F2563">
            <v>26298</v>
          </cell>
          <cell r="G2563">
            <v>98</v>
          </cell>
          <cell r="H2563">
            <v>326</v>
          </cell>
          <cell r="I2563">
            <v>3.3265306122448979</v>
          </cell>
        </row>
        <row r="2564">
          <cell r="A2564" t="str">
            <v>370-1972</v>
          </cell>
          <cell r="B2564" t="str">
            <v>370</v>
          </cell>
          <cell r="C2564">
            <v>1972</v>
          </cell>
          <cell r="D2564" t="str">
            <v>HW-370</v>
          </cell>
          <cell r="E2564">
            <v>26299</v>
          </cell>
          <cell r="F2564">
            <v>26664</v>
          </cell>
          <cell r="G2564">
            <v>100</v>
          </cell>
          <cell r="H2564">
            <v>326</v>
          </cell>
          <cell r="I2564">
            <v>3.26</v>
          </cell>
        </row>
        <row r="2565">
          <cell r="A2565" t="str">
            <v>370-1973</v>
          </cell>
          <cell r="B2565" t="str">
            <v>370</v>
          </cell>
          <cell r="C2565">
            <v>1973</v>
          </cell>
          <cell r="D2565" t="str">
            <v>HW-370</v>
          </cell>
          <cell r="E2565">
            <v>26665</v>
          </cell>
          <cell r="F2565">
            <v>27029</v>
          </cell>
          <cell r="G2565">
            <v>100</v>
          </cell>
          <cell r="H2565">
            <v>326</v>
          </cell>
          <cell r="I2565">
            <v>3.26</v>
          </cell>
        </row>
        <row r="2566">
          <cell r="A2566" t="str">
            <v>370-1974</v>
          </cell>
          <cell r="B2566" t="str">
            <v>370</v>
          </cell>
          <cell r="C2566">
            <v>1974</v>
          </cell>
          <cell r="D2566" t="str">
            <v>HW-370</v>
          </cell>
          <cell r="E2566">
            <v>27030</v>
          </cell>
          <cell r="F2566">
            <v>27394</v>
          </cell>
          <cell r="G2566">
            <v>108</v>
          </cell>
          <cell r="H2566">
            <v>326</v>
          </cell>
          <cell r="I2566">
            <v>3.0185185185185186</v>
          </cell>
        </row>
        <row r="2567">
          <cell r="A2567" t="str">
            <v>370-1975</v>
          </cell>
          <cell r="B2567" t="str">
            <v>370</v>
          </cell>
          <cell r="C2567">
            <v>1975</v>
          </cell>
          <cell r="D2567" t="str">
            <v>HW-370</v>
          </cell>
          <cell r="E2567">
            <v>27395</v>
          </cell>
          <cell r="F2567">
            <v>27759</v>
          </cell>
          <cell r="G2567">
            <v>125</v>
          </cell>
          <cell r="H2567">
            <v>326</v>
          </cell>
          <cell r="I2567">
            <v>2.6080000000000001</v>
          </cell>
        </row>
        <row r="2568">
          <cell r="A2568" t="str">
            <v>370-1976</v>
          </cell>
          <cell r="B2568" t="str">
            <v>370</v>
          </cell>
          <cell r="C2568">
            <v>1976</v>
          </cell>
          <cell r="D2568" t="str">
            <v>HW-370</v>
          </cell>
          <cell r="E2568">
            <v>27760</v>
          </cell>
          <cell r="F2568">
            <v>28125</v>
          </cell>
          <cell r="G2568">
            <v>135</v>
          </cell>
          <cell r="H2568">
            <v>326</v>
          </cell>
          <cell r="I2568">
            <v>2.414814814814815</v>
          </cell>
        </row>
        <row r="2569">
          <cell r="A2569" t="str">
            <v>370-1977</v>
          </cell>
          <cell r="B2569" t="str">
            <v>370</v>
          </cell>
          <cell r="C2569">
            <v>1977</v>
          </cell>
          <cell r="D2569" t="str">
            <v>HW-370</v>
          </cell>
          <cell r="E2569">
            <v>28126</v>
          </cell>
          <cell r="F2569">
            <v>28490</v>
          </cell>
          <cell r="G2569">
            <v>141</v>
          </cell>
          <cell r="H2569">
            <v>326</v>
          </cell>
          <cell r="I2569">
            <v>2.3120567375886525</v>
          </cell>
        </row>
        <row r="2570">
          <cell r="A2570" t="str">
            <v>370-1978</v>
          </cell>
          <cell r="B2570" t="str">
            <v>370</v>
          </cell>
          <cell r="C2570">
            <v>1978</v>
          </cell>
          <cell r="D2570" t="str">
            <v>HW-370</v>
          </cell>
          <cell r="E2570">
            <v>28491</v>
          </cell>
          <cell r="F2570">
            <v>28855</v>
          </cell>
          <cell r="G2570">
            <v>146</v>
          </cell>
          <cell r="H2570">
            <v>326</v>
          </cell>
          <cell r="I2570">
            <v>2.2328767123287672</v>
          </cell>
        </row>
        <row r="2571">
          <cell r="A2571" t="str">
            <v>370-1979</v>
          </cell>
          <cell r="B2571" t="str">
            <v>370</v>
          </cell>
          <cell r="C2571">
            <v>1979</v>
          </cell>
          <cell r="D2571" t="str">
            <v>HW-370</v>
          </cell>
          <cell r="E2571">
            <v>28856</v>
          </cell>
          <cell r="F2571">
            <v>29220</v>
          </cell>
          <cell r="G2571">
            <v>151</v>
          </cell>
          <cell r="H2571">
            <v>326</v>
          </cell>
          <cell r="I2571">
            <v>2.1589403973509933</v>
          </cell>
        </row>
        <row r="2572">
          <cell r="A2572" t="str">
            <v>370-1980</v>
          </cell>
          <cell r="B2572" t="str">
            <v>370</v>
          </cell>
          <cell r="C2572">
            <v>1980</v>
          </cell>
          <cell r="D2572" t="str">
            <v>HW-370</v>
          </cell>
          <cell r="E2572">
            <v>29221</v>
          </cell>
          <cell r="F2572">
            <v>29586</v>
          </cell>
          <cell r="G2572">
            <v>148</v>
          </cell>
          <cell r="H2572">
            <v>326</v>
          </cell>
          <cell r="I2572">
            <v>2.2027027027027026</v>
          </cell>
        </row>
        <row r="2573">
          <cell r="A2573" t="str">
            <v>370-1981</v>
          </cell>
          <cell r="B2573" t="str">
            <v>370</v>
          </cell>
          <cell r="C2573">
            <v>1981</v>
          </cell>
          <cell r="D2573" t="str">
            <v>HW-370</v>
          </cell>
          <cell r="E2573">
            <v>29587</v>
          </cell>
          <cell r="F2573">
            <v>29951</v>
          </cell>
          <cell r="G2573">
            <v>165</v>
          </cell>
          <cell r="H2573">
            <v>326</v>
          </cell>
          <cell r="I2573">
            <v>1.9757575757575758</v>
          </cell>
        </row>
        <row r="2574">
          <cell r="A2574" t="str">
            <v>370-1982</v>
          </cell>
          <cell r="B2574" t="str">
            <v>370</v>
          </cell>
          <cell r="C2574">
            <v>1982</v>
          </cell>
          <cell r="D2574" t="str">
            <v>HW-370</v>
          </cell>
          <cell r="E2574">
            <v>29952</v>
          </cell>
          <cell r="F2574">
            <v>30316</v>
          </cell>
          <cell r="G2574">
            <v>193</v>
          </cell>
          <cell r="H2574">
            <v>326</v>
          </cell>
          <cell r="I2574">
            <v>1.689119170984456</v>
          </cell>
        </row>
        <row r="2575">
          <cell r="A2575" t="str">
            <v>370-1983</v>
          </cell>
          <cell r="B2575" t="str">
            <v>370</v>
          </cell>
          <cell r="C2575">
            <v>1983</v>
          </cell>
          <cell r="D2575" t="str">
            <v>HW-370</v>
          </cell>
          <cell r="E2575">
            <v>30317</v>
          </cell>
          <cell r="F2575">
            <v>30681</v>
          </cell>
          <cell r="G2575">
            <v>206</v>
          </cell>
          <cell r="H2575">
            <v>326</v>
          </cell>
          <cell r="I2575">
            <v>1.5825242718446602</v>
          </cell>
        </row>
        <row r="2576">
          <cell r="A2576" t="str">
            <v>370-1984</v>
          </cell>
          <cell r="B2576" t="str">
            <v>370</v>
          </cell>
          <cell r="C2576">
            <v>1984</v>
          </cell>
          <cell r="D2576" t="str">
            <v>HW-370</v>
          </cell>
          <cell r="E2576">
            <v>30682</v>
          </cell>
          <cell r="F2576">
            <v>31047</v>
          </cell>
          <cell r="G2576">
            <v>206</v>
          </cell>
          <cell r="H2576">
            <v>326</v>
          </cell>
          <cell r="I2576">
            <v>1.5825242718446602</v>
          </cell>
        </row>
        <row r="2577">
          <cell r="A2577" t="str">
            <v>370-1985</v>
          </cell>
          <cell r="B2577" t="str">
            <v>370</v>
          </cell>
          <cell r="C2577">
            <v>1985</v>
          </cell>
          <cell r="D2577" t="str">
            <v>HW-370</v>
          </cell>
          <cell r="E2577">
            <v>31048</v>
          </cell>
          <cell r="F2577">
            <v>31412</v>
          </cell>
          <cell r="G2577">
            <v>204</v>
          </cell>
          <cell r="H2577">
            <v>326</v>
          </cell>
          <cell r="I2577">
            <v>1.5980392156862746</v>
          </cell>
        </row>
        <row r="2578">
          <cell r="A2578" t="str">
            <v>370-1986</v>
          </cell>
          <cell r="B2578" t="str">
            <v>370</v>
          </cell>
          <cell r="C2578">
            <v>1986</v>
          </cell>
          <cell r="D2578" t="str">
            <v>HW-370</v>
          </cell>
          <cell r="E2578">
            <v>31413</v>
          </cell>
          <cell r="F2578">
            <v>31777</v>
          </cell>
          <cell r="G2578">
            <v>208</v>
          </cell>
          <cell r="H2578">
            <v>326</v>
          </cell>
          <cell r="I2578">
            <v>1.5673076923076923</v>
          </cell>
        </row>
        <row r="2579">
          <cell r="A2579" t="str">
            <v>370-1987</v>
          </cell>
          <cell r="B2579" t="str">
            <v>370</v>
          </cell>
          <cell r="C2579">
            <v>1987</v>
          </cell>
          <cell r="D2579" t="str">
            <v>HW-370</v>
          </cell>
          <cell r="E2579">
            <v>31778</v>
          </cell>
          <cell r="F2579">
            <v>32142</v>
          </cell>
          <cell r="G2579">
            <v>206</v>
          </cell>
          <cell r="H2579">
            <v>326</v>
          </cell>
          <cell r="I2579">
            <v>1.5825242718446602</v>
          </cell>
        </row>
        <row r="2580">
          <cell r="A2580" t="str">
            <v>370-1988</v>
          </cell>
          <cell r="B2580" t="str">
            <v>370</v>
          </cell>
          <cell r="C2580">
            <v>1988</v>
          </cell>
          <cell r="D2580" t="str">
            <v>HW-370</v>
          </cell>
          <cell r="E2580">
            <v>32143</v>
          </cell>
          <cell r="F2580">
            <v>32508</v>
          </cell>
          <cell r="G2580">
            <v>192</v>
          </cell>
          <cell r="H2580">
            <v>326</v>
          </cell>
          <cell r="I2580">
            <v>1.6979166666666667</v>
          </cell>
        </row>
        <row r="2581">
          <cell r="A2581" t="str">
            <v>370-1989</v>
          </cell>
          <cell r="B2581" t="str">
            <v>370</v>
          </cell>
          <cell r="C2581">
            <v>1989</v>
          </cell>
          <cell r="D2581" t="str">
            <v>HW-370</v>
          </cell>
          <cell r="E2581">
            <v>32509</v>
          </cell>
          <cell r="F2581">
            <v>32873</v>
          </cell>
          <cell r="G2581">
            <v>181</v>
          </cell>
          <cell r="H2581">
            <v>326</v>
          </cell>
          <cell r="I2581">
            <v>1.8011049723756907</v>
          </cell>
        </row>
        <row r="2582">
          <cell r="A2582" t="str">
            <v>370-1990</v>
          </cell>
          <cell r="B2582" t="str">
            <v>370</v>
          </cell>
          <cell r="C2582">
            <v>1990</v>
          </cell>
          <cell r="D2582" t="str">
            <v>HW-370</v>
          </cell>
          <cell r="E2582">
            <v>32874</v>
          </cell>
          <cell r="F2582">
            <v>33238</v>
          </cell>
          <cell r="G2582">
            <v>181</v>
          </cell>
          <cell r="H2582">
            <v>326</v>
          </cell>
          <cell r="I2582">
            <v>1.8011049723756907</v>
          </cell>
        </row>
        <row r="2583">
          <cell r="A2583" t="str">
            <v>370-1991</v>
          </cell>
          <cell r="B2583" t="str">
            <v>370</v>
          </cell>
          <cell r="C2583">
            <v>1991</v>
          </cell>
          <cell r="D2583" t="str">
            <v>HW-370</v>
          </cell>
          <cell r="E2583">
            <v>33239</v>
          </cell>
          <cell r="F2583">
            <v>33603</v>
          </cell>
          <cell r="G2583">
            <v>195</v>
          </cell>
          <cell r="H2583">
            <v>326</v>
          </cell>
          <cell r="I2583">
            <v>1.6717948717948719</v>
          </cell>
        </row>
        <row r="2584">
          <cell r="A2584" t="str">
            <v>370-1992</v>
          </cell>
          <cell r="B2584" t="str">
            <v>370</v>
          </cell>
          <cell r="C2584">
            <v>1992</v>
          </cell>
          <cell r="D2584" t="str">
            <v>HW-370</v>
          </cell>
          <cell r="E2584">
            <v>33604</v>
          </cell>
          <cell r="F2584">
            <v>33969</v>
          </cell>
          <cell r="G2584">
            <v>196</v>
          </cell>
          <cell r="H2584">
            <v>326</v>
          </cell>
          <cell r="I2584">
            <v>1.6632653061224489</v>
          </cell>
        </row>
        <row r="2585">
          <cell r="A2585" t="str">
            <v>370-1993</v>
          </cell>
          <cell r="B2585" t="str">
            <v>370</v>
          </cell>
          <cell r="C2585">
            <v>1993</v>
          </cell>
          <cell r="D2585" t="str">
            <v>HW-370</v>
          </cell>
          <cell r="E2585">
            <v>33970</v>
          </cell>
          <cell r="F2585">
            <v>34334</v>
          </cell>
          <cell r="G2585">
            <v>197</v>
          </cell>
          <cell r="H2585">
            <v>326</v>
          </cell>
          <cell r="I2585">
            <v>1.6548223350253808</v>
          </cell>
        </row>
        <row r="2586">
          <cell r="A2586" t="str">
            <v>370-1994</v>
          </cell>
          <cell r="B2586" t="str">
            <v>370</v>
          </cell>
          <cell r="C2586">
            <v>1994</v>
          </cell>
          <cell r="D2586" t="str">
            <v>HW-370</v>
          </cell>
          <cell r="E2586">
            <v>34335</v>
          </cell>
          <cell r="F2586">
            <v>34699</v>
          </cell>
          <cell r="G2586">
            <v>186</v>
          </cell>
          <cell r="H2586">
            <v>326</v>
          </cell>
          <cell r="I2586">
            <v>1.7526881720430108</v>
          </cell>
        </row>
        <row r="2587">
          <cell r="A2587" t="str">
            <v>370-1995</v>
          </cell>
          <cell r="B2587" t="str">
            <v>370</v>
          </cell>
          <cell r="C2587">
            <v>1995</v>
          </cell>
          <cell r="D2587" t="str">
            <v>HW-370</v>
          </cell>
          <cell r="E2587">
            <v>34700</v>
          </cell>
          <cell r="F2587">
            <v>35064</v>
          </cell>
          <cell r="G2587">
            <v>184</v>
          </cell>
          <cell r="H2587">
            <v>326</v>
          </cell>
          <cell r="I2587">
            <v>1.7717391304347827</v>
          </cell>
        </row>
        <row r="2588">
          <cell r="A2588" t="str">
            <v>370-1996</v>
          </cell>
          <cell r="B2588" t="str">
            <v>370</v>
          </cell>
          <cell r="C2588">
            <v>1996</v>
          </cell>
          <cell r="D2588" t="str">
            <v>HW-370</v>
          </cell>
          <cell r="E2588">
            <v>35065</v>
          </cell>
          <cell r="F2588">
            <v>35430</v>
          </cell>
          <cell r="G2588">
            <v>189</v>
          </cell>
          <cell r="H2588">
            <v>326</v>
          </cell>
          <cell r="I2588">
            <v>1.7248677248677249</v>
          </cell>
        </row>
        <row r="2589">
          <cell r="A2589" t="str">
            <v>370-1997</v>
          </cell>
          <cell r="B2589" t="str">
            <v>370</v>
          </cell>
          <cell r="C2589">
            <v>1997</v>
          </cell>
          <cell r="D2589" t="str">
            <v>HW-370</v>
          </cell>
          <cell r="E2589">
            <v>35431</v>
          </cell>
          <cell r="F2589">
            <v>35795</v>
          </cell>
          <cell r="G2589">
            <v>200</v>
          </cell>
          <cell r="H2589">
            <v>326</v>
          </cell>
          <cell r="I2589">
            <v>1.63</v>
          </cell>
        </row>
        <row r="2590">
          <cell r="A2590" t="str">
            <v>370-1998</v>
          </cell>
          <cell r="B2590" t="str">
            <v>370</v>
          </cell>
          <cell r="C2590">
            <v>1998</v>
          </cell>
          <cell r="D2590" t="str">
            <v>HW-370</v>
          </cell>
          <cell r="E2590">
            <v>35796</v>
          </cell>
          <cell r="F2590">
            <v>36160</v>
          </cell>
          <cell r="G2590">
            <v>207</v>
          </cell>
          <cell r="H2590">
            <v>326</v>
          </cell>
          <cell r="I2590">
            <v>1.5748792270531402</v>
          </cell>
        </row>
        <row r="2591">
          <cell r="A2591" t="str">
            <v>370-1999</v>
          </cell>
          <cell r="B2591" t="str">
            <v>370</v>
          </cell>
          <cell r="C2591">
            <v>1999</v>
          </cell>
          <cell r="D2591" t="str">
            <v>HW-370</v>
          </cell>
          <cell r="E2591">
            <v>36161</v>
          </cell>
          <cell r="F2591">
            <v>36525</v>
          </cell>
          <cell r="G2591">
            <v>200</v>
          </cell>
          <cell r="H2591">
            <v>326</v>
          </cell>
          <cell r="I2591">
            <v>1.63</v>
          </cell>
        </row>
        <row r="2592">
          <cell r="A2592" t="str">
            <v>370-2000</v>
          </cell>
          <cell r="B2592" t="str">
            <v>370</v>
          </cell>
          <cell r="C2592">
            <v>2000</v>
          </cell>
          <cell r="D2592" t="str">
            <v>HW-370</v>
          </cell>
          <cell r="E2592">
            <v>36526</v>
          </cell>
          <cell r="F2592">
            <v>36891</v>
          </cell>
          <cell r="G2592">
            <v>197</v>
          </cell>
          <cell r="H2592">
            <v>326</v>
          </cell>
          <cell r="I2592">
            <v>1.6548223350253808</v>
          </cell>
        </row>
        <row r="2593">
          <cell r="A2593" t="str">
            <v>370-2001</v>
          </cell>
          <cell r="B2593" t="str">
            <v>370</v>
          </cell>
          <cell r="C2593">
            <v>2001</v>
          </cell>
          <cell r="D2593" t="str">
            <v>HW-370</v>
          </cell>
          <cell r="E2593">
            <v>36892</v>
          </cell>
          <cell r="F2593">
            <v>37256</v>
          </cell>
          <cell r="G2593">
            <v>225</v>
          </cell>
          <cell r="H2593">
            <v>326</v>
          </cell>
          <cell r="I2593">
            <v>1.4488888888888889</v>
          </cell>
        </row>
        <row r="2594">
          <cell r="A2594" t="str">
            <v>370-2002</v>
          </cell>
          <cell r="B2594" t="str">
            <v>370</v>
          </cell>
          <cell r="C2594">
            <v>2002</v>
          </cell>
          <cell r="D2594" t="str">
            <v>HW-370</v>
          </cell>
          <cell r="E2594">
            <v>37257</v>
          </cell>
          <cell r="F2594">
            <v>37621</v>
          </cell>
          <cell r="G2594">
            <v>257</v>
          </cell>
          <cell r="H2594">
            <v>326</v>
          </cell>
          <cell r="I2594">
            <v>1.2684824902723735</v>
          </cell>
        </row>
        <row r="2595">
          <cell r="A2595" t="str">
            <v>370-2003</v>
          </cell>
          <cell r="B2595" t="str">
            <v>370</v>
          </cell>
          <cell r="C2595">
            <v>2003</v>
          </cell>
          <cell r="D2595" t="str">
            <v>HW-370</v>
          </cell>
          <cell r="E2595">
            <v>37622</v>
          </cell>
          <cell r="F2595">
            <v>37986</v>
          </cell>
          <cell r="G2595">
            <v>267</v>
          </cell>
          <cell r="H2595">
            <v>326</v>
          </cell>
          <cell r="I2595">
            <v>1.2209737827715357</v>
          </cell>
        </row>
        <row r="2596">
          <cell r="A2596" t="str">
            <v>370-2004</v>
          </cell>
          <cell r="B2596" t="str">
            <v>370</v>
          </cell>
          <cell r="C2596">
            <v>2004</v>
          </cell>
          <cell r="D2596" t="str">
            <v>HW-370</v>
          </cell>
          <cell r="E2596">
            <v>37987</v>
          </cell>
          <cell r="F2596">
            <v>38352</v>
          </cell>
          <cell r="G2596">
            <v>304</v>
          </cell>
          <cell r="H2596">
            <v>326</v>
          </cell>
          <cell r="I2596">
            <v>1.0723684210526316</v>
          </cell>
        </row>
        <row r="2597">
          <cell r="A2597" t="str">
            <v>370-2005</v>
          </cell>
          <cell r="B2597" t="str">
            <v>370</v>
          </cell>
          <cell r="C2597">
            <v>2005</v>
          </cell>
          <cell r="D2597" t="str">
            <v>HW-370</v>
          </cell>
          <cell r="E2597">
            <v>38353</v>
          </cell>
          <cell r="F2597">
            <v>38717</v>
          </cell>
          <cell r="G2597">
            <v>291</v>
          </cell>
          <cell r="H2597">
            <v>326</v>
          </cell>
          <cell r="I2597">
            <v>1.1202749140893471</v>
          </cell>
        </row>
        <row r="2598">
          <cell r="A2598" t="str">
            <v>370-2006</v>
          </cell>
          <cell r="B2598" t="str">
            <v>370</v>
          </cell>
          <cell r="C2598">
            <v>2006</v>
          </cell>
          <cell r="D2598" t="str">
            <v>HW-370</v>
          </cell>
          <cell r="E2598">
            <v>38718</v>
          </cell>
          <cell r="F2598">
            <v>39082</v>
          </cell>
          <cell r="G2598">
            <v>298</v>
          </cell>
          <cell r="H2598">
            <v>326</v>
          </cell>
          <cell r="I2598">
            <v>1.0939597315436242</v>
          </cell>
        </row>
        <row r="2599">
          <cell r="A2599" t="str">
            <v>370-2007</v>
          </cell>
          <cell r="B2599" t="str">
            <v>370</v>
          </cell>
          <cell r="C2599">
            <v>2007</v>
          </cell>
          <cell r="D2599" t="str">
            <v>HW-370</v>
          </cell>
          <cell r="E2599">
            <v>39083</v>
          </cell>
          <cell r="F2599">
            <v>39447</v>
          </cell>
          <cell r="G2599">
            <v>306</v>
          </cell>
          <cell r="H2599">
            <v>326</v>
          </cell>
          <cell r="I2599">
            <v>1.065359477124183</v>
          </cell>
        </row>
        <row r="2600">
          <cell r="A2600" t="str">
            <v>370-2008</v>
          </cell>
          <cell r="B2600" t="str">
            <v>370</v>
          </cell>
          <cell r="C2600">
            <v>2008</v>
          </cell>
          <cell r="D2600" t="str">
            <v>HW-370</v>
          </cell>
          <cell r="E2600">
            <v>39448</v>
          </cell>
          <cell r="F2600">
            <v>39813</v>
          </cell>
          <cell r="G2600">
            <v>308</v>
          </cell>
          <cell r="H2600">
            <v>326</v>
          </cell>
          <cell r="I2600">
            <v>1.0584415584415585</v>
          </cell>
        </row>
        <row r="2601">
          <cell r="A2601" t="str">
            <v>370-2009</v>
          </cell>
          <cell r="B2601" t="str">
            <v>370</v>
          </cell>
          <cell r="C2601">
            <v>2009</v>
          </cell>
          <cell r="D2601" t="str">
            <v>HW-370</v>
          </cell>
          <cell r="E2601">
            <v>39814</v>
          </cell>
          <cell r="F2601">
            <v>40178</v>
          </cell>
          <cell r="G2601">
            <v>311</v>
          </cell>
          <cell r="H2601">
            <v>326</v>
          </cell>
          <cell r="I2601">
            <v>1.0482315112540193</v>
          </cell>
        </row>
        <row r="2602">
          <cell r="A2602" t="str">
            <v>370-2010</v>
          </cell>
          <cell r="B2602" t="str">
            <v>370</v>
          </cell>
          <cell r="C2602">
            <v>2010</v>
          </cell>
          <cell r="D2602" t="str">
            <v>HW-370</v>
          </cell>
          <cell r="E2602">
            <v>40179</v>
          </cell>
          <cell r="F2602">
            <v>40543</v>
          </cell>
          <cell r="G2602">
            <v>326</v>
          </cell>
          <cell r="H2602">
            <v>326</v>
          </cell>
          <cell r="I2602">
            <v>1</v>
          </cell>
        </row>
        <row r="2603">
          <cell r="A2603" t="str">
            <v>370-2011</v>
          </cell>
          <cell r="B2603" t="str">
            <v>370</v>
          </cell>
          <cell r="C2603">
            <v>2011</v>
          </cell>
          <cell r="D2603" t="str">
            <v>HW-370</v>
          </cell>
          <cell r="E2603">
            <v>40544</v>
          </cell>
          <cell r="F2603">
            <v>40908</v>
          </cell>
          <cell r="G2603">
            <v>315</v>
          </cell>
          <cell r="H2603">
            <v>326</v>
          </cell>
          <cell r="I2603">
            <v>1.034920634920635</v>
          </cell>
        </row>
        <row r="2604">
          <cell r="A2604" t="str">
            <v>370-2012</v>
          </cell>
          <cell r="B2604" t="str">
            <v>370</v>
          </cell>
          <cell r="C2604">
            <v>2012</v>
          </cell>
          <cell r="D2604" t="str">
            <v>HW-370</v>
          </cell>
          <cell r="E2604">
            <v>40909</v>
          </cell>
          <cell r="F2604">
            <v>41274</v>
          </cell>
          <cell r="G2604">
            <v>315</v>
          </cell>
          <cell r="H2604">
            <v>326</v>
          </cell>
          <cell r="I2604">
            <v>1.034920634920635</v>
          </cell>
        </row>
        <row r="2605">
          <cell r="A2605" t="str">
            <v>370-2013</v>
          </cell>
          <cell r="B2605" t="str">
            <v>370</v>
          </cell>
          <cell r="C2605">
            <v>2013</v>
          </cell>
          <cell r="D2605" t="str">
            <v>HW-370</v>
          </cell>
          <cell r="E2605">
            <v>41275</v>
          </cell>
          <cell r="F2605">
            <v>41639</v>
          </cell>
          <cell r="G2605">
            <v>321</v>
          </cell>
          <cell r="H2605">
            <v>326</v>
          </cell>
          <cell r="I2605">
            <v>1.0155763239875388</v>
          </cell>
        </row>
        <row r="2606">
          <cell r="A2606" t="str">
            <v>370-2014</v>
          </cell>
          <cell r="B2606" t="str">
            <v>370</v>
          </cell>
          <cell r="C2606">
            <v>2014</v>
          </cell>
          <cell r="D2606" t="str">
            <v>HW-370</v>
          </cell>
          <cell r="E2606">
            <v>41640</v>
          </cell>
          <cell r="G2606">
            <v>326</v>
          </cell>
          <cell r="H2606">
            <v>326</v>
          </cell>
          <cell r="I2606">
            <v>1</v>
          </cell>
        </row>
        <row r="2607">
          <cell r="A2607" t="str">
            <v>373-1924</v>
          </cell>
          <cell r="B2607" t="str">
            <v>373</v>
          </cell>
          <cell r="C2607">
            <v>1924</v>
          </cell>
          <cell r="D2607" t="str">
            <v>HW-373OH</v>
          </cell>
          <cell r="E2607">
            <v>8767</v>
          </cell>
          <cell r="F2607">
            <v>9132</v>
          </cell>
          <cell r="G2607">
            <v>22</v>
          </cell>
          <cell r="H2607">
            <v>689</v>
          </cell>
          <cell r="I2607">
            <v>31.318181818181817</v>
          </cell>
        </row>
        <row r="2608">
          <cell r="A2608" t="str">
            <v>373-1925</v>
          </cell>
          <cell r="B2608" t="str">
            <v>373</v>
          </cell>
          <cell r="C2608">
            <v>1925</v>
          </cell>
          <cell r="D2608" t="str">
            <v>HW-373OH</v>
          </cell>
          <cell r="E2608">
            <v>9133</v>
          </cell>
          <cell r="F2608">
            <v>9497</v>
          </cell>
          <cell r="G2608">
            <v>22</v>
          </cell>
          <cell r="H2608">
            <v>689</v>
          </cell>
          <cell r="I2608">
            <v>31.318181818181817</v>
          </cell>
        </row>
        <row r="2609">
          <cell r="A2609" t="str">
            <v>373-1926</v>
          </cell>
          <cell r="B2609" t="str">
            <v>373</v>
          </cell>
          <cell r="C2609">
            <v>1926</v>
          </cell>
          <cell r="D2609" t="str">
            <v>HW-373OH</v>
          </cell>
          <cell r="E2609">
            <v>9498</v>
          </cell>
          <cell r="F2609">
            <v>9862</v>
          </cell>
          <cell r="G2609">
            <v>22</v>
          </cell>
          <cell r="H2609">
            <v>689</v>
          </cell>
          <cell r="I2609">
            <v>31.318181818181817</v>
          </cell>
        </row>
        <row r="2610">
          <cell r="A2610" t="str">
            <v>373-1927</v>
          </cell>
          <cell r="B2610" t="str">
            <v>373</v>
          </cell>
          <cell r="C2610">
            <v>1927</v>
          </cell>
          <cell r="D2610" t="str">
            <v>HW-373OH</v>
          </cell>
          <cell r="E2610">
            <v>9863</v>
          </cell>
          <cell r="F2610">
            <v>10227</v>
          </cell>
          <cell r="G2610">
            <v>21</v>
          </cell>
          <cell r="H2610">
            <v>689</v>
          </cell>
          <cell r="I2610">
            <v>32.80952380952381</v>
          </cell>
        </row>
        <row r="2611">
          <cell r="A2611" t="str">
            <v>373-1928</v>
          </cell>
          <cell r="B2611" t="str">
            <v>373</v>
          </cell>
          <cell r="C2611">
            <v>1928</v>
          </cell>
          <cell r="D2611" t="str">
            <v>HW-373OH</v>
          </cell>
          <cell r="E2611">
            <v>10228</v>
          </cell>
          <cell r="F2611">
            <v>10593</v>
          </cell>
          <cell r="G2611">
            <v>22</v>
          </cell>
          <cell r="H2611">
            <v>689</v>
          </cell>
          <cell r="I2611">
            <v>31.318181818181817</v>
          </cell>
        </row>
        <row r="2612">
          <cell r="A2612" t="str">
            <v>373-1929</v>
          </cell>
          <cell r="B2612" t="str">
            <v>373</v>
          </cell>
          <cell r="C2612">
            <v>1929</v>
          </cell>
          <cell r="D2612" t="str">
            <v>HW-373OH</v>
          </cell>
          <cell r="E2612">
            <v>10594</v>
          </cell>
          <cell r="F2612">
            <v>10958</v>
          </cell>
          <cell r="G2612">
            <v>22</v>
          </cell>
          <cell r="H2612">
            <v>689</v>
          </cell>
          <cell r="I2612">
            <v>31.318181818181817</v>
          </cell>
        </row>
        <row r="2613">
          <cell r="A2613" t="str">
            <v>373-1930</v>
          </cell>
          <cell r="B2613" t="str">
            <v>373</v>
          </cell>
          <cell r="C2613">
            <v>1930</v>
          </cell>
          <cell r="D2613" t="str">
            <v>HW-373OH</v>
          </cell>
          <cell r="E2613">
            <v>10959</v>
          </cell>
          <cell r="F2613">
            <v>11323</v>
          </cell>
          <cell r="G2613">
            <v>22</v>
          </cell>
          <cell r="H2613">
            <v>689</v>
          </cell>
          <cell r="I2613">
            <v>31.318181818181817</v>
          </cell>
        </row>
        <row r="2614">
          <cell r="A2614" t="str">
            <v>373-1931</v>
          </cell>
          <cell r="B2614" t="str">
            <v>373</v>
          </cell>
          <cell r="C2614">
            <v>1931</v>
          </cell>
          <cell r="D2614" t="str">
            <v>HW-373OH</v>
          </cell>
          <cell r="E2614">
            <v>11324</v>
          </cell>
          <cell r="F2614">
            <v>11688</v>
          </cell>
          <cell r="G2614">
            <v>22</v>
          </cell>
          <cell r="H2614">
            <v>689</v>
          </cell>
          <cell r="I2614">
            <v>31.318181818181817</v>
          </cell>
        </row>
        <row r="2615">
          <cell r="A2615" t="str">
            <v>373-1932</v>
          </cell>
          <cell r="B2615" t="str">
            <v>373</v>
          </cell>
          <cell r="C2615">
            <v>1932</v>
          </cell>
          <cell r="D2615" t="str">
            <v>HW-373OH</v>
          </cell>
          <cell r="E2615">
            <v>11689</v>
          </cell>
          <cell r="F2615">
            <v>12054</v>
          </cell>
          <cell r="G2615">
            <v>21</v>
          </cell>
          <cell r="H2615">
            <v>689</v>
          </cell>
          <cell r="I2615">
            <v>32.80952380952381</v>
          </cell>
        </row>
        <row r="2616">
          <cell r="A2616" t="str">
            <v>373-1933</v>
          </cell>
          <cell r="B2616" t="str">
            <v>373</v>
          </cell>
          <cell r="C2616">
            <v>1933</v>
          </cell>
          <cell r="D2616" t="str">
            <v>HW-373OH</v>
          </cell>
          <cell r="E2616">
            <v>12055</v>
          </cell>
          <cell r="F2616">
            <v>12419</v>
          </cell>
          <cell r="G2616">
            <v>22</v>
          </cell>
          <cell r="H2616">
            <v>689</v>
          </cell>
          <cell r="I2616">
            <v>31.318181818181817</v>
          </cell>
        </row>
        <row r="2617">
          <cell r="A2617" t="str">
            <v>373-1934</v>
          </cell>
          <cell r="B2617" t="str">
            <v>373</v>
          </cell>
          <cell r="C2617">
            <v>1934</v>
          </cell>
          <cell r="D2617" t="str">
            <v>HW-373OH</v>
          </cell>
          <cell r="E2617">
            <v>12420</v>
          </cell>
          <cell r="F2617">
            <v>12784</v>
          </cell>
          <cell r="G2617">
            <v>23</v>
          </cell>
          <cell r="H2617">
            <v>689</v>
          </cell>
          <cell r="I2617">
            <v>29.956521739130434</v>
          </cell>
        </row>
        <row r="2618">
          <cell r="A2618" t="str">
            <v>373-1935</v>
          </cell>
          <cell r="B2618" t="str">
            <v>373</v>
          </cell>
          <cell r="C2618">
            <v>1935</v>
          </cell>
          <cell r="D2618" t="str">
            <v>HW-373OH</v>
          </cell>
          <cell r="E2618">
            <v>12785</v>
          </cell>
          <cell r="F2618">
            <v>13149</v>
          </cell>
          <cell r="G2618">
            <v>23</v>
          </cell>
          <cell r="H2618">
            <v>689</v>
          </cell>
          <cell r="I2618">
            <v>29.956521739130434</v>
          </cell>
        </row>
        <row r="2619">
          <cell r="A2619" t="str">
            <v>373-1936</v>
          </cell>
          <cell r="B2619" t="str">
            <v>373</v>
          </cell>
          <cell r="C2619">
            <v>1936</v>
          </cell>
          <cell r="D2619" t="str">
            <v>HW-373OH</v>
          </cell>
          <cell r="E2619">
            <v>13150</v>
          </cell>
          <cell r="F2619">
            <v>13515</v>
          </cell>
          <cell r="G2619">
            <v>23</v>
          </cell>
          <cell r="H2619">
            <v>689</v>
          </cell>
          <cell r="I2619">
            <v>29.956521739130434</v>
          </cell>
        </row>
        <row r="2620">
          <cell r="A2620" t="str">
            <v>373-1937</v>
          </cell>
          <cell r="B2620" t="str">
            <v>373</v>
          </cell>
          <cell r="C2620">
            <v>1937</v>
          </cell>
          <cell r="D2620" t="str">
            <v>HW-373OH</v>
          </cell>
          <cell r="E2620">
            <v>13516</v>
          </cell>
          <cell r="F2620">
            <v>13880</v>
          </cell>
          <cell r="G2620">
            <v>25</v>
          </cell>
          <cell r="H2620">
            <v>689</v>
          </cell>
          <cell r="I2620">
            <v>27.56</v>
          </cell>
        </row>
        <row r="2621">
          <cell r="A2621" t="str">
            <v>373-1938</v>
          </cell>
          <cell r="B2621" t="str">
            <v>373</v>
          </cell>
          <cell r="C2621">
            <v>1938</v>
          </cell>
          <cell r="D2621" t="str">
            <v>HW-373OH</v>
          </cell>
          <cell r="E2621">
            <v>13881</v>
          </cell>
          <cell r="F2621">
            <v>14245</v>
          </cell>
          <cell r="G2621">
            <v>25</v>
          </cell>
          <cell r="H2621">
            <v>689</v>
          </cell>
          <cell r="I2621">
            <v>27.56</v>
          </cell>
        </row>
        <row r="2622">
          <cell r="A2622" t="str">
            <v>373-1939</v>
          </cell>
          <cell r="B2622" t="str">
            <v>373</v>
          </cell>
          <cell r="C2622">
            <v>1939</v>
          </cell>
          <cell r="D2622" t="str">
            <v>HW-373OH</v>
          </cell>
          <cell r="E2622">
            <v>14246</v>
          </cell>
          <cell r="F2622">
            <v>14610</v>
          </cell>
          <cell r="G2622">
            <v>24</v>
          </cell>
          <cell r="H2622">
            <v>689</v>
          </cell>
          <cell r="I2622">
            <v>28.708333333333332</v>
          </cell>
        </row>
        <row r="2623">
          <cell r="A2623" t="str">
            <v>373-1940</v>
          </cell>
          <cell r="B2623" t="str">
            <v>373</v>
          </cell>
          <cell r="C2623">
            <v>1940</v>
          </cell>
          <cell r="D2623" t="str">
            <v>HW-373OH</v>
          </cell>
          <cell r="E2623">
            <v>14611</v>
          </cell>
          <cell r="F2623">
            <v>14976</v>
          </cell>
          <cell r="G2623">
            <v>25</v>
          </cell>
          <cell r="H2623">
            <v>689</v>
          </cell>
          <cell r="I2623">
            <v>27.56</v>
          </cell>
        </row>
        <row r="2624">
          <cell r="A2624" t="str">
            <v>373-1941</v>
          </cell>
          <cell r="B2624" t="str">
            <v>373</v>
          </cell>
          <cell r="C2624">
            <v>1941</v>
          </cell>
          <cell r="D2624" t="str">
            <v>HW-373OH</v>
          </cell>
          <cell r="E2624">
            <v>14977</v>
          </cell>
          <cell r="F2624">
            <v>15341</v>
          </cell>
          <cell r="G2624">
            <v>25</v>
          </cell>
          <cell r="H2624">
            <v>689</v>
          </cell>
          <cell r="I2624">
            <v>27.56</v>
          </cell>
        </row>
        <row r="2625">
          <cell r="A2625" t="str">
            <v>373-1942</v>
          </cell>
          <cell r="B2625" t="str">
            <v>373</v>
          </cell>
          <cell r="C2625">
            <v>1942</v>
          </cell>
          <cell r="D2625" t="str">
            <v>HW-373OH</v>
          </cell>
          <cell r="E2625">
            <v>15342</v>
          </cell>
          <cell r="F2625">
            <v>15706</v>
          </cell>
          <cell r="G2625">
            <v>26</v>
          </cell>
          <cell r="H2625">
            <v>689</v>
          </cell>
          <cell r="I2625">
            <v>26.5</v>
          </cell>
        </row>
        <row r="2626">
          <cell r="A2626" t="str">
            <v>373-1943</v>
          </cell>
          <cell r="B2626" t="str">
            <v>373</v>
          </cell>
          <cell r="C2626">
            <v>1943</v>
          </cell>
          <cell r="D2626" t="str">
            <v>HW-373OH</v>
          </cell>
          <cell r="E2626">
            <v>15707</v>
          </cell>
          <cell r="F2626">
            <v>16071</v>
          </cell>
          <cell r="G2626">
            <v>26</v>
          </cell>
          <cell r="H2626">
            <v>689</v>
          </cell>
          <cell r="I2626">
            <v>26.5</v>
          </cell>
        </row>
        <row r="2627">
          <cell r="A2627" t="str">
            <v>373-1944</v>
          </cell>
          <cell r="B2627" t="str">
            <v>373</v>
          </cell>
          <cell r="C2627">
            <v>1944</v>
          </cell>
          <cell r="D2627" t="str">
            <v>HW-373OH</v>
          </cell>
          <cell r="E2627">
            <v>16072</v>
          </cell>
          <cell r="F2627">
            <v>16437</v>
          </cell>
          <cell r="G2627">
            <v>26</v>
          </cell>
          <cell r="H2627">
            <v>689</v>
          </cell>
          <cell r="I2627">
            <v>26.5</v>
          </cell>
        </row>
        <row r="2628">
          <cell r="A2628" t="str">
            <v>373-1945</v>
          </cell>
          <cell r="B2628" t="str">
            <v>373</v>
          </cell>
          <cell r="C2628">
            <v>1945</v>
          </cell>
          <cell r="D2628" t="str">
            <v>HW-373OH</v>
          </cell>
          <cell r="E2628">
            <v>16438</v>
          </cell>
          <cell r="F2628">
            <v>16802</v>
          </cell>
          <cell r="G2628">
            <v>26</v>
          </cell>
          <cell r="H2628">
            <v>689</v>
          </cell>
          <cell r="I2628">
            <v>26.5</v>
          </cell>
        </row>
        <row r="2629">
          <cell r="A2629" t="str">
            <v>373-1946</v>
          </cell>
          <cell r="B2629" t="str">
            <v>373</v>
          </cell>
          <cell r="C2629">
            <v>1946</v>
          </cell>
          <cell r="D2629" t="str">
            <v>HW-373OH</v>
          </cell>
          <cell r="E2629">
            <v>16803</v>
          </cell>
          <cell r="F2629">
            <v>17167</v>
          </cell>
          <cell r="G2629">
            <v>29</v>
          </cell>
          <cell r="H2629">
            <v>689</v>
          </cell>
          <cell r="I2629">
            <v>23.758620689655171</v>
          </cell>
        </row>
        <row r="2630">
          <cell r="A2630" t="str">
            <v>373-1947</v>
          </cell>
          <cell r="B2630" t="str">
            <v>373</v>
          </cell>
          <cell r="C2630">
            <v>1947</v>
          </cell>
          <cell r="D2630" t="str">
            <v>HW-373OH</v>
          </cell>
          <cell r="E2630">
            <v>17168</v>
          </cell>
          <cell r="F2630">
            <v>17532</v>
          </cell>
          <cell r="G2630">
            <v>36</v>
          </cell>
          <cell r="H2630">
            <v>689</v>
          </cell>
          <cell r="I2630">
            <v>19.138888888888889</v>
          </cell>
        </row>
        <row r="2631">
          <cell r="A2631" t="str">
            <v>373-1948</v>
          </cell>
          <cell r="B2631" t="str">
            <v>373</v>
          </cell>
          <cell r="C2631">
            <v>1948</v>
          </cell>
          <cell r="D2631" t="str">
            <v>HW-373OH</v>
          </cell>
          <cell r="E2631">
            <v>17533</v>
          </cell>
          <cell r="F2631">
            <v>17898</v>
          </cell>
          <cell r="G2631">
            <v>39</v>
          </cell>
          <cell r="H2631">
            <v>689</v>
          </cell>
          <cell r="I2631">
            <v>17.666666666666668</v>
          </cell>
        </row>
        <row r="2632">
          <cell r="A2632" t="str">
            <v>373-1949</v>
          </cell>
          <cell r="B2632" t="str">
            <v>373</v>
          </cell>
          <cell r="C2632">
            <v>1949</v>
          </cell>
          <cell r="D2632" t="str">
            <v>HW-373OH</v>
          </cell>
          <cell r="E2632">
            <v>17899</v>
          </cell>
          <cell r="F2632">
            <v>18263</v>
          </cell>
          <cell r="G2632">
            <v>42</v>
          </cell>
          <cell r="H2632">
            <v>689</v>
          </cell>
          <cell r="I2632">
            <v>16.404761904761905</v>
          </cell>
        </row>
        <row r="2633">
          <cell r="A2633" t="str">
            <v>373-1950</v>
          </cell>
          <cell r="B2633" t="str">
            <v>373</v>
          </cell>
          <cell r="C2633">
            <v>1950</v>
          </cell>
          <cell r="D2633" t="str">
            <v>HW-373OH</v>
          </cell>
          <cell r="E2633">
            <v>18264</v>
          </cell>
          <cell r="F2633">
            <v>18628</v>
          </cell>
          <cell r="G2633">
            <v>44</v>
          </cell>
          <cell r="H2633">
            <v>689</v>
          </cell>
          <cell r="I2633">
            <v>15.659090909090908</v>
          </cell>
        </row>
        <row r="2634">
          <cell r="A2634" t="str">
            <v>373-1951</v>
          </cell>
          <cell r="B2634" t="str">
            <v>373</v>
          </cell>
          <cell r="C2634">
            <v>1951</v>
          </cell>
          <cell r="D2634" t="str">
            <v>HW-373OH</v>
          </cell>
          <cell r="E2634">
            <v>18629</v>
          </cell>
          <cell r="F2634">
            <v>18993</v>
          </cell>
          <cell r="G2634">
            <v>49</v>
          </cell>
          <cell r="H2634">
            <v>689</v>
          </cell>
          <cell r="I2634">
            <v>14.061224489795919</v>
          </cell>
        </row>
        <row r="2635">
          <cell r="A2635" t="str">
            <v>373-1952</v>
          </cell>
          <cell r="B2635" t="str">
            <v>373</v>
          </cell>
          <cell r="C2635">
            <v>1952</v>
          </cell>
          <cell r="D2635" t="str">
            <v>HW-373OH</v>
          </cell>
          <cell r="E2635">
            <v>18994</v>
          </cell>
          <cell r="F2635">
            <v>19359</v>
          </cell>
          <cell r="G2635">
            <v>50</v>
          </cell>
          <cell r="H2635">
            <v>689</v>
          </cell>
          <cell r="I2635">
            <v>13.78</v>
          </cell>
        </row>
        <row r="2636">
          <cell r="A2636" t="str">
            <v>373-1953</v>
          </cell>
          <cell r="B2636" t="str">
            <v>373</v>
          </cell>
          <cell r="C2636">
            <v>1953</v>
          </cell>
          <cell r="D2636" t="str">
            <v>HW-373OH</v>
          </cell>
          <cell r="E2636">
            <v>19360</v>
          </cell>
          <cell r="F2636">
            <v>19724</v>
          </cell>
          <cell r="G2636">
            <v>51</v>
          </cell>
          <cell r="H2636">
            <v>689</v>
          </cell>
          <cell r="I2636">
            <v>13.509803921568627</v>
          </cell>
        </row>
        <row r="2637">
          <cell r="A2637" t="str">
            <v>373-1954</v>
          </cell>
          <cell r="B2637" t="str">
            <v>373</v>
          </cell>
          <cell r="C2637">
            <v>1954</v>
          </cell>
          <cell r="D2637" t="str">
            <v>HW-373OH</v>
          </cell>
          <cell r="E2637">
            <v>19725</v>
          </cell>
          <cell r="F2637">
            <v>20089</v>
          </cell>
          <cell r="G2637">
            <v>54</v>
          </cell>
          <cell r="H2637">
            <v>689</v>
          </cell>
          <cell r="I2637">
            <v>12.75925925925926</v>
          </cell>
        </row>
        <row r="2638">
          <cell r="A2638" t="str">
            <v>373-1955</v>
          </cell>
          <cell r="B2638" t="str">
            <v>373</v>
          </cell>
          <cell r="C2638">
            <v>1955</v>
          </cell>
          <cell r="D2638" t="str">
            <v>HW-373OH</v>
          </cell>
          <cell r="E2638">
            <v>20090</v>
          </cell>
          <cell r="F2638">
            <v>20454</v>
          </cell>
          <cell r="G2638">
            <v>54</v>
          </cell>
          <cell r="H2638">
            <v>689</v>
          </cell>
          <cell r="I2638">
            <v>12.75925925925926</v>
          </cell>
        </row>
        <row r="2639">
          <cell r="A2639" t="str">
            <v>373-1956</v>
          </cell>
          <cell r="B2639" t="str">
            <v>373</v>
          </cell>
          <cell r="C2639">
            <v>1956</v>
          </cell>
          <cell r="D2639" t="str">
            <v>HW-373OH</v>
          </cell>
          <cell r="E2639">
            <v>20455</v>
          </cell>
          <cell r="F2639">
            <v>20820</v>
          </cell>
          <cell r="G2639">
            <v>56</v>
          </cell>
          <cell r="H2639">
            <v>689</v>
          </cell>
          <cell r="I2639">
            <v>12.303571428571429</v>
          </cell>
        </row>
        <row r="2640">
          <cell r="A2640" t="str">
            <v>373-1957</v>
          </cell>
          <cell r="B2640" t="str">
            <v>373</v>
          </cell>
          <cell r="C2640">
            <v>1957</v>
          </cell>
          <cell r="D2640" t="str">
            <v>HW-373OH</v>
          </cell>
          <cell r="E2640">
            <v>20821</v>
          </cell>
          <cell r="F2640">
            <v>21185</v>
          </cell>
          <cell r="G2640">
            <v>61</v>
          </cell>
          <cell r="H2640">
            <v>689</v>
          </cell>
          <cell r="I2640">
            <v>11.295081967213115</v>
          </cell>
        </row>
        <row r="2641">
          <cell r="A2641" t="str">
            <v>373-1958</v>
          </cell>
          <cell r="B2641" t="str">
            <v>373</v>
          </cell>
          <cell r="C2641">
            <v>1958</v>
          </cell>
          <cell r="D2641" t="str">
            <v>HW-373OH</v>
          </cell>
          <cell r="E2641">
            <v>21186</v>
          </cell>
          <cell r="F2641">
            <v>21550</v>
          </cell>
          <cell r="G2641">
            <v>64</v>
          </cell>
          <cell r="H2641">
            <v>689</v>
          </cell>
          <cell r="I2641">
            <v>10.765625</v>
          </cell>
        </row>
        <row r="2642">
          <cell r="A2642" t="str">
            <v>373-1959</v>
          </cell>
          <cell r="B2642" t="str">
            <v>373</v>
          </cell>
          <cell r="C2642">
            <v>1959</v>
          </cell>
          <cell r="D2642" t="str">
            <v>HW-373OH</v>
          </cell>
          <cell r="E2642">
            <v>21551</v>
          </cell>
          <cell r="F2642">
            <v>21915</v>
          </cell>
          <cell r="G2642">
            <v>64</v>
          </cell>
          <cell r="H2642">
            <v>689</v>
          </cell>
          <cell r="I2642">
            <v>10.765625</v>
          </cell>
        </row>
        <row r="2643">
          <cell r="A2643" t="str">
            <v>373-1960</v>
          </cell>
          <cell r="B2643" t="str">
            <v>373</v>
          </cell>
          <cell r="C2643">
            <v>1960</v>
          </cell>
          <cell r="D2643" t="str">
            <v>HW-373OH</v>
          </cell>
          <cell r="E2643">
            <v>21916</v>
          </cell>
          <cell r="F2643">
            <v>22281</v>
          </cell>
          <cell r="G2643">
            <v>64</v>
          </cell>
          <cell r="H2643">
            <v>689</v>
          </cell>
          <cell r="I2643">
            <v>10.765625</v>
          </cell>
        </row>
        <row r="2644">
          <cell r="A2644" t="str">
            <v>373-1961</v>
          </cell>
          <cell r="B2644" t="str">
            <v>373</v>
          </cell>
          <cell r="C2644">
            <v>1961</v>
          </cell>
          <cell r="D2644" t="str">
            <v>HW-373OH</v>
          </cell>
          <cell r="E2644">
            <v>22282</v>
          </cell>
          <cell r="F2644">
            <v>22646</v>
          </cell>
          <cell r="G2644">
            <v>64</v>
          </cell>
          <cell r="H2644">
            <v>689</v>
          </cell>
          <cell r="I2644">
            <v>10.765625</v>
          </cell>
        </row>
        <row r="2645">
          <cell r="A2645" t="str">
            <v>373-1962</v>
          </cell>
          <cell r="B2645" t="str">
            <v>373</v>
          </cell>
          <cell r="C2645">
            <v>1962</v>
          </cell>
          <cell r="D2645" t="str">
            <v>HW-373OH</v>
          </cell>
          <cell r="E2645">
            <v>22647</v>
          </cell>
          <cell r="F2645">
            <v>23011</v>
          </cell>
          <cell r="G2645">
            <v>64</v>
          </cell>
          <cell r="H2645">
            <v>689</v>
          </cell>
          <cell r="I2645">
            <v>10.765625</v>
          </cell>
        </row>
        <row r="2646">
          <cell r="A2646" t="str">
            <v>373-1963</v>
          </cell>
          <cell r="B2646" t="str">
            <v>373</v>
          </cell>
          <cell r="C2646">
            <v>1963</v>
          </cell>
          <cell r="D2646" t="str">
            <v>HW-373OH</v>
          </cell>
          <cell r="E2646">
            <v>23012</v>
          </cell>
          <cell r="F2646">
            <v>23376</v>
          </cell>
          <cell r="G2646">
            <v>65</v>
          </cell>
          <cell r="H2646">
            <v>689</v>
          </cell>
          <cell r="I2646">
            <v>10.6</v>
          </cell>
        </row>
        <row r="2647">
          <cell r="A2647" t="str">
            <v>373-1964</v>
          </cell>
          <cell r="B2647" t="str">
            <v>373</v>
          </cell>
          <cell r="C2647">
            <v>1964</v>
          </cell>
          <cell r="D2647" t="str">
            <v>HW-373OH</v>
          </cell>
          <cell r="E2647">
            <v>23377</v>
          </cell>
          <cell r="F2647">
            <v>23742</v>
          </cell>
          <cell r="G2647">
            <v>66</v>
          </cell>
          <cell r="H2647">
            <v>689</v>
          </cell>
          <cell r="I2647">
            <v>10.439393939393939</v>
          </cell>
        </row>
        <row r="2648">
          <cell r="A2648" t="str">
            <v>373-1965</v>
          </cell>
          <cell r="B2648" t="str">
            <v>373</v>
          </cell>
          <cell r="C2648">
            <v>1965</v>
          </cell>
          <cell r="D2648" t="str">
            <v>HW-373OH</v>
          </cell>
          <cell r="E2648">
            <v>23743</v>
          </cell>
          <cell r="F2648">
            <v>24107</v>
          </cell>
          <cell r="G2648">
            <v>66</v>
          </cell>
          <cell r="H2648">
            <v>689</v>
          </cell>
          <cell r="I2648">
            <v>10.439393939393939</v>
          </cell>
        </row>
        <row r="2649">
          <cell r="A2649" t="str">
            <v>373-1966</v>
          </cell>
          <cell r="B2649" t="str">
            <v>373</v>
          </cell>
          <cell r="C2649">
            <v>1966</v>
          </cell>
          <cell r="D2649" t="str">
            <v>HW-373OH</v>
          </cell>
          <cell r="E2649">
            <v>24108</v>
          </cell>
          <cell r="F2649">
            <v>24472</v>
          </cell>
          <cell r="G2649">
            <v>69</v>
          </cell>
          <cell r="H2649">
            <v>689</v>
          </cell>
          <cell r="I2649">
            <v>9.9855072463768124</v>
          </cell>
        </row>
        <row r="2650">
          <cell r="A2650" t="str">
            <v>373-1967</v>
          </cell>
          <cell r="B2650" t="str">
            <v>373</v>
          </cell>
          <cell r="C2650">
            <v>1967</v>
          </cell>
          <cell r="D2650" t="str">
            <v>HW-373OH</v>
          </cell>
          <cell r="E2650">
            <v>24473</v>
          </cell>
          <cell r="F2650">
            <v>24837</v>
          </cell>
          <cell r="G2650">
            <v>72</v>
          </cell>
          <cell r="H2650">
            <v>689</v>
          </cell>
          <cell r="I2650">
            <v>9.5694444444444446</v>
          </cell>
        </row>
        <row r="2651">
          <cell r="A2651" t="str">
            <v>373-1968</v>
          </cell>
          <cell r="B2651" t="str">
            <v>373</v>
          </cell>
          <cell r="C2651">
            <v>1968</v>
          </cell>
          <cell r="D2651" t="str">
            <v>HW-373OH</v>
          </cell>
          <cell r="E2651">
            <v>24838</v>
          </cell>
          <cell r="F2651">
            <v>25203</v>
          </cell>
          <cell r="G2651">
            <v>74</v>
          </cell>
          <cell r="H2651">
            <v>689</v>
          </cell>
          <cell r="I2651">
            <v>9.3108108108108105</v>
          </cell>
        </row>
        <row r="2652">
          <cell r="A2652" t="str">
            <v>373-1969</v>
          </cell>
          <cell r="B2652" t="str">
            <v>373</v>
          </cell>
          <cell r="C2652">
            <v>1969</v>
          </cell>
          <cell r="D2652" t="str">
            <v>HW-373OH</v>
          </cell>
          <cell r="E2652">
            <v>25204</v>
          </cell>
          <cell r="F2652">
            <v>25568</v>
          </cell>
          <cell r="G2652">
            <v>79</v>
          </cell>
          <cell r="H2652">
            <v>689</v>
          </cell>
          <cell r="I2652">
            <v>8.7215189873417724</v>
          </cell>
        </row>
        <row r="2653">
          <cell r="A2653" t="str">
            <v>373-1970</v>
          </cell>
          <cell r="B2653" t="str">
            <v>373</v>
          </cell>
          <cell r="C2653">
            <v>1970</v>
          </cell>
          <cell r="D2653" t="str">
            <v>HW-373OH</v>
          </cell>
          <cell r="E2653">
            <v>25569</v>
          </cell>
          <cell r="F2653">
            <v>25933</v>
          </cell>
          <cell r="G2653">
            <v>86</v>
          </cell>
          <cell r="H2653">
            <v>689</v>
          </cell>
          <cell r="I2653">
            <v>8.0116279069767433</v>
          </cell>
        </row>
        <row r="2654">
          <cell r="A2654" t="str">
            <v>373-1971</v>
          </cell>
          <cell r="B2654" t="str">
            <v>373</v>
          </cell>
          <cell r="C2654">
            <v>1971</v>
          </cell>
          <cell r="D2654" t="str">
            <v>HW-373OH</v>
          </cell>
          <cell r="E2654">
            <v>25934</v>
          </cell>
          <cell r="F2654">
            <v>26298</v>
          </cell>
          <cell r="G2654">
            <v>92</v>
          </cell>
          <cell r="H2654">
            <v>689</v>
          </cell>
          <cell r="I2654">
            <v>7.4891304347826084</v>
          </cell>
        </row>
        <row r="2655">
          <cell r="A2655" t="str">
            <v>373-1972</v>
          </cell>
          <cell r="B2655" t="str">
            <v>373</v>
          </cell>
          <cell r="C2655">
            <v>1972</v>
          </cell>
          <cell r="D2655" t="str">
            <v>HW-373OH</v>
          </cell>
          <cell r="E2655">
            <v>26299</v>
          </cell>
          <cell r="F2655">
            <v>26664</v>
          </cell>
          <cell r="G2655">
            <v>96</v>
          </cell>
          <cell r="H2655">
            <v>689</v>
          </cell>
          <cell r="I2655">
            <v>7.177083333333333</v>
          </cell>
        </row>
        <row r="2656">
          <cell r="A2656" t="str">
            <v>373-1973</v>
          </cell>
          <cell r="B2656" t="str">
            <v>373</v>
          </cell>
          <cell r="C2656">
            <v>1973</v>
          </cell>
          <cell r="D2656" t="str">
            <v>HW-373OH</v>
          </cell>
          <cell r="E2656">
            <v>26665</v>
          </cell>
          <cell r="F2656">
            <v>27029</v>
          </cell>
          <cell r="G2656">
            <v>100</v>
          </cell>
          <cell r="H2656">
            <v>689</v>
          </cell>
          <cell r="I2656">
            <v>6.89</v>
          </cell>
        </row>
        <row r="2657">
          <cell r="A2657" t="str">
            <v>373-1974</v>
          </cell>
          <cell r="B2657" t="str">
            <v>373</v>
          </cell>
          <cell r="C2657">
            <v>1974</v>
          </cell>
          <cell r="D2657" t="str">
            <v>HW-373OH</v>
          </cell>
          <cell r="E2657">
            <v>27030</v>
          </cell>
          <cell r="F2657">
            <v>27394</v>
          </cell>
          <cell r="G2657">
            <v>122</v>
          </cell>
          <cell r="H2657">
            <v>689</v>
          </cell>
          <cell r="I2657">
            <v>5.6475409836065573</v>
          </cell>
        </row>
        <row r="2658">
          <cell r="A2658" t="str">
            <v>373-1975</v>
          </cell>
          <cell r="B2658" t="str">
            <v>373</v>
          </cell>
          <cell r="C2658">
            <v>1975</v>
          </cell>
          <cell r="D2658" t="str">
            <v>HW-373OH</v>
          </cell>
          <cell r="E2658">
            <v>27395</v>
          </cell>
          <cell r="F2658">
            <v>27759</v>
          </cell>
          <cell r="G2658">
            <v>149</v>
          </cell>
          <cell r="H2658">
            <v>689</v>
          </cell>
          <cell r="I2658">
            <v>4.624161073825503</v>
          </cell>
        </row>
        <row r="2659">
          <cell r="A2659" t="str">
            <v>373-1976</v>
          </cell>
          <cell r="B2659" t="str">
            <v>373</v>
          </cell>
          <cell r="C2659">
            <v>1976</v>
          </cell>
          <cell r="D2659" t="str">
            <v>HW-373OH</v>
          </cell>
          <cell r="E2659">
            <v>27760</v>
          </cell>
          <cell r="F2659">
            <v>28125</v>
          </cell>
          <cell r="G2659">
            <v>159</v>
          </cell>
          <cell r="H2659">
            <v>689</v>
          </cell>
          <cell r="I2659">
            <v>4.333333333333333</v>
          </cell>
        </row>
        <row r="2660">
          <cell r="A2660" t="str">
            <v>373-1977</v>
          </cell>
          <cell r="B2660" t="str">
            <v>373</v>
          </cell>
          <cell r="C2660">
            <v>1977</v>
          </cell>
          <cell r="D2660" t="str">
            <v>HW-373OH</v>
          </cell>
          <cell r="E2660">
            <v>28126</v>
          </cell>
          <cell r="F2660">
            <v>28490</v>
          </cell>
          <cell r="G2660">
            <v>171</v>
          </cell>
          <cell r="H2660">
            <v>689</v>
          </cell>
          <cell r="I2660">
            <v>4.0292397660818713</v>
          </cell>
        </row>
        <row r="2661">
          <cell r="A2661" t="str">
            <v>373-1978</v>
          </cell>
          <cell r="B2661" t="str">
            <v>373</v>
          </cell>
          <cell r="C2661">
            <v>1978</v>
          </cell>
          <cell r="D2661" t="str">
            <v>HW-373OH</v>
          </cell>
          <cell r="E2661">
            <v>28491</v>
          </cell>
          <cell r="F2661">
            <v>28855</v>
          </cell>
          <cell r="G2661">
            <v>187</v>
          </cell>
          <cell r="H2661">
            <v>689</v>
          </cell>
          <cell r="I2661">
            <v>3.6844919786096257</v>
          </cell>
        </row>
        <row r="2662">
          <cell r="A2662" t="str">
            <v>373-1979</v>
          </cell>
          <cell r="B2662" t="str">
            <v>373</v>
          </cell>
          <cell r="C2662">
            <v>1979</v>
          </cell>
          <cell r="D2662" t="str">
            <v>HW-373OH</v>
          </cell>
          <cell r="E2662">
            <v>28856</v>
          </cell>
          <cell r="F2662">
            <v>29220</v>
          </cell>
          <cell r="G2662">
            <v>208</v>
          </cell>
          <cell r="H2662">
            <v>689</v>
          </cell>
          <cell r="I2662">
            <v>3.3125</v>
          </cell>
        </row>
        <row r="2663">
          <cell r="A2663" t="str">
            <v>373-1980</v>
          </cell>
          <cell r="B2663" t="str">
            <v>373</v>
          </cell>
          <cell r="C2663">
            <v>1980</v>
          </cell>
          <cell r="D2663" t="str">
            <v>HW-373OH</v>
          </cell>
          <cell r="E2663">
            <v>29221</v>
          </cell>
          <cell r="F2663">
            <v>29586</v>
          </cell>
          <cell r="G2663">
            <v>226</v>
          </cell>
          <cell r="H2663">
            <v>689</v>
          </cell>
          <cell r="I2663">
            <v>3.0486725663716814</v>
          </cell>
        </row>
        <row r="2664">
          <cell r="A2664" t="str">
            <v>373-1981</v>
          </cell>
          <cell r="B2664" t="str">
            <v>373</v>
          </cell>
          <cell r="C2664">
            <v>1981</v>
          </cell>
          <cell r="D2664" t="str">
            <v>HW-373OH</v>
          </cell>
          <cell r="E2664">
            <v>29587</v>
          </cell>
          <cell r="F2664">
            <v>29951</v>
          </cell>
          <cell r="G2664">
            <v>248</v>
          </cell>
          <cell r="H2664">
            <v>689</v>
          </cell>
          <cell r="I2664">
            <v>2.778225806451613</v>
          </cell>
        </row>
        <row r="2665">
          <cell r="A2665" t="str">
            <v>373-1982</v>
          </cell>
          <cell r="B2665" t="str">
            <v>373</v>
          </cell>
          <cell r="C2665">
            <v>1982</v>
          </cell>
          <cell r="D2665" t="str">
            <v>HW-373OH</v>
          </cell>
          <cell r="E2665">
            <v>29952</v>
          </cell>
          <cell r="F2665">
            <v>30316</v>
          </cell>
          <cell r="G2665">
            <v>266</v>
          </cell>
          <cell r="H2665">
            <v>689</v>
          </cell>
          <cell r="I2665">
            <v>2.5902255639097747</v>
          </cell>
        </row>
        <row r="2666">
          <cell r="A2666" t="str">
            <v>373-1983</v>
          </cell>
          <cell r="B2666" t="str">
            <v>373</v>
          </cell>
          <cell r="C2666">
            <v>1983</v>
          </cell>
          <cell r="D2666" t="str">
            <v>HW-373OH</v>
          </cell>
          <cell r="E2666">
            <v>30317</v>
          </cell>
          <cell r="F2666">
            <v>30681</v>
          </cell>
          <cell r="G2666">
            <v>269</v>
          </cell>
          <cell r="H2666">
            <v>689</v>
          </cell>
          <cell r="I2666">
            <v>2.5613382899628254</v>
          </cell>
        </row>
        <row r="2667">
          <cell r="A2667" t="str">
            <v>373-1984</v>
          </cell>
          <cell r="B2667" t="str">
            <v>373</v>
          </cell>
          <cell r="C2667">
            <v>1984</v>
          </cell>
          <cell r="D2667" t="str">
            <v>HW-373OH</v>
          </cell>
          <cell r="E2667">
            <v>30682</v>
          </cell>
          <cell r="F2667">
            <v>31047</v>
          </cell>
          <cell r="G2667">
            <v>277</v>
          </cell>
          <cell r="H2667">
            <v>689</v>
          </cell>
          <cell r="I2667">
            <v>2.487364620938628</v>
          </cell>
        </row>
        <row r="2668">
          <cell r="A2668" t="str">
            <v>373-1985</v>
          </cell>
          <cell r="B2668" t="str">
            <v>373</v>
          </cell>
          <cell r="C2668">
            <v>1985</v>
          </cell>
          <cell r="D2668" t="str">
            <v>HW-373OH</v>
          </cell>
          <cell r="E2668">
            <v>31048</v>
          </cell>
          <cell r="F2668">
            <v>31412</v>
          </cell>
          <cell r="G2668">
            <v>281</v>
          </cell>
          <cell r="H2668">
            <v>689</v>
          </cell>
          <cell r="I2668">
            <v>2.4519572953736657</v>
          </cell>
        </row>
        <row r="2669">
          <cell r="A2669" t="str">
            <v>373-1986</v>
          </cell>
          <cell r="B2669" t="str">
            <v>373</v>
          </cell>
          <cell r="C2669">
            <v>1986</v>
          </cell>
          <cell r="D2669" t="str">
            <v>HW-373OH</v>
          </cell>
          <cell r="E2669">
            <v>31413</v>
          </cell>
          <cell r="F2669">
            <v>31777</v>
          </cell>
          <cell r="G2669">
            <v>277</v>
          </cell>
          <cell r="H2669">
            <v>689</v>
          </cell>
          <cell r="I2669">
            <v>2.487364620938628</v>
          </cell>
        </row>
        <row r="2670">
          <cell r="A2670" t="str">
            <v>373-1987</v>
          </cell>
          <cell r="B2670" t="str">
            <v>373</v>
          </cell>
          <cell r="C2670">
            <v>1987</v>
          </cell>
          <cell r="D2670" t="str">
            <v>HW-373OH</v>
          </cell>
          <cell r="E2670">
            <v>31778</v>
          </cell>
          <cell r="F2670">
            <v>32142</v>
          </cell>
          <cell r="G2670">
            <v>262</v>
          </cell>
          <cell r="H2670">
            <v>689</v>
          </cell>
          <cell r="I2670">
            <v>2.6297709923664123</v>
          </cell>
        </row>
        <row r="2671">
          <cell r="A2671" t="str">
            <v>373-1988</v>
          </cell>
          <cell r="B2671" t="str">
            <v>373</v>
          </cell>
          <cell r="C2671">
            <v>1988</v>
          </cell>
          <cell r="D2671" t="str">
            <v>HW-373OH</v>
          </cell>
          <cell r="E2671">
            <v>32143</v>
          </cell>
          <cell r="F2671">
            <v>32508</v>
          </cell>
          <cell r="G2671">
            <v>263</v>
          </cell>
          <cell r="H2671">
            <v>689</v>
          </cell>
          <cell r="I2671">
            <v>2.6197718631178706</v>
          </cell>
        </row>
        <row r="2672">
          <cell r="A2672" t="str">
            <v>373-1989</v>
          </cell>
          <cell r="B2672" t="str">
            <v>373</v>
          </cell>
          <cell r="C2672">
            <v>1989</v>
          </cell>
          <cell r="D2672" t="str">
            <v>HW-373OH</v>
          </cell>
          <cell r="E2672">
            <v>32509</v>
          </cell>
          <cell r="F2672">
            <v>32873</v>
          </cell>
          <cell r="G2672">
            <v>269</v>
          </cell>
          <cell r="H2672">
            <v>689</v>
          </cell>
          <cell r="I2672">
            <v>2.5613382899628254</v>
          </cell>
        </row>
        <row r="2673">
          <cell r="A2673" t="str">
            <v>373-1990</v>
          </cell>
          <cell r="B2673" t="str">
            <v>373</v>
          </cell>
          <cell r="C2673">
            <v>1990</v>
          </cell>
          <cell r="D2673" t="str">
            <v>HW-373OH</v>
          </cell>
          <cell r="E2673">
            <v>32874</v>
          </cell>
          <cell r="F2673">
            <v>33238</v>
          </cell>
          <cell r="G2673">
            <v>277</v>
          </cell>
          <cell r="H2673">
            <v>689</v>
          </cell>
          <cell r="I2673">
            <v>2.487364620938628</v>
          </cell>
        </row>
        <row r="2674">
          <cell r="A2674" t="str">
            <v>373-1991</v>
          </cell>
          <cell r="B2674" t="str">
            <v>373</v>
          </cell>
          <cell r="C2674">
            <v>1991</v>
          </cell>
          <cell r="D2674" t="str">
            <v>HW-373OH</v>
          </cell>
          <cell r="E2674">
            <v>33239</v>
          </cell>
          <cell r="F2674">
            <v>33603</v>
          </cell>
          <cell r="G2674">
            <v>286</v>
          </cell>
          <cell r="H2674">
            <v>689</v>
          </cell>
          <cell r="I2674">
            <v>2.4090909090909092</v>
          </cell>
        </row>
        <row r="2675">
          <cell r="A2675" t="str">
            <v>373-1992</v>
          </cell>
          <cell r="B2675" t="str">
            <v>373</v>
          </cell>
          <cell r="C2675">
            <v>1992</v>
          </cell>
          <cell r="D2675" t="str">
            <v>HW-373OH</v>
          </cell>
          <cell r="E2675">
            <v>33604</v>
          </cell>
          <cell r="F2675">
            <v>33969</v>
          </cell>
          <cell r="G2675">
            <v>298</v>
          </cell>
          <cell r="H2675">
            <v>689</v>
          </cell>
          <cell r="I2675">
            <v>2.3120805369127515</v>
          </cell>
        </row>
        <row r="2676">
          <cell r="A2676" t="str">
            <v>373-1993</v>
          </cell>
          <cell r="B2676" t="str">
            <v>373</v>
          </cell>
          <cell r="C2676">
            <v>1993</v>
          </cell>
          <cell r="D2676" t="str">
            <v>HW-373OH</v>
          </cell>
          <cell r="E2676">
            <v>33970</v>
          </cell>
          <cell r="F2676">
            <v>34334</v>
          </cell>
          <cell r="G2676">
            <v>309</v>
          </cell>
          <cell r="H2676">
            <v>689</v>
          </cell>
          <cell r="I2676">
            <v>2.2297734627831716</v>
          </cell>
        </row>
        <row r="2677">
          <cell r="A2677" t="str">
            <v>373-1994</v>
          </cell>
          <cell r="B2677" t="str">
            <v>373</v>
          </cell>
          <cell r="C2677">
            <v>1994</v>
          </cell>
          <cell r="D2677" t="str">
            <v>HW-373OH</v>
          </cell>
          <cell r="E2677">
            <v>34335</v>
          </cell>
          <cell r="F2677">
            <v>34699</v>
          </cell>
          <cell r="G2677">
            <v>322</v>
          </cell>
          <cell r="H2677">
            <v>689</v>
          </cell>
          <cell r="I2677">
            <v>2.139751552795031</v>
          </cell>
        </row>
        <row r="2678">
          <cell r="A2678" t="str">
            <v>373-1995</v>
          </cell>
          <cell r="B2678" t="str">
            <v>373</v>
          </cell>
          <cell r="C2678">
            <v>1995</v>
          </cell>
          <cell r="D2678" t="str">
            <v>HW-373OH</v>
          </cell>
          <cell r="E2678">
            <v>34700</v>
          </cell>
          <cell r="F2678">
            <v>35064</v>
          </cell>
          <cell r="G2678">
            <v>340</v>
          </cell>
          <cell r="H2678">
            <v>689</v>
          </cell>
          <cell r="I2678">
            <v>2.026470588235294</v>
          </cell>
        </row>
        <row r="2679">
          <cell r="A2679" t="str">
            <v>373-1996</v>
          </cell>
          <cell r="B2679" t="str">
            <v>373</v>
          </cell>
          <cell r="C2679">
            <v>1996</v>
          </cell>
          <cell r="D2679" t="str">
            <v>HW-373OH</v>
          </cell>
          <cell r="E2679">
            <v>35065</v>
          </cell>
          <cell r="F2679">
            <v>35430</v>
          </cell>
          <cell r="G2679">
            <v>359</v>
          </cell>
          <cell r="H2679">
            <v>689</v>
          </cell>
          <cell r="I2679">
            <v>1.9192200557103065</v>
          </cell>
        </row>
        <row r="2680">
          <cell r="A2680" t="str">
            <v>373-1997</v>
          </cell>
          <cell r="B2680" t="str">
            <v>373</v>
          </cell>
          <cell r="C2680">
            <v>1997</v>
          </cell>
          <cell r="D2680" t="str">
            <v>HW-373OH</v>
          </cell>
          <cell r="E2680">
            <v>35431</v>
          </cell>
          <cell r="F2680">
            <v>35795</v>
          </cell>
          <cell r="G2680">
            <v>364</v>
          </cell>
          <cell r="H2680">
            <v>689</v>
          </cell>
          <cell r="I2680">
            <v>1.8928571428571428</v>
          </cell>
        </row>
        <row r="2681">
          <cell r="A2681" t="str">
            <v>373-1998</v>
          </cell>
          <cell r="B2681" t="str">
            <v>373</v>
          </cell>
          <cell r="C2681">
            <v>1998</v>
          </cell>
          <cell r="D2681" t="str">
            <v>HW-373OH</v>
          </cell>
          <cell r="E2681">
            <v>35796</v>
          </cell>
          <cell r="F2681">
            <v>36160</v>
          </cell>
          <cell r="G2681">
            <v>369</v>
          </cell>
          <cell r="H2681">
            <v>689</v>
          </cell>
          <cell r="I2681">
            <v>1.8672086720867209</v>
          </cell>
        </row>
        <row r="2682">
          <cell r="A2682" t="str">
            <v>373-1999</v>
          </cell>
          <cell r="B2682" t="str">
            <v>373</v>
          </cell>
          <cell r="C2682">
            <v>1999</v>
          </cell>
          <cell r="D2682" t="str">
            <v>HW-373OH</v>
          </cell>
          <cell r="E2682">
            <v>36161</v>
          </cell>
          <cell r="F2682">
            <v>36525</v>
          </cell>
          <cell r="G2682">
            <v>375</v>
          </cell>
          <cell r="H2682">
            <v>689</v>
          </cell>
          <cell r="I2682">
            <v>1.8373333333333333</v>
          </cell>
        </row>
        <row r="2683">
          <cell r="A2683" t="str">
            <v>373-2000</v>
          </cell>
          <cell r="B2683" t="str">
            <v>373</v>
          </cell>
          <cell r="C2683">
            <v>2000</v>
          </cell>
          <cell r="D2683" t="str">
            <v>HW-373OH</v>
          </cell>
          <cell r="E2683">
            <v>36526</v>
          </cell>
          <cell r="F2683">
            <v>36891</v>
          </cell>
          <cell r="G2683">
            <v>381</v>
          </cell>
          <cell r="H2683">
            <v>689</v>
          </cell>
          <cell r="I2683">
            <v>1.8083989501312336</v>
          </cell>
        </row>
        <row r="2684">
          <cell r="A2684" t="str">
            <v>373-2001</v>
          </cell>
          <cell r="B2684" t="str">
            <v>373</v>
          </cell>
          <cell r="C2684">
            <v>2001</v>
          </cell>
          <cell r="D2684" t="str">
            <v>HW-373OH</v>
          </cell>
          <cell r="E2684">
            <v>36892</v>
          </cell>
          <cell r="F2684">
            <v>37256</v>
          </cell>
          <cell r="G2684">
            <v>395</v>
          </cell>
          <cell r="H2684">
            <v>689</v>
          </cell>
          <cell r="I2684">
            <v>1.7443037974683544</v>
          </cell>
        </row>
        <row r="2685">
          <cell r="A2685" t="str">
            <v>373-2002</v>
          </cell>
          <cell r="B2685" t="str">
            <v>373</v>
          </cell>
          <cell r="C2685">
            <v>2002</v>
          </cell>
          <cell r="D2685" t="str">
            <v>HW-373OH</v>
          </cell>
          <cell r="E2685">
            <v>37257</v>
          </cell>
          <cell r="F2685">
            <v>37621</v>
          </cell>
          <cell r="G2685">
            <v>415</v>
          </cell>
          <cell r="H2685">
            <v>689</v>
          </cell>
          <cell r="I2685">
            <v>1.6602409638554216</v>
          </cell>
        </row>
        <row r="2686">
          <cell r="A2686" t="str">
            <v>373-2003</v>
          </cell>
          <cell r="B2686" t="str">
            <v>373</v>
          </cell>
          <cell r="C2686">
            <v>2003</v>
          </cell>
          <cell r="D2686" t="str">
            <v>HW-373OH</v>
          </cell>
          <cell r="E2686">
            <v>37622</v>
          </cell>
          <cell r="F2686">
            <v>37986</v>
          </cell>
          <cell r="G2686">
            <v>440</v>
          </cell>
          <cell r="H2686">
            <v>689</v>
          </cell>
          <cell r="I2686">
            <v>1.5659090909090909</v>
          </cell>
        </row>
        <row r="2687">
          <cell r="A2687" t="str">
            <v>373-2004</v>
          </cell>
          <cell r="B2687" t="str">
            <v>373</v>
          </cell>
          <cell r="C2687">
            <v>2004</v>
          </cell>
          <cell r="D2687" t="str">
            <v>HW-373OH</v>
          </cell>
          <cell r="E2687">
            <v>37987</v>
          </cell>
          <cell r="F2687">
            <v>38352</v>
          </cell>
          <cell r="G2687">
            <v>451</v>
          </cell>
          <cell r="H2687">
            <v>689</v>
          </cell>
          <cell r="I2687">
            <v>1.5277161862527717</v>
          </cell>
        </row>
        <row r="2688">
          <cell r="A2688" t="str">
            <v>373-2005</v>
          </cell>
          <cell r="B2688" t="str">
            <v>373</v>
          </cell>
          <cell r="C2688">
            <v>2005</v>
          </cell>
          <cell r="D2688" t="str">
            <v>HW-373OH</v>
          </cell>
          <cell r="E2688">
            <v>38353</v>
          </cell>
          <cell r="F2688">
            <v>38717</v>
          </cell>
          <cell r="G2688">
            <v>476</v>
          </cell>
          <cell r="H2688">
            <v>689</v>
          </cell>
          <cell r="I2688">
            <v>1.4474789915966386</v>
          </cell>
        </row>
        <row r="2689">
          <cell r="A2689" t="str">
            <v>373-2006</v>
          </cell>
          <cell r="B2689" t="str">
            <v>373</v>
          </cell>
          <cell r="C2689">
            <v>2006</v>
          </cell>
          <cell r="D2689" t="str">
            <v>HW-373OH</v>
          </cell>
          <cell r="E2689">
            <v>38718</v>
          </cell>
          <cell r="F2689">
            <v>39082</v>
          </cell>
          <cell r="G2689">
            <v>556</v>
          </cell>
          <cell r="H2689">
            <v>689</v>
          </cell>
          <cell r="I2689">
            <v>1.2392086330935252</v>
          </cell>
        </row>
        <row r="2690">
          <cell r="A2690" t="str">
            <v>373-2007</v>
          </cell>
          <cell r="B2690" t="str">
            <v>373</v>
          </cell>
          <cell r="C2690">
            <v>2007</v>
          </cell>
          <cell r="D2690" t="str">
            <v>HW-373OH</v>
          </cell>
          <cell r="E2690">
            <v>39083</v>
          </cell>
          <cell r="F2690">
            <v>39447</v>
          </cell>
          <cell r="G2690">
            <v>585</v>
          </cell>
          <cell r="H2690">
            <v>689</v>
          </cell>
          <cell r="I2690">
            <v>1.1777777777777778</v>
          </cell>
        </row>
        <row r="2691">
          <cell r="A2691" t="str">
            <v>373-2008</v>
          </cell>
          <cell r="B2691" t="str">
            <v>373</v>
          </cell>
          <cell r="C2691">
            <v>2008</v>
          </cell>
          <cell r="D2691" t="str">
            <v>HW-373OH</v>
          </cell>
          <cell r="E2691">
            <v>39448</v>
          </cell>
          <cell r="F2691">
            <v>39813</v>
          </cell>
          <cell r="G2691">
            <v>621</v>
          </cell>
          <cell r="H2691">
            <v>689</v>
          </cell>
          <cell r="I2691">
            <v>1.1095008051529791</v>
          </cell>
        </row>
        <row r="2692">
          <cell r="A2692" t="str">
            <v>373-2009</v>
          </cell>
          <cell r="B2692" t="str">
            <v>373</v>
          </cell>
          <cell r="C2692">
            <v>2009</v>
          </cell>
          <cell r="D2692" t="str">
            <v>HW-373OH</v>
          </cell>
          <cell r="E2692">
            <v>39814</v>
          </cell>
          <cell r="F2692">
            <v>40178</v>
          </cell>
          <cell r="G2692">
            <v>696</v>
          </cell>
          <cell r="H2692">
            <v>689</v>
          </cell>
          <cell r="I2692">
            <v>0.98994252873563215</v>
          </cell>
        </row>
        <row r="2693">
          <cell r="A2693" t="str">
            <v>373-2010</v>
          </cell>
          <cell r="B2693" t="str">
            <v>373</v>
          </cell>
          <cell r="C2693">
            <v>2010</v>
          </cell>
          <cell r="D2693" t="str">
            <v>HW-373OH</v>
          </cell>
          <cell r="E2693">
            <v>40179</v>
          </cell>
          <cell r="F2693">
            <v>40543</v>
          </cell>
          <cell r="G2693">
            <v>669</v>
          </cell>
          <cell r="H2693">
            <v>689</v>
          </cell>
          <cell r="I2693">
            <v>1.0298953662182362</v>
          </cell>
        </row>
        <row r="2694">
          <cell r="A2694" t="str">
            <v>373-2011</v>
          </cell>
          <cell r="B2694" t="str">
            <v>373</v>
          </cell>
          <cell r="C2694">
            <v>2011</v>
          </cell>
          <cell r="D2694" t="str">
            <v>HW-373OH</v>
          </cell>
          <cell r="E2694">
            <v>40544</v>
          </cell>
          <cell r="F2694">
            <v>40908</v>
          </cell>
          <cell r="G2694">
            <v>700</v>
          </cell>
          <cell r="H2694">
            <v>689</v>
          </cell>
          <cell r="I2694">
            <v>0.98428571428571432</v>
          </cell>
        </row>
        <row r="2695">
          <cell r="A2695" t="str">
            <v>373-2012</v>
          </cell>
          <cell r="B2695" t="str">
            <v>373</v>
          </cell>
          <cell r="C2695">
            <v>2012</v>
          </cell>
          <cell r="D2695" t="str">
            <v>HW-373OH</v>
          </cell>
          <cell r="E2695">
            <v>40909</v>
          </cell>
          <cell r="F2695">
            <v>41274</v>
          </cell>
          <cell r="G2695">
            <v>728</v>
          </cell>
          <cell r="H2695">
            <v>689</v>
          </cell>
          <cell r="I2695">
            <v>0.9464285714285714</v>
          </cell>
        </row>
        <row r="2696">
          <cell r="A2696" t="str">
            <v>373-2013</v>
          </cell>
          <cell r="B2696" t="str">
            <v>373</v>
          </cell>
          <cell r="C2696">
            <v>2013</v>
          </cell>
          <cell r="D2696" t="str">
            <v>HW-373OH</v>
          </cell>
          <cell r="E2696">
            <v>41275</v>
          </cell>
          <cell r="F2696">
            <v>41639</v>
          </cell>
          <cell r="G2696">
            <v>730</v>
          </cell>
          <cell r="H2696">
            <v>689</v>
          </cell>
          <cell r="I2696">
            <v>0.94383561643835612</v>
          </cell>
        </row>
        <row r="2697">
          <cell r="A2697" t="str">
            <v>373-2014</v>
          </cell>
          <cell r="B2697" t="str">
            <v>373</v>
          </cell>
          <cell r="C2697">
            <v>2014</v>
          </cell>
          <cell r="D2697" t="str">
            <v>HW-373OH</v>
          </cell>
          <cell r="E2697">
            <v>41640</v>
          </cell>
          <cell r="G2697">
            <v>689</v>
          </cell>
          <cell r="H2697">
            <v>689</v>
          </cell>
          <cell r="I2697">
            <v>1</v>
          </cell>
        </row>
        <row r="2698">
          <cell r="A2698" t="str">
            <v>390-1920</v>
          </cell>
          <cell r="B2698" t="str">
            <v>390</v>
          </cell>
          <cell r="C2698">
            <v>1920</v>
          </cell>
          <cell r="D2698" t="str">
            <v>HW-390</v>
          </cell>
          <cell r="E2698">
            <v>7306</v>
          </cell>
          <cell r="F2698">
            <v>7671</v>
          </cell>
          <cell r="G2698">
            <v>22</v>
          </cell>
          <cell r="H2698">
            <v>460</v>
          </cell>
          <cell r="I2698">
            <v>20.90909090909091</v>
          </cell>
        </row>
        <row r="2699">
          <cell r="A2699" t="str">
            <v>390-1921</v>
          </cell>
          <cell r="B2699" t="str">
            <v>390</v>
          </cell>
          <cell r="C2699">
            <v>1921</v>
          </cell>
          <cell r="D2699" t="str">
            <v>HW-390</v>
          </cell>
          <cell r="E2699">
            <v>7672</v>
          </cell>
          <cell r="F2699">
            <v>8036</v>
          </cell>
          <cell r="G2699">
            <v>17</v>
          </cell>
          <cell r="H2699">
            <v>460</v>
          </cell>
          <cell r="I2699">
            <v>27.058823529411764</v>
          </cell>
        </row>
        <row r="2700">
          <cell r="A2700" t="str">
            <v>390-1922</v>
          </cell>
          <cell r="B2700" t="str">
            <v>390</v>
          </cell>
          <cell r="C2700">
            <v>1922</v>
          </cell>
          <cell r="D2700" t="str">
            <v>HW-390</v>
          </cell>
          <cell r="E2700">
            <v>8037</v>
          </cell>
          <cell r="F2700">
            <v>8401</v>
          </cell>
          <cell r="G2700">
            <v>16</v>
          </cell>
          <cell r="H2700">
            <v>460</v>
          </cell>
          <cell r="I2700">
            <v>28.75</v>
          </cell>
        </row>
        <row r="2701">
          <cell r="A2701" t="str">
            <v>390-1923</v>
          </cell>
          <cell r="B2701" t="str">
            <v>390</v>
          </cell>
          <cell r="C2701">
            <v>1923</v>
          </cell>
          <cell r="D2701" t="str">
            <v>HW-390</v>
          </cell>
          <cell r="E2701">
            <v>8402</v>
          </cell>
          <cell r="F2701">
            <v>8766</v>
          </cell>
          <cell r="G2701">
            <v>19</v>
          </cell>
          <cell r="H2701">
            <v>460</v>
          </cell>
          <cell r="I2701">
            <v>24.210526315789473</v>
          </cell>
        </row>
        <row r="2702">
          <cell r="A2702" t="str">
            <v>390-1924</v>
          </cell>
          <cell r="B2702" t="str">
            <v>390</v>
          </cell>
          <cell r="C2702">
            <v>1924</v>
          </cell>
          <cell r="D2702" t="str">
            <v>HW-390</v>
          </cell>
          <cell r="E2702">
            <v>8767</v>
          </cell>
          <cell r="F2702">
            <v>9132</v>
          </cell>
          <cell r="G2702">
            <v>19</v>
          </cell>
          <cell r="H2702">
            <v>460</v>
          </cell>
          <cell r="I2702">
            <v>24.210526315789473</v>
          </cell>
        </row>
        <row r="2703">
          <cell r="A2703" t="str">
            <v>390-1925</v>
          </cell>
          <cell r="B2703" t="str">
            <v>390</v>
          </cell>
          <cell r="C2703">
            <v>1925</v>
          </cell>
          <cell r="D2703" t="str">
            <v>HW-390</v>
          </cell>
          <cell r="E2703">
            <v>9133</v>
          </cell>
          <cell r="F2703">
            <v>9497</v>
          </cell>
          <cell r="G2703">
            <v>19</v>
          </cell>
          <cell r="H2703">
            <v>460</v>
          </cell>
          <cell r="I2703">
            <v>24.210526315789473</v>
          </cell>
        </row>
        <row r="2704">
          <cell r="A2704" t="str">
            <v>390-1926</v>
          </cell>
          <cell r="B2704" t="str">
            <v>390</v>
          </cell>
          <cell r="C2704">
            <v>1926</v>
          </cell>
          <cell r="D2704" t="str">
            <v>HW-390</v>
          </cell>
          <cell r="E2704">
            <v>9498</v>
          </cell>
          <cell r="F2704">
            <v>9862</v>
          </cell>
          <cell r="G2704">
            <v>18</v>
          </cell>
          <cell r="H2704">
            <v>460</v>
          </cell>
          <cell r="I2704">
            <v>25.555555555555557</v>
          </cell>
        </row>
        <row r="2705">
          <cell r="A2705" t="str">
            <v>390-1927</v>
          </cell>
          <cell r="B2705" t="str">
            <v>390</v>
          </cell>
          <cell r="C2705">
            <v>1927</v>
          </cell>
          <cell r="D2705" t="str">
            <v>HW-390</v>
          </cell>
          <cell r="E2705">
            <v>9863</v>
          </cell>
          <cell r="F2705">
            <v>10227</v>
          </cell>
          <cell r="G2705">
            <v>17</v>
          </cell>
          <cell r="H2705">
            <v>460</v>
          </cell>
          <cell r="I2705">
            <v>27.058823529411764</v>
          </cell>
        </row>
        <row r="2706">
          <cell r="A2706" t="str">
            <v>390-1928</v>
          </cell>
          <cell r="B2706" t="str">
            <v>390</v>
          </cell>
          <cell r="C2706">
            <v>1928</v>
          </cell>
          <cell r="D2706" t="str">
            <v>HW-390</v>
          </cell>
          <cell r="E2706">
            <v>10228</v>
          </cell>
          <cell r="F2706">
            <v>10593</v>
          </cell>
          <cell r="G2706">
            <v>17</v>
          </cell>
          <cell r="H2706">
            <v>460</v>
          </cell>
          <cell r="I2706">
            <v>27.058823529411764</v>
          </cell>
        </row>
        <row r="2707">
          <cell r="A2707" t="str">
            <v>390-1929</v>
          </cell>
          <cell r="B2707" t="str">
            <v>390</v>
          </cell>
          <cell r="C2707">
            <v>1929</v>
          </cell>
          <cell r="D2707" t="str">
            <v>HW-390</v>
          </cell>
          <cell r="E2707">
            <v>10594</v>
          </cell>
          <cell r="F2707">
            <v>10958</v>
          </cell>
          <cell r="G2707">
            <v>18</v>
          </cell>
          <cell r="H2707">
            <v>460</v>
          </cell>
          <cell r="I2707">
            <v>25.555555555555557</v>
          </cell>
        </row>
        <row r="2708">
          <cell r="A2708" t="str">
            <v>390-1930</v>
          </cell>
          <cell r="B2708" t="str">
            <v>390</v>
          </cell>
          <cell r="C2708">
            <v>1930</v>
          </cell>
          <cell r="D2708" t="str">
            <v>HW-390</v>
          </cell>
          <cell r="E2708">
            <v>10959</v>
          </cell>
          <cell r="F2708">
            <v>11323</v>
          </cell>
          <cell r="G2708">
            <v>17</v>
          </cell>
          <cell r="H2708">
            <v>460</v>
          </cell>
          <cell r="I2708">
            <v>27.058823529411764</v>
          </cell>
        </row>
        <row r="2709">
          <cell r="A2709" t="str">
            <v>390-1931</v>
          </cell>
          <cell r="B2709" t="str">
            <v>390</v>
          </cell>
          <cell r="C2709">
            <v>1931</v>
          </cell>
          <cell r="D2709" t="str">
            <v>HW-390</v>
          </cell>
          <cell r="E2709">
            <v>11324</v>
          </cell>
          <cell r="F2709">
            <v>11688</v>
          </cell>
          <cell r="G2709">
            <v>15</v>
          </cell>
          <cell r="H2709">
            <v>460</v>
          </cell>
          <cell r="I2709">
            <v>30.666666666666668</v>
          </cell>
        </row>
        <row r="2710">
          <cell r="A2710" t="str">
            <v>390-1932</v>
          </cell>
          <cell r="B2710" t="str">
            <v>390</v>
          </cell>
          <cell r="C2710">
            <v>1932</v>
          </cell>
          <cell r="D2710" t="str">
            <v>HW-390</v>
          </cell>
          <cell r="E2710">
            <v>11689</v>
          </cell>
          <cell r="F2710">
            <v>12054</v>
          </cell>
          <cell r="G2710">
            <v>13</v>
          </cell>
          <cell r="H2710">
            <v>460</v>
          </cell>
          <cell r="I2710">
            <v>35.384615384615387</v>
          </cell>
        </row>
        <row r="2711">
          <cell r="A2711" t="str">
            <v>390-1933</v>
          </cell>
          <cell r="B2711" t="str">
            <v>390</v>
          </cell>
          <cell r="C2711">
            <v>1933</v>
          </cell>
          <cell r="D2711" t="str">
            <v>HW-390</v>
          </cell>
          <cell r="E2711">
            <v>12055</v>
          </cell>
          <cell r="F2711">
            <v>12419</v>
          </cell>
          <cell r="G2711">
            <v>14</v>
          </cell>
          <cell r="H2711">
            <v>460</v>
          </cell>
          <cell r="I2711">
            <v>32.857142857142854</v>
          </cell>
        </row>
        <row r="2712">
          <cell r="A2712" t="str">
            <v>390-1934</v>
          </cell>
          <cell r="B2712" t="str">
            <v>390</v>
          </cell>
          <cell r="C2712">
            <v>1934</v>
          </cell>
          <cell r="D2712" t="str">
            <v>HW-390</v>
          </cell>
          <cell r="E2712">
            <v>12420</v>
          </cell>
          <cell r="F2712">
            <v>12784</v>
          </cell>
          <cell r="G2712">
            <v>16</v>
          </cell>
          <cell r="H2712">
            <v>460</v>
          </cell>
          <cell r="I2712">
            <v>28.75</v>
          </cell>
        </row>
        <row r="2713">
          <cell r="A2713" t="str">
            <v>390-1935</v>
          </cell>
          <cell r="B2713" t="str">
            <v>390</v>
          </cell>
          <cell r="C2713">
            <v>1935</v>
          </cell>
          <cell r="D2713" t="str">
            <v>HW-390</v>
          </cell>
          <cell r="E2713">
            <v>12785</v>
          </cell>
          <cell r="F2713">
            <v>13149</v>
          </cell>
          <cell r="G2713">
            <v>16</v>
          </cell>
          <cell r="H2713">
            <v>460</v>
          </cell>
          <cell r="I2713">
            <v>28.75</v>
          </cell>
        </row>
        <row r="2714">
          <cell r="A2714" t="str">
            <v>390-1936</v>
          </cell>
          <cell r="B2714" t="str">
            <v>390</v>
          </cell>
          <cell r="C2714">
            <v>1936</v>
          </cell>
          <cell r="D2714" t="str">
            <v>HW-390</v>
          </cell>
          <cell r="E2714">
            <v>13150</v>
          </cell>
          <cell r="F2714">
            <v>13515</v>
          </cell>
          <cell r="G2714">
            <v>16</v>
          </cell>
          <cell r="H2714">
            <v>460</v>
          </cell>
          <cell r="I2714">
            <v>28.75</v>
          </cell>
        </row>
        <row r="2715">
          <cell r="A2715" t="str">
            <v>390-1937</v>
          </cell>
          <cell r="B2715" t="str">
            <v>390</v>
          </cell>
          <cell r="C2715">
            <v>1937</v>
          </cell>
          <cell r="D2715" t="str">
            <v>HW-390</v>
          </cell>
          <cell r="E2715">
            <v>13516</v>
          </cell>
          <cell r="F2715">
            <v>13880</v>
          </cell>
          <cell r="G2715">
            <v>18</v>
          </cell>
          <cell r="H2715">
            <v>460</v>
          </cell>
          <cell r="I2715">
            <v>25.555555555555557</v>
          </cell>
        </row>
        <row r="2716">
          <cell r="A2716" t="str">
            <v>390-1938</v>
          </cell>
          <cell r="B2716" t="str">
            <v>390</v>
          </cell>
          <cell r="C2716">
            <v>1938</v>
          </cell>
          <cell r="D2716" t="str">
            <v>HW-390</v>
          </cell>
          <cell r="E2716">
            <v>13881</v>
          </cell>
          <cell r="F2716">
            <v>14245</v>
          </cell>
          <cell r="G2716">
            <v>18</v>
          </cell>
          <cell r="H2716">
            <v>460</v>
          </cell>
          <cell r="I2716">
            <v>25.555555555555557</v>
          </cell>
        </row>
        <row r="2717">
          <cell r="A2717" t="str">
            <v>390-1939</v>
          </cell>
          <cell r="B2717" t="str">
            <v>390</v>
          </cell>
          <cell r="C2717">
            <v>1939</v>
          </cell>
          <cell r="D2717" t="str">
            <v>HW-390</v>
          </cell>
          <cell r="E2717">
            <v>14246</v>
          </cell>
          <cell r="F2717">
            <v>14610</v>
          </cell>
          <cell r="G2717">
            <v>18</v>
          </cell>
          <cell r="H2717">
            <v>460</v>
          </cell>
          <cell r="I2717">
            <v>25.555555555555557</v>
          </cell>
        </row>
        <row r="2718">
          <cell r="A2718" t="str">
            <v>390-1940</v>
          </cell>
          <cell r="B2718" t="str">
            <v>390</v>
          </cell>
          <cell r="C2718">
            <v>1940</v>
          </cell>
          <cell r="D2718" t="str">
            <v>HW-390</v>
          </cell>
          <cell r="E2718">
            <v>14611</v>
          </cell>
          <cell r="F2718">
            <v>14976</v>
          </cell>
          <cell r="G2718">
            <v>18</v>
          </cell>
          <cell r="H2718">
            <v>460</v>
          </cell>
          <cell r="I2718">
            <v>25.555555555555557</v>
          </cell>
        </row>
        <row r="2719">
          <cell r="A2719" t="str">
            <v>390-1941</v>
          </cell>
          <cell r="B2719" t="str">
            <v>390</v>
          </cell>
          <cell r="C2719">
            <v>1941</v>
          </cell>
          <cell r="D2719" t="str">
            <v>HW-390</v>
          </cell>
          <cell r="E2719">
            <v>14977</v>
          </cell>
          <cell r="F2719">
            <v>15341</v>
          </cell>
          <cell r="G2719">
            <v>20</v>
          </cell>
          <cell r="H2719">
            <v>460</v>
          </cell>
          <cell r="I2719">
            <v>23</v>
          </cell>
        </row>
        <row r="2720">
          <cell r="A2720" t="str">
            <v>390-1942</v>
          </cell>
          <cell r="B2720" t="str">
            <v>390</v>
          </cell>
          <cell r="C2720">
            <v>1942</v>
          </cell>
          <cell r="D2720" t="str">
            <v>HW-390</v>
          </cell>
          <cell r="E2720">
            <v>15342</v>
          </cell>
          <cell r="F2720">
            <v>15706</v>
          </cell>
          <cell r="G2720">
            <v>21</v>
          </cell>
          <cell r="H2720">
            <v>460</v>
          </cell>
          <cell r="I2720">
            <v>21.904761904761905</v>
          </cell>
        </row>
        <row r="2721">
          <cell r="A2721" t="str">
            <v>390-1943</v>
          </cell>
          <cell r="B2721" t="str">
            <v>390</v>
          </cell>
          <cell r="C2721">
            <v>1943</v>
          </cell>
          <cell r="D2721" t="str">
            <v>HW-390</v>
          </cell>
          <cell r="E2721">
            <v>15707</v>
          </cell>
          <cell r="F2721">
            <v>16071</v>
          </cell>
          <cell r="G2721">
            <v>21</v>
          </cell>
          <cell r="H2721">
            <v>460</v>
          </cell>
          <cell r="I2721">
            <v>21.904761904761905</v>
          </cell>
        </row>
        <row r="2722">
          <cell r="A2722" t="str">
            <v>390-1944</v>
          </cell>
          <cell r="B2722" t="str">
            <v>390</v>
          </cell>
          <cell r="C2722">
            <v>1944</v>
          </cell>
          <cell r="D2722" t="str">
            <v>HW-390</v>
          </cell>
          <cell r="E2722">
            <v>16072</v>
          </cell>
          <cell r="F2722">
            <v>16437</v>
          </cell>
          <cell r="G2722">
            <v>21</v>
          </cell>
          <cell r="H2722">
            <v>460</v>
          </cell>
          <cell r="I2722">
            <v>21.904761904761905</v>
          </cell>
        </row>
        <row r="2723">
          <cell r="A2723" t="str">
            <v>390-1945</v>
          </cell>
          <cell r="B2723" t="str">
            <v>390</v>
          </cell>
          <cell r="C2723">
            <v>1945</v>
          </cell>
          <cell r="D2723" t="str">
            <v>HW-390</v>
          </cell>
          <cell r="E2723">
            <v>16438</v>
          </cell>
          <cell r="F2723">
            <v>16802</v>
          </cell>
          <cell r="G2723">
            <v>22</v>
          </cell>
          <cell r="H2723">
            <v>460</v>
          </cell>
          <cell r="I2723">
            <v>20.90909090909091</v>
          </cell>
        </row>
        <row r="2724">
          <cell r="A2724" t="str">
            <v>390-1946</v>
          </cell>
          <cell r="B2724" t="str">
            <v>390</v>
          </cell>
          <cell r="C2724">
            <v>1946</v>
          </cell>
          <cell r="D2724" t="str">
            <v>HW-390</v>
          </cell>
          <cell r="E2724">
            <v>16803</v>
          </cell>
          <cell r="F2724">
            <v>17167</v>
          </cell>
          <cell r="G2724">
            <v>25</v>
          </cell>
          <cell r="H2724">
            <v>460</v>
          </cell>
          <cell r="I2724">
            <v>18.399999999999999</v>
          </cell>
        </row>
        <row r="2725">
          <cell r="A2725" t="str">
            <v>390-1947</v>
          </cell>
          <cell r="B2725" t="str">
            <v>390</v>
          </cell>
          <cell r="C2725">
            <v>1947</v>
          </cell>
          <cell r="D2725" t="str">
            <v>HW-390</v>
          </cell>
          <cell r="E2725">
            <v>17168</v>
          </cell>
          <cell r="F2725">
            <v>17532</v>
          </cell>
          <cell r="G2725">
            <v>30</v>
          </cell>
          <cell r="H2725">
            <v>460</v>
          </cell>
          <cell r="I2725">
            <v>15.333333333333334</v>
          </cell>
        </row>
        <row r="2726">
          <cell r="A2726" t="str">
            <v>390-1948</v>
          </cell>
          <cell r="B2726" t="str">
            <v>390</v>
          </cell>
          <cell r="C2726">
            <v>1948</v>
          </cell>
          <cell r="D2726" t="str">
            <v>HW-390</v>
          </cell>
          <cell r="E2726">
            <v>17533</v>
          </cell>
          <cell r="F2726">
            <v>17898</v>
          </cell>
          <cell r="G2726">
            <v>34</v>
          </cell>
          <cell r="H2726">
            <v>460</v>
          </cell>
          <cell r="I2726">
            <v>13.529411764705882</v>
          </cell>
        </row>
        <row r="2727">
          <cell r="A2727" t="str">
            <v>390-1949</v>
          </cell>
          <cell r="B2727" t="str">
            <v>390</v>
          </cell>
          <cell r="C2727">
            <v>1949</v>
          </cell>
          <cell r="D2727" t="str">
            <v>HW-390</v>
          </cell>
          <cell r="E2727">
            <v>17899</v>
          </cell>
          <cell r="F2727">
            <v>18263</v>
          </cell>
          <cell r="G2727">
            <v>36</v>
          </cell>
          <cell r="H2727">
            <v>460</v>
          </cell>
          <cell r="I2727">
            <v>12.777777777777779</v>
          </cell>
        </row>
        <row r="2728">
          <cell r="A2728" t="str">
            <v>390-1950</v>
          </cell>
          <cell r="B2728" t="str">
            <v>390</v>
          </cell>
          <cell r="C2728">
            <v>1950</v>
          </cell>
          <cell r="D2728" t="str">
            <v>HW-390</v>
          </cell>
          <cell r="E2728">
            <v>18264</v>
          </cell>
          <cell r="F2728">
            <v>18628</v>
          </cell>
          <cell r="G2728">
            <v>38</v>
          </cell>
          <cell r="H2728">
            <v>460</v>
          </cell>
          <cell r="I2728">
            <v>12.105263157894736</v>
          </cell>
        </row>
        <row r="2729">
          <cell r="A2729" t="str">
            <v>390-1951</v>
          </cell>
          <cell r="B2729" t="str">
            <v>390</v>
          </cell>
          <cell r="C2729">
            <v>1951</v>
          </cell>
          <cell r="D2729" t="str">
            <v>HW-390</v>
          </cell>
          <cell r="E2729">
            <v>18629</v>
          </cell>
          <cell r="F2729">
            <v>18993</v>
          </cell>
          <cell r="G2729">
            <v>41</v>
          </cell>
          <cell r="H2729">
            <v>460</v>
          </cell>
          <cell r="I2729">
            <v>11.219512195121951</v>
          </cell>
        </row>
        <row r="2730">
          <cell r="A2730" t="str">
            <v>390-1952</v>
          </cell>
          <cell r="B2730" t="str">
            <v>390</v>
          </cell>
          <cell r="C2730">
            <v>1952</v>
          </cell>
          <cell r="D2730" t="str">
            <v>HW-390</v>
          </cell>
          <cell r="E2730">
            <v>18994</v>
          </cell>
          <cell r="F2730">
            <v>19359</v>
          </cell>
          <cell r="G2730">
            <v>42</v>
          </cell>
          <cell r="H2730">
            <v>460</v>
          </cell>
          <cell r="I2730">
            <v>10.952380952380953</v>
          </cell>
        </row>
        <row r="2731">
          <cell r="A2731" t="str">
            <v>390-1953</v>
          </cell>
          <cell r="B2731" t="str">
            <v>390</v>
          </cell>
          <cell r="C2731">
            <v>1953</v>
          </cell>
          <cell r="D2731" t="str">
            <v>HW-390</v>
          </cell>
          <cell r="E2731">
            <v>19360</v>
          </cell>
          <cell r="F2731">
            <v>19724</v>
          </cell>
          <cell r="G2731">
            <v>44</v>
          </cell>
          <cell r="H2731">
            <v>460</v>
          </cell>
          <cell r="I2731">
            <v>10.454545454545455</v>
          </cell>
        </row>
        <row r="2732">
          <cell r="A2732" t="str">
            <v>390-1954</v>
          </cell>
          <cell r="B2732" t="str">
            <v>390</v>
          </cell>
          <cell r="C2732">
            <v>1954</v>
          </cell>
          <cell r="D2732" t="str">
            <v>HW-390</v>
          </cell>
          <cell r="E2732">
            <v>19725</v>
          </cell>
          <cell r="F2732">
            <v>20089</v>
          </cell>
          <cell r="G2732">
            <v>45</v>
          </cell>
          <cell r="H2732">
            <v>460</v>
          </cell>
          <cell r="I2732">
            <v>10.222222222222221</v>
          </cell>
        </row>
        <row r="2733">
          <cell r="A2733" t="str">
            <v>390-1955</v>
          </cell>
          <cell r="B2733" t="str">
            <v>390</v>
          </cell>
          <cell r="C2733">
            <v>1955</v>
          </cell>
          <cell r="D2733" t="str">
            <v>HW-390</v>
          </cell>
          <cell r="E2733">
            <v>20090</v>
          </cell>
          <cell r="F2733">
            <v>20454</v>
          </cell>
          <cell r="G2733">
            <v>47</v>
          </cell>
          <cell r="H2733">
            <v>460</v>
          </cell>
          <cell r="I2733">
            <v>9.787234042553191</v>
          </cell>
        </row>
        <row r="2734">
          <cell r="A2734" t="str">
            <v>390-1956</v>
          </cell>
          <cell r="B2734" t="str">
            <v>390</v>
          </cell>
          <cell r="C2734">
            <v>1956</v>
          </cell>
          <cell r="D2734" t="str">
            <v>HW-390</v>
          </cell>
          <cell r="E2734">
            <v>20455</v>
          </cell>
          <cell r="F2734">
            <v>20820</v>
          </cell>
          <cell r="G2734">
            <v>52</v>
          </cell>
          <cell r="H2734">
            <v>460</v>
          </cell>
          <cell r="I2734">
            <v>8.8461538461538467</v>
          </cell>
        </row>
        <row r="2735">
          <cell r="A2735" t="str">
            <v>390-1957</v>
          </cell>
          <cell r="B2735" t="str">
            <v>390</v>
          </cell>
          <cell r="C2735">
            <v>1957</v>
          </cell>
          <cell r="D2735" t="str">
            <v>HW-390</v>
          </cell>
          <cell r="E2735">
            <v>20821</v>
          </cell>
          <cell r="F2735">
            <v>21185</v>
          </cell>
          <cell r="G2735">
            <v>57</v>
          </cell>
          <cell r="H2735">
            <v>460</v>
          </cell>
          <cell r="I2735">
            <v>8.0701754385964914</v>
          </cell>
        </row>
        <row r="2736">
          <cell r="A2736" t="str">
            <v>390-1958</v>
          </cell>
          <cell r="B2736" t="str">
            <v>390</v>
          </cell>
          <cell r="C2736">
            <v>1958</v>
          </cell>
          <cell r="D2736" t="str">
            <v>HW-390</v>
          </cell>
          <cell r="E2736">
            <v>21186</v>
          </cell>
          <cell r="F2736">
            <v>21550</v>
          </cell>
          <cell r="G2736">
            <v>58</v>
          </cell>
          <cell r="H2736">
            <v>460</v>
          </cell>
          <cell r="I2736">
            <v>7.931034482758621</v>
          </cell>
        </row>
        <row r="2737">
          <cell r="A2737" t="str">
            <v>390-1959</v>
          </cell>
          <cell r="B2737" t="str">
            <v>390</v>
          </cell>
          <cell r="C2737">
            <v>1959</v>
          </cell>
          <cell r="D2737" t="str">
            <v>HW-390</v>
          </cell>
          <cell r="E2737">
            <v>21551</v>
          </cell>
          <cell r="F2737">
            <v>21915</v>
          </cell>
          <cell r="G2737">
            <v>59</v>
          </cell>
          <cell r="H2737">
            <v>460</v>
          </cell>
          <cell r="I2737">
            <v>7.7966101694915251</v>
          </cell>
        </row>
        <row r="2738">
          <cell r="A2738" t="str">
            <v>390-1960</v>
          </cell>
          <cell r="B2738" t="str">
            <v>390</v>
          </cell>
          <cell r="C2738">
            <v>1960</v>
          </cell>
          <cell r="D2738" t="str">
            <v>HW-390</v>
          </cell>
          <cell r="E2738">
            <v>21916</v>
          </cell>
          <cell r="F2738">
            <v>22281</v>
          </cell>
          <cell r="G2738">
            <v>59</v>
          </cell>
          <cell r="H2738">
            <v>460</v>
          </cell>
          <cell r="I2738">
            <v>7.7966101694915251</v>
          </cell>
        </row>
        <row r="2739">
          <cell r="A2739" t="str">
            <v>390-1961</v>
          </cell>
          <cell r="B2739" t="str">
            <v>390</v>
          </cell>
          <cell r="C2739">
            <v>1961</v>
          </cell>
          <cell r="D2739" t="str">
            <v>HW-390</v>
          </cell>
          <cell r="E2739">
            <v>22282</v>
          </cell>
          <cell r="F2739">
            <v>22646</v>
          </cell>
          <cell r="G2739">
            <v>58</v>
          </cell>
          <cell r="H2739">
            <v>460</v>
          </cell>
          <cell r="I2739">
            <v>7.931034482758621</v>
          </cell>
        </row>
        <row r="2740">
          <cell r="A2740" t="str">
            <v>390-1962</v>
          </cell>
          <cell r="B2740" t="str">
            <v>390</v>
          </cell>
          <cell r="C2740">
            <v>1962</v>
          </cell>
          <cell r="D2740" t="str">
            <v>HW-390</v>
          </cell>
          <cell r="E2740">
            <v>22647</v>
          </cell>
          <cell r="F2740">
            <v>23011</v>
          </cell>
          <cell r="G2740">
            <v>58</v>
          </cell>
          <cell r="H2740">
            <v>460</v>
          </cell>
          <cell r="I2740">
            <v>7.931034482758621</v>
          </cell>
        </row>
        <row r="2741">
          <cell r="A2741" t="str">
            <v>390-1963</v>
          </cell>
          <cell r="B2741" t="str">
            <v>390</v>
          </cell>
          <cell r="C2741">
            <v>1963</v>
          </cell>
          <cell r="D2741" t="str">
            <v>HW-390</v>
          </cell>
          <cell r="E2741">
            <v>23012</v>
          </cell>
          <cell r="F2741">
            <v>23376</v>
          </cell>
          <cell r="G2741">
            <v>59</v>
          </cell>
          <cell r="H2741">
            <v>460</v>
          </cell>
          <cell r="I2741">
            <v>7.7966101694915251</v>
          </cell>
        </row>
        <row r="2742">
          <cell r="A2742" t="str">
            <v>390-1964</v>
          </cell>
          <cell r="B2742" t="str">
            <v>390</v>
          </cell>
          <cell r="C2742">
            <v>1964</v>
          </cell>
          <cell r="D2742" t="str">
            <v>HW-390</v>
          </cell>
          <cell r="E2742">
            <v>23377</v>
          </cell>
          <cell r="F2742">
            <v>23742</v>
          </cell>
          <cell r="G2742">
            <v>60</v>
          </cell>
          <cell r="H2742">
            <v>460</v>
          </cell>
          <cell r="I2742">
            <v>7.666666666666667</v>
          </cell>
        </row>
        <row r="2743">
          <cell r="A2743" t="str">
            <v>390-1965</v>
          </cell>
          <cell r="B2743" t="str">
            <v>390</v>
          </cell>
          <cell r="C2743">
            <v>1965</v>
          </cell>
          <cell r="D2743" t="str">
            <v>HW-390</v>
          </cell>
          <cell r="E2743">
            <v>23743</v>
          </cell>
          <cell r="F2743">
            <v>24107</v>
          </cell>
          <cell r="G2743">
            <v>62</v>
          </cell>
          <cell r="H2743">
            <v>460</v>
          </cell>
          <cell r="I2743">
            <v>7.419354838709677</v>
          </cell>
        </row>
        <row r="2744">
          <cell r="A2744" t="str">
            <v>390-1966</v>
          </cell>
          <cell r="B2744" t="str">
            <v>390</v>
          </cell>
          <cell r="C2744">
            <v>1966</v>
          </cell>
          <cell r="D2744" t="str">
            <v>HW-390</v>
          </cell>
          <cell r="E2744">
            <v>24108</v>
          </cell>
          <cell r="F2744">
            <v>24472</v>
          </cell>
          <cell r="G2744">
            <v>63</v>
          </cell>
          <cell r="H2744">
            <v>460</v>
          </cell>
          <cell r="I2744">
            <v>7.3015873015873014</v>
          </cell>
        </row>
        <row r="2745">
          <cell r="A2745" t="str">
            <v>390-1967</v>
          </cell>
          <cell r="B2745" t="str">
            <v>390</v>
          </cell>
          <cell r="C2745">
            <v>1967</v>
          </cell>
          <cell r="D2745" t="str">
            <v>HW-390</v>
          </cell>
          <cell r="E2745">
            <v>24473</v>
          </cell>
          <cell r="F2745">
            <v>24837</v>
          </cell>
          <cell r="G2745">
            <v>65</v>
          </cell>
          <cell r="H2745">
            <v>460</v>
          </cell>
          <cell r="I2745">
            <v>7.0769230769230766</v>
          </cell>
        </row>
        <row r="2746">
          <cell r="A2746" t="str">
            <v>390-1968</v>
          </cell>
          <cell r="B2746" t="str">
            <v>390</v>
          </cell>
          <cell r="C2746">
            <v>1968</v>
          </cell>
          <cell r="D2746" t="str">
            <v>HW-390</v>
          </cell>
          <cell r="E2746">
            <v>24838</v>
          </cell>
          <cell r="F2746">
            <v>25203</v>
          </cell>
          <cell r="G2746">
            <v>69</v>
          </cell>
          <cell r="H2746">
            <v>460</v>
          </cell>
          <cell r="I2746">
            <v>6.666666666666667</v>
          </cell>
        </row>
        <row r="2747">
          <cell r="A2747" t="str">
            <v>390-1969</v>
          </cell>
          <cell r="B2747" t="str">
            <v>390</v>
          </cell>
          <cell r="C2747">
            <v>1969</v>
          </cell>
          <cell r="D2747" t="str">
            <v>HW-390</v>
          </cell>
          <cell r="E2747">
            <v>25204</v>
          </cell>
          <cell r="F2747">
            <v>25568</v>
          </cell>
          <cell r="G2747">
            <v>73</v>
          </cell>
          <cell r="H2747">
            <v>460</v>
          </cell>
          <cell r="I2747">
            <v>6.3013698630136989</v>
          </cell>
        </row>
        <row r="2748">
          <cell r="A2748" t="str">
            <v>390-1970</v>
          </cell>
          <cell r="B2748" t="str">
            <v>390</v>
          </cell>
          <cell r="C2748">
            <v>1970</v>
          </cell>
          <cell r="D2748" t="str">
            <v>HW-390</v>
          </cell>
          <cell r="E2748">
            <v>25569</v>
          </cell>
          <cell r="F2748">
            <v>25933</v>
          </cell>
          <cell r="G2748">
            <v>77</v>
          </cell>
          <cell r="H2748">
            <v>460</v>
          </cell>
          <cell r="I2748">
            <v>5.9740259740259738</v>
          </cell>
        </row>
        <row r="2749">
          <cell r="A2749" t="str">
            <v>390-1971</v>
          </cell>
          <cell r="B2749" t="str">
            <v>390</v>
          </cell>
          <cell r="C2749">
            <v>1971</v>
          </cell>
          <cell r="D2749" t="str">
            <v>HW-390</v>
          </cell>
          <cell r="E2749">
            <v>25934</v>
          </cell>
          <cell r="F2749">
            <v>26298</v>
          </cell>
          <cell r="G2749">
            <v>86</v>
          </cell>
          <cell r="H2749">
            <v>460</v>
          </cell>
          <cell r="I2749">
            <v>5.3488372093023253</v>
          </cell>
        </row>
        <row r="2750">
          <cell r="A2750" t="str">
            <v>390-1972</v>
          </cell>
          <cell r="B2750" t="str">
            <v>390</v>
          </cell>
          <cell r="C2750">
            <v>1972</v>
          </cell>
          <cell r="D2750" t="str">
            <v>HW-390</v>
          </cell>
          <cell r="E2750">
            <v>26299</v>
          </cell>
          <cell r="F2750">
            <v>26664</v>
          </cell>
          <cell r="G2750">
            <v>92</v>
          </cell>
          <cell r="H2750">
            <v>460</v>
          </cell>
          <cell r="I2750">
            <v>5</v>
          </cell>
        </row>
        <row r="2751">
          <cell r="A2751" t="str">
            <v>390-1973</v>
          </cell>
          <cell r="B2751" t="str">
            <v>390</v>
          </cell>
          <cell r="C2751">
            <v>1973</v>
          </cell>
          <cell r="D2751" t="str">
            <v>HW-390</v>
          </cell>
          <cell r="E2751">
            <v>26665</v>
          </cell>
          <cell r="F2751">
            <v>27029</v>
          </cell>
          <cell r="G2751">
            <v>100</v>
          </cell>
          <cell r="H2751">
            <v>460</v>
          </cell>
          <cell r="I2751">
            <v>4.5999999999999996</v>
          </cell>
        </row>
        <row r="2752">
          <cell r="A2752" t="str">
            <v>390-1974</v>
          </cell>
          <cell r="B2752" t="str">
            <v>390</v>
          </cell>
          <cell r="C2752">
            <v>1974</v>
          </cell>
          <cell r="D2752" t="str">
            <v>HW-390</v>
          </cell>
          <cell r="E2752">
            <v>27030</v>
          </cell>
          <cell r="F2752">
            <v>27394</v>
          </cell>
          <cell r="G2752">
            <v>126</v>
          </cell>
          <cell r="H2752">
            <v>460</v>
          </cell>
          <cell r="I2752">
            <v>3.6507936507936507</v>
          </cell>
        </row>
        <row r="2753">
          <cell r="A2753" t="str">
            <v>390-1975</v>
          </cell>
          <cell r="B2753" t="str">
            <v>390</v>
          </cell>
          <cell r="C2753">
            <v>1975</v>
          </cell>
          <cell r="D2753" t="str">
            <v>HW-390</v>
          </cell>
          <cell r="E2753">
            <v>27395</v>
          </cell>
          <cell r="F2753">
            <v>27759</v>
          </cell>
          <cell r="G2753">
            <v>143</v>
          </cell>
          <cell r="H2753">
            <v>460</v>
          </cell>
          <cell r="I2753">
            <v>3.2167832167832167</v>
          </cell>
        </row>
        <row r="2754">
          <cell r="A2754" t="str">
            <v>390-1976</v>
          </cell>
          <cell r="B2754" t="str">
            <v>390</v>
          </cell>
          <cell r="C2754">
            <v>1976</v>
          </cell>
          <cell r="D2754" t="str">
            <v>HW-390</v>
          </cell>
          <cell r="E2754">
            <v>27760</v>
          </cell>
          <cell r="F2754">
            <v>28125</v>
          </cell>
          <cell r="G2754">
            <v>144</v>
          </cell>
          <cell r="H2754">
            <v>460</v>
          </cell>
          <cell r="I2754">
            <v>3.1944444444444446</v>
          </cell>
        </row>
        <row r="2755">
          <cell r="A2755" t="str">
            <v>390-1977</v>
          </cell>
          <cell r="B2755" t="str">
            <v>390</v>
          </cell>
          <cell r="C2755">
            <v>1977</v>
          </cell>
          <cell r="D2755" t="str">
            <v>HW-390</v>
          </cell>
          <cell r="E2755">
            <v>28126</v>
          </cell>
          <cell r="F2755">
            <v>28490</v>
          </cell>
          <cell r="G2755">
            <v>151</v>
          </cell>
          <cell r="H2755">
            <v>460</v>
          </cell>
          <cell r="I2755">
            <v>3.0463576158940397</v>
          </cell>
        </row>
        <row r="2756">
          <cell r="A2756" t="str">
            <v>390-1978</v>
          </cell>
          <cell r="B2756" t="str">
            <v>390</v>
          </cell>
          <cell r="C2756">
            <v>1978</v>
          </cell>
          <cell r="D2756" t="str">
            <v>HW-390</v>
          </cell>
          <cell r="E2756">
            <v>28491</v>
          </cell>
          <cell r="F2756">
            <v>28855</v>
          </cell>
          <cell r="G2756">
            <v>166</v>
          </cell>
          <cell r="H2756">
            <v>460</v>
          </cell>
          <cell r="I2756">
            <v>2.7710843373493974</v>
          </cell>
        </row>
        <row r="2757">
          <cell r="A2757" t="str">
            <v>390-1979</v>
          </cell>
          <cell r="B2757" t="str">
            <v>390</v>
          </cell>
          <cell r="C2757">
            <v>1979</v>
          </cell>
          <cell r="D2757" t="str">
            <v>HW-390</v>
          </cell>
          <cell r="E2757">
            <v>28856</v>
          </cell>
          <cell r="F2757">
            <v>29220</v>
          </cell>
          <cell r="G2757">
            <v>184</v>
          </cell>
          <cell r="H2757">
            <v>460</v>
          </cell>
          <cell r="I2757">
            <v>2.5</v>
          </cell>
        </row>
        <row r="2758">
          <cell r="A2758" t="str">
            <v>390-1980</v>
          </cell>
          <cell r="B2758" t="str">
            <v>390</v>
          </cell>
          <cell r="C2758">
            <v>1980</v>
          </cell>
          <cell r="D2758" t="str">
            <v>HW-390</v>
          </cell>
          <cell r="E2758">
            <v>29221</v>
          </cell>
          <cell r="F2758">
            <v>29586</v>
          </cell>
          <cell r="G2758">
            <v>204</v>
          </cell>
          <cell r="H2758">
            <v>460</v>
          </cell>
          <cell r="I2758">
            <v>2.2549019607843137</v>
          </cell>
        </row>
        <row r="2759">
          <cell r="A2759" t="str">
            <v>390-1981</v>
          </cell>
          <cell r="B2759" t="str">
            <v>390</v>
          </cell>
          <cell r="C2759">
            <v>1981</v>
          </cell>
          <cell r="D2759" t="str">
            <v>HW-390</v>
          </cell>
          <cell r="E2759">
            <v>29587</v>
          </cell>
          <cell r="F2759">
            <v>29951</v>
          </cell>
          <cell r="G2759">
            <v>210</v>
          </cell>
          <cell r="H2759">
            <v>460</v>
          </cell>
          <cell r="I2759">
            <v>2.1904761904761907</v>
          </cell>
        </row>
        <row r="2760">
          <cell r="A2760" t="str">
            <v>390-1982</v>
          </cell>
          <cell r="B2760" t="str">
            <v>390</v>
          </cell>
          <cell r="C2760">
            <v>1982</v>
          </cell>
          <cell r="D2760" t="str">
            <v>HW-390</v>
          </cell>
          <cell r="E2760">
            <v>29952</v>
          </cell>
          <cell r="F2760">
            <v>30316</v>
          </cell>
          <cell r="G2760">
            <v>202</v>
          </cell>
          <cell r="H2760">
            <v>460</v>
          </cell>
          <cell r="I2760">
            <v>2.277227722772277</v>
          </cell>
        </row>
        <row r="2761">
          <cell r="A2761" t="str">
            <v>390-1983</v>
          </cell>
          <cell r="B2761" t="str">
            <v>390</v>
          </cell>
          <cell r="C2761">
            <v>1983</v>
          </cell>
          <cell r="D2761" t="str">
            <v>HW-390</v>
          </cell>
          <cell r="E2761">
            <v>30317</v>
          </cell>
          <cell r="F2761">
            <v>30681</v>
          </cell>
          <cell r="G2761">
            <v>207</v>
          </cell>
          <cell r="H2761">
            <v>460</v>
          </cell>
          <cell r="I2761">
            <v>2.2222222222222223</v>
          </cell>
        </row>
        <row r="2762">
          <cell r="A2762" t="str">
            <v>390-1984</v>
          </cell>
          <cell r="B2762" t="str">
            <v>390</v>
          </cell>
          <cell r="C2762">
            <v>1984</v>
          </cell>
          <cell r="D2762" t="str">
            <v>HW-390</v>
          </cell>
          <cell r="E2762">
            <v>30682</v>
          </cell>
          <cell r="F2762">
            <v>31047</v>
          </cell>
          <cell r="G2762">
            <v>219</v>
          </cell>
          <cell r="H2762">
            <v>460</v>
          </cell>
          <cell r="I2762">
            <v>2.1004566210045663</v>
          </cell>
        </row>
        <row r="2763">
          <cell r="A2763" t="str">
            <v>390-1985</v>
          </cell>
          <cell r="B2763" t="str">
            <v>390</v>
          </cell>
          <cell r="C2763">
            <v>1985</v>
          </cell>
          <cell r="D2763" t="str">
            <v>HW-390</v>
          </cell>
          <cell r="E2763">
            <v>31048</v>
          </cell>
          <cell r="F2763">
            <v>31412</v>
          </cell>
          <cell r="G2763">
            <v>223</v>
          </cell>
          <cell r="H2763">
            <v>460</v>
          </cell>
          <cell r="I2763">
            <v>2.0627802690582961</v>
          </cell>
        </row>
        <row r="2764">
          <cell r="A2764" t="str">
            <v>390-1986</v>
          </cell>
          <cell r="B2764" t="str">
            <v>390</v>
          </cell>
          <cell r="C2764">
            <v>1986</v>
          </cell>
          <cell r="D2764" t="str">
            <v>HW-390</v>
          </cell>
          <cell r="E2764">
            <v>31413</v>
          </cell>
          <cell r="F2764">
            <v>31777</v>
          </cell>
          <cell r="G2764">
            <v>229</v>
          </cell>
          <cell r="H2764">
            <v>460</v>
          </cell>
          <cell r="I2764">
            <v>2.0087336244541483</v>
          </cell>
        </row>
        <row r="2765">
          <cell r="A2765" t="str">
            <v>390-1987</v>
          </cell>
          <cell r="B2765" t="str">
            <v>390</v>
          </cell>
          <cell r="C2765">
            <v>1987</v>
          </cell>
          <cell r="D2765" t="str">
            <v>HW-390</v>
          </cell>
          <cell r="E2765">
            <v>31778</v>
          </cell>
          <cell r="F2765">
            <v>32142</v>
          </cell>
          <cell r="G2765">
            <v>233</v>
          </cell>
          <cell r="H2765">
            <v>460</v>
          </cell>
          <cell r="I2765">
            <v>1.9742489270386265</v>
          </cell>
        </row>
        <row r="2766">
          <cell r="A2766" t="str">
            <v>390-1988</v>
          </cell>
          <cell r="B2766" t="str">
            <v>390</v>
          </cell>
          <cell r="C2766">
            <v>1988</v>
          </cell>
          <cell r="D2766" t="str">
            <v>HW-390</v>
          </cell>
          <cell r="E2766">
            <v>32143</v>
          </cell>
          <cell r="F2766">
            <v>32508</v>
          </cell>
          <cell r="G2766">
            <v>240</v>
          </cell>
          <cell r="H2766">
            <v>460</v>
          </cell>
          <cell r="I2766">
            <v>1.9166666666666667</v>
          </cell>
        </row>
        <row r="2767">
          <cell r="A2767" t="str">
            <v>390-1989</v>
          </cell>
          <cell r="B2767" t="str">
            <v>390</v>
          </cell>
          <cell r="C2767">
            <v>1989</v>
          </cell>
          <cell r="D2767" t="str">
            <v>HW-390</v>
          </cell>
          <cell r="E2767">
            <v>32509</v>
          </cell>
          <cell r="F2767">
            <v>32873</v>
          </cell>
          <cell r="G2767">
            <v>243</v>
          </cell>
          <cell r="H2767">
            <v>460</v>
          </cell>
          <cell r="I2767">
            <v>1.8930041152263375</v>
          </cell>
        </row>
        <row r="2768">
          <cell r="A2768" t="str">
            <v>390-1990</v>
          </cell>
          <cell r="B2768" t="str">
            <v>390</v>
          </cell>
          <cell r="C2768">
            <v>1990</v>
          </cell>
          <cell r="D2768" t="str">
            <v>HW-390</v>
          </cell>
          <cell r="E2768">
            <v>32874</v>
          </cell>
          <cell r="F2768">
            <v>33238</v>
          </cell>
          <cell r="G2768">
            <v>243</v>
          </cell>
          <cell r="H2768">
            <v>460</v>
          </cell>
          <cell r="I2768">
            <v>1.8930041152263375</v>
          </cell>
        </row>
        <row r="2769">
          <cell r="A2769" t="str">
            <v>390-1991</v>
          </cell>
          <cell r="B2769" t="str">
            <v>390</v>
          </cell>
          <cell r="C2769">
            <v>1991</v>
          </cell>
          <cell r="D2769" t="str">
            <v>HW-390</v>
          </cell>
          <cell r="E2769">
            <v>33239</v>
          </cell>
          <cell r="F2769">
            <v>33603</v>
          </cell>
          <cell r="G2769">
            <v>233</v>
          </cell>
          <cell r="H2769">
            <v>460</v>
          </cell>
          <cell r="I2769">
            <v>1.9742489270386265</v>
          </cell>
        </row>
        <row r="2770">
          <cell r="A2770" t="str">
            <v>390-1992</v>
          </cell>
          <cell r="B2770" t="str">
            <v>390</v>
          </cell>
          <cell r="C2770">
            <v>1992</v>
          </cell>
          <cell r="D2770" t="str">
            <v>HW-390</v>
          </cell>
          <cell r="E2770">
            <v>33604</v>
          </cell>
          <cell r="F2770">
            <v>33969</v>
          </cell>
          <cell r="G2770">
            <v>235</v>
          </cell>
          <cell r="H2770">
            <v>460</v>
          </cell>
          <cell r="I2770">
            <v>1.9574468085106382</v>
          </cell>
        </row>
        <row r="2771">
          <cell r="A2771" t="str">
            <v>390-1993</v>
          </cell>
          <cell r="B2771" t="str">
            <v>390</v>
          </cell>
          <cell r="C2771">
            <v>1993</v>
          </cell>
          <cell r="D2771" t="str">
            <v>HW-390</v>
          </cell>
          <cell r="E2771">
            <v>33970</v>
          </cell>
          <cell r="F2771">
            <v>34334</v>
          </cell>
          <cell r="G2771">
            <v>248</v>
          </cell>
          <cell r="H2771">
            <v>460</v>
          </cell>
          <cell r="I2771">
            <v>1.8548387096774193</v>
          </cell>
        </row>
        <row r="2772">
          <cell r="A2772" t="str">
            <v>390-1994</v>
          </cell>
          <cell r="B2772" t="str">
            <v>390</v>
          </cell>
          <cell r="C2772">
            <v>1994</v>
          </cell>
          <cell r="D2772" t="str">
            <v>HW-390</v>
          </cell>
          <cell r="E2772">
            <v>34335</v>
          </cell>
          <cell r="F2772">
            <v>34699</v>
          </cell>
          <cell r="G2772">
            <v>268</v>
          </cell>
          <cell r="H2772">
            <v>460</v>
          </cell>
          <cell r="I2772">
            <v>1.7164179104477613</v>
          </cell>
        </row>
        <row r="2773">
          <cell r="A2773" t="str">
            <v>390-1995</v>
          </cell>
          <cell r="B2773" t="str">
            <v>390</v>
          </cell>
          <cell r="C2773">
            <v>1995</v>
          </cell>
          <cell r="D2773" t="str">
            <v>HW-390</v>
          </cell>
          <cell r="E2773">
            <v>34700</v>
          </cell>
          <cell r="F2773">
            <v>35064</v>
          </cell>
          <cell r="G2773">
            <v>269</v>
          </cell>
          <cell r="H2773">
            <v>460</v>
          </cell>
          <cell r="I2773">
            <v>1.7100371747211895</v>
          </cell>
        </row>
        <row r="2774">
          <cell r="A2774" t="str">
            <v>390-1996</v>
          </cell>
          <cell r="B2774" t="str">
            <v>390</v>
          </cell>
          <cell r="C2774">
            <v>1996</v>
          </cell>
          <cell r="D2774" t="str">
            <v>HW-390</v>
          </cell>
          <cell r="E2774">
            <v>35065</v>
          </cell>
          <cell r="F2774">
            <v>35430</v>
          </cell>
          <cell r="G2774">
            <v>285</v>
          </cell>
          <cell r="H2774">
            <v>460</v>
          </cell>
          <cell r="I2774">
            <v>1.6140350877192982</v>
          </cell>
        </row>
        <row r="2775">
          <cell r="A2775" t="str">
            <v>390-1997</v>
          </cell>
          <cell r="B2775" t="str">
            <v>390</v>
          </cell>
          <cell r="C2775">
            <v>1997</v>
          </cell>
          <cell r="D2775" t="str">
            <v>HW-390</v>
          </cell>
          <cell r="E2775">
            <v>35431</v>
          </cell>
          <cell r="F2775">
            <v>35795</v>
          </cell>
          <cell r="G2775">
            <v>290</v>
          </cell>
          <cell r="H2775">
            <v>460</v>
          </cell>
          <cell r="I2775">
            <v>1.5862068965517242</v>
          </cell>
        </row>
        <row r="2776">
          <cell r="A2776" t="str">
            <v>390-1998</v>
          </cell>
          <cell r="B2776" t="str">
            <v>390</v>
          </cell>
          <cell r="C2776">
            <v>1998</v>
          </cell>
          <cell r="D2776" t="str">
            <v>HW-390</v>
          </cell>
          <cell r="E2776">
            <v>35796</v>
          </cell>
          <cell r="F2776">
            <v>36160</v>
          </cell>
          <cell r="G2776">
            <v>291</v>
          </cell>
          <cell r="H2776">
            <v>460</v>
          </cell>
          <cell r="I2776">
            <v>1.5807560137457044</v>
          </cell>
        </row>
        <row r="2777">
          <cell r="A2777" t="str">
            <v>390-1999</v>
          </cell>
          <cell r="B2777" t="str">
            <v>390</v>
          </cell>
          <cell r="C2777">
            <v>1999</v>
          </cell>
          <cell r="D2777" t="str">
            <v>HW-390</v>
          </cell>
          <cell r="E2777">
            <v>36161</v>
          </cell>
          <cell r="F2777">
            <v>36525</v>
          </cell>
          <cell r="G2777">
            <v>292</v>
          </cell>
          <cell r="H2777">
            <v>460</v>
          </cell>
          <cell r="I2777">
            <v>1.5753424657534247</v>
          </cell>
        </row>
        <row r="2778">
          <cell r="A2778" t="str">
            <v>390-2000</v>
          </cell>
          <cell r="B2778" t="str">
            <v>390</v>
          </cell>
          <cell r="C2778">
            <v>2000</v>
          </cell>
          <cell r="D2778" t="str">
            <v>HW-390</v>
          </cell>
          <cell r="E2778">
            <v>36526</v>
          </cell>
          <cell r="F2778">
            <v>36891</v>
          </cell>
          <cell r="G2778">
            <v>305</v>
          </cell>
          <cell r="H2778">
            <v>460</v>
          </cell>
          <cell r="I2778">
            <v>1.5081967213114753</v>
          </cell>
        </row>
        <row r="2779">
          <cell r="A2779" t="str">
            <v>390-2001</v>
          </cell>
          <cell r="B2779" t="str">
            <v>390</v>
          </cell>
          <cell r="C2779">
            <v>2001</v>
          </cell>
          <cell r="D2779" t="str">
            <v>HW-390</v>
          </cell>
          <cell r="E2779">
            <v>36892</v>
          </cell>
          <cell r="F2779">
            <v>37256</v>
          </cell>
          <cell r="G2779">
            <v>314</v>
          </cell>
          <cell r="H2779">
            <v>460</v>
          </cell>
          <cell r="I2779">
            <v>1.4649681528662419</v>
          </cell>
        </row>
        <row r="2780">
          <cell r="A2780" t="str">
            <v>390-2002</v>
          </cell>
          <cell r="B2780" t="str">
            <v>390</v>
          </cell>
          <cell r="C2780">
            <v>2002</v>
          </cell>
          <cell r="D2780" t="str">
            <v>HW-390</v>
          </cell>
          <cell r="E2780">
            <v>37257</v>
          </cell>
          <cell r="F2780">
            <v>37621</v>
          </cell>
          <cell r="G2780">
            <v>319</v>
          </cell>
          <cell r="H2780">
            <v>460</v>
          </cell>
          <cell r="I2780">
            <v>1.4420062695924765</v>
          </cell>
        </row>
        <row r="2781">
          <cell r="A2781" t="str">
            <v>390-2003</v>
          </cell>
          <cell r="B2781" t="str">
            <v>390</v>
          </cell>
          <cell r="C2781">
            <v>2003</v>
          </cell>
          <cell r="D2781" t="str">
            <v>HW-390</v>
          </cell>
          <cell r="E2781">
            <v>37622</v>
          </cell>
          <cell r="F2781">
            <v>37986</v>
          </cell>
          <cell r="G2781">
            <v>317</v>
          </cell>
          <cell r="H2781">
            <v>460</v>
          </cell>
          <cell r="I2781">
            <v>1.4511041009463723</v>
          </cell>
        </row>
        <row r="2782">
          <cell r="A2782" t="str">
            <v>390-2004</v>
          </cell>
          <cell r="B2782" t="str">
            <v>390</v>
          </cell>
          <cell r="C2782">
            <v>2004</v>
          </cell>
          <cell r="D2782" t="str">
            <v>HW-390</v>
          </cell>
          <cell r="E2782">
            <v>37987</v>
          </cell>
          <cell r="F2782">
            <v>38352</v>
          </cell>
          <cell r="G2782">
            <v>356</v>
          </cell>
          <cell r="H2782">
            <v>460</v>
          </cell>
          <cell r="I2782">
            <v>1.2921348314606742</v>
          </cell>
        </row>
        <row r="2783">
          <cell r="A2783" t="str">
            <v>390-2005</v>
          </cell>
          <cell r="B2783" t="str">
            <v>390</v>
          </cell>
          <cell r="C2783">
            <v>2005</v>
          </cell>
          <cell r="D2783" t="str">
            <v>HW-390</v>
          </cell>
          <cell r="E2783">
            <v>38353</v>
          </cell>
          <cell r="F2783">
            <v>38717</v>
          </cell>
          <cell r="G2783">
            <v>370</v>
          </cell>
          <cell r="H2783">
            <v>460</v>
          </cell>
          <cell r="I2783">
            <v>1.2432432432432432</v>
          </cell>
        </row>
        <row r="2784">
          <cell r="A2784" t="str">
            <v>390-2006</v>
          </cell>
          <cell r="B2784" t="str">
            <v>390</v>
          </cell>
          <cell r="C2784">
            <v>2006</v>
          </cell>
          <cell r="D2784" t="str">
            <v>HW-390</v>
          </cell>
          <cell r="E2784">
            <v>38718</v>
          </cell>
          <cell r="F2784">
            <v>39082</v>
          </cell>
          <cell r="G2784">
            <v>381</v>
          </cell>
          <cell r="H2784">
            <v>460</v>
          </cell>
          <cell r="I2784">
            <v>1.2073490813648293</v>
          </cell>
        </row>
        <row r="2785">
          <cell r="A2785" t="str">
            <v>390-2007</v>
          </cell>
          <cell r="B2785" t="str">
            <v>390</v>
          </cell>
          <cell r="C2785">
            <v>2007</v>
          </cell>
          <cell r="D2785" t="str">
            <v>HW-390</v>
          </cell>
          <cell r="E2785">
            <v>39083</v>
          </cell>
          <cell r="F2785">
            <v>39447</v>
          </cell>
          <cell r="G2785">
            <v>416</v>
          </cell>
          <cell r="H2785">
            <v>460</v>
          </cell>
          <cell r="I2785">
            <v>1.1057692307692308</v>
          </cell>
        </row>
        <row r="2786">
          <cell r="A2786" t="str">
            <v>390-2008</v>
          </cell>
          <cell r="B2786" t="str">
            <v>390</v>
          </cell>
          <cell r="C2786">
            <v>2008</v>
          </cell>
          <cell r="D2786" t="str">
            <v>HW-390</v>
          </cell>
          <cell r="E2786">
            <v>39448</v>
          </cell>
          <cell r="F2786">
            <v>39813</v>
          </cell>
          <cell r="G2786">
            <v>433</v>
          </cell>
          <cell r="H2786">
            <v>460</v>
          </cell>
          <cell r="I2786">
            <v>1.0623556581986142</v>
          </cell>
        </row>
        <row r="2787">
          <cell r="A2787" t="str">
            <v>390-2009</v>
          </cell>
          <cell r="B2787" t="str">
            <v>390</v>
          </cell>
          <cell r="C2787">
            <v>2009</v>
          </cell>
          <cell r="D2787" t="str">
            <v>HW-390</v>
          </cell>
          <cell r="E2787">
            <v>39814</v>
          </cell>
          <cell r="F2787">
            <v>40178</v>
          </cell>
          <cell r="G2787">
            <v>403</v>
          </cell>
          <cell r="H2787">
            <v>460</v>
          </cell>
          <cell r="I2787">
            <v>1.1414392059553349</v>
          </cell>
        </row>
        <row r="2788">
          <cell r="A2788" t="str">
            <v>390-2010</v>
          </cell>
          <cell r="B2788" t="str">
            <v>390</v>
          </cell>
          <cell r="C2788">
            <v>2010</v>
          </cell>
          <cell r="D2788" t="str">
            <v>HW-390</v>
          </cell>
          <cell r="E2788">
            <v>40179</v>
          </cell>
          <cell r="F2788">
            <v>40543</v>
          </cell>
          <cell r="G2788">
            <v>422</v>
          </cell>
          <cell r="H2788">
            <v>460</v>
          </cell>
          <cell r="I2788">
            <v>1.0900473933649288</v>
          </cell>
        </row>
        <row r="2789">
          <cell r="A2789" t="str">
            <v>390-2011</v>
          </cell>
          <cell r="B2789" t="str">
            <v>390</v>
          </cell>
          <cell r="C2789">
            <v>2011</v>
          </cell>
          <cell r="D2789" t="str">
            <v>HW-390</v>
          </cell>
          <cell r="E2789">
            <v>40544</v>
          </cell>
          <cell r="F2789">
            <v>40908</v>
          </cell>
          <cell r="G2789">
            <v>435</v>
          </cell>
          <cell r="H2789">
            <v>460</v>
          </cell>
          <cell r="I2789">
            <v>1.0574712643678161</v>
          </cell>
        </row>
        <row r="2790">
          <cell r="A2790" t="str">
            <v>390-2012</v>
          </cell>
          <cell r="B2790" t="str">
            <v>390</v>
          </cell>
          <cell r="C2790">
            <v>2012</v>
          </cell>
          <cell r="D2790" t="str">
            <v>HW-390</v>
          </cell>
          <cell r="E2790">
            <v>40909</v>
          </cell>
          <cell r="F2790">
            <v>41274</v>
          </cell>
          <cell r="G2790">
            <v>446</v>
          </cell>
          <cell r="H2790">
            <v>460</v>
          </cell>
          <cell r="I2790">
            <v>1.0313901345291481</v>
          </cell>
        </row>
        <row r="2791">
          <cell r="A2791" t="str">
            <v>390-2013</v>
          </cell>
          <cell r="B2791" t="str">
            <v>390</v>
          </cell>
          <cell r="C2791">
            <v>2013</v>
          </cell>
          <cell r="D2791" t="str">
            <v>HW-390</v>
          </cell>
          <cell r="E2791">
            <v>41275</v>
          </cell>
          <cell r="F2791">
            <v>41639</v>
          </cell>
          <cell r="G2791">
            <v>449</v>
          </cell>
          <cell r="H2791">
            <v>460</v>
          </cell>
          <cell r="I2791">
            <v>1.0244988864142539</v>
          </cell>
        </row>
        <row r="2792">
          <cell r="A2792" t="str">
            <v>390-2014</v>
          </cell>
          <cell r="B2792" t="str">
            <v>390</v>
          </cell>
          <cell r="C2792">
            <v>2014</v>
          </cell>
          <cell r="D2792" t="str">
            <v>HW-390</v>
          </cell>
          <cell r="E2792">
            <v>41640</v>
          </cell>
          <cell r="G2792">
            <v>460</v>
          </cell>
          <cell r="H2792">
            <v>460</v>
          </cell>
          <cell r="I2792">
            <v>1</v>
          </cell>
        </row>
        <row r="2793">
          <cell r="A2793" t="str">
            <v>391-1958</v>
          </cell>
          <cell r="B2793" t="str">
            <v>391</v>
          </cell>
          <cell r="C2793">
            <v>1958</v>
          </cell>
          <cell r="D2793" t="str">
            <v>MS-391</v>
          </cell>
          <cell r="E2793">
            <v>21186</v>
          </cell>
          <cell r="F2793">
            <v>21550</v>
          </cell>
          <cell r="G2793">
            <v>226</v>
          </cell>
          <cell r="H2793">
            <v>1239</v>
          </cell>
          <cell r="I2793">
            <v>5.4823008849557526</v>
          </cell>
        </row>
        <row r="2794">
          <cell r="A2794" t="str">
            <v>391-1959</v>
          </cell>
          <cell r="B2794" t="str">
            <v>391</v>
          </cell>
          <cell r="C2794">
            <v>1959</v>
          </cell>
          <cell r="D2794" t="str">
            <v>MS-391</v>
          </cell>
          <cell r="E2794">
            <v>21551</v>
          </cell>
          <cell r="F2794">
            <v>21915</v>
          </cell>
          <cell r="G2794">
            <v>229</v>
          </cell>
          <cell r="H2794">
            <v>1239</v>
          </cell>
          <cell r="I2794">
            <v>5.4104803493449785</v>
          </cell>
        </row>
        <row r="2795">
          <cell r="A2795" t="str">
            <v>391-1960</v>
          </cell>
          <cell r="B2795" t="str">
            <v>391</v>
          </cell>
          <cell r="C2795">
            <v>1960</v>
          </cell>
          <cell r="D2795" t="str">
            <v>MS-391</v>
          </cell>
          <cell r="E2795">
            <v>21916</v>
          </cell>
          <cell r="F2795">
            <v>22281</v>
          </cell>
          <cell r="G2795">
            <v>229</v>
          </cell>
          <cell r="H2795">
            <v>1239</v>
          </cell>
          <cell r="I2795">
            <v>5.4104803493449785</v>
          </cell>
        </row>
        <row r="2796">
          <cell r="A2796" t="str">
            <v>391-1961</v>
          </cell>
          <cell r="B2796" t="str">
            <v>391</v>
          </cell>
          <cell r="C2796">
            <v>1961</v>
          </cell>
          <cell r="D2796" t="str">
            <v>MS-391</v>
          </cell>
          <cell r="E2796">
            <v>22282</v>
          </cell>
          <cell r="F2796">
            <v>22646</v>
          </cell>
          <cell r="G2796">
            <v>232</v>
          </cell>
          <cell r="H2796">
            <v>1239</v>
          </cell>
          <cell r="I2796">
            <v>5.3405172413793105</v>
          </cell>
        </row>
        <row r="2797">
          <cell r="A2797" t="str">
            <v>391-1962</v>
          </cell>
          <cell r="B2797" t="str">
            <v>391</v>
          </cell>
          <cell r="C2797">
            <v>1962</v>
          </cell>
          <cell r="D2797" t="str">
            <v>MS-391</v>
          </cell>
          <cell r="E2797">
            <v>22647</v>
          </cell>
          <cell r="F2797">
            <v>23011</v>
          </cell>
          <cell r="G2797">
            <v>232</v>
          </cell>
          <cell r="H2797">
            <v>1239</v>
          </cell>
          <cell r="I2797">
            <v>5.3405172413793105</v>
          </cell>
        </row>
        <row r="2798">
          <cell r="A2798" t="str">
            <v>391-1963</v>
          </cell>
          <cell r="B2798" t="str">
            <v>391</v>
          </cell>
          <cell r="C2798">
            <v>1963</v>
          </cell>
          <cell r="D2798" t="str">
            <v>MS-391</v>
          </cell>
          <cell r="E2798">
            <v>23012</v>
          </cell>
          <cell r="F2798">
            <v>23376</v>
          </cell>
          <cell r="G2798">
            <v>235</v>
          </cell>
          <cell r="H2798">
            <v>1239</v>
          </cell>
          <cell r="I2798">
            <v>5.2723404255319153</v>
          </cell>
        </row>
        <row r="2799">
          <cell r="A2799" t="str">
            <v>391-1964</v>
          </cell>
          <cell r="B2799" t="str">
            <v>391</v>
          </cell>
          <cell r="C2799">
            <v>1964</v>
          </cell>
          <cell r="D2799" t="str">
            <v>MS-391</v>
          </cell>
          <cell r="E2799">
            <v>23377</v>
          </cell>
          <cell r="F2799">
            <v>23742</v>
          </cell>
          <cell r="G2799">
            <v>235</v>
          </cell>
          <cell r="H2799">
            <v>1239</v>
          </cell>
          <cell r="I2799">
            <v>5.2723404255319153</v>
          </cell>
        </row>
        <row r="2800">
          <cell r="A2800" t="str">
            <v>391-1965</v>
          </cell>
          <cell r="B2800" t="str">
            <v>391</v>
          </cell>
          <cell r="C2800">
            <v>1965</v>
          </cell>
          <cell r="D2800" t="str">
            <v>MS-391</v>
          </cell>
          <cell r="E2800">
            <v>23743</v>
          </cell>
          <cell r="F2800">
            <v>24107</v>
          </cell>
          <cell r="G2800">
            <v>241</v>
          </cell>
          <cell r="H2800">
            <v>1239</v>
          </cell>
          <cell r="I2800">
            <v>5.1410788381742742</v>
          </cell>
        </row>
        <row r="2801">
          <cell r="A2801" t="str">
            <v>391-1966</v>
          </cell>
          <cell r="B2801" t="str">
            <v>391</v>
          </cell>
          <cell r="C2801">
            <v>1966</v>
          </cell>
          <cell r="D2801" t="str">
            <v>MS-391</v>
          </cell>
          <cell r="E2801">
            <v>24108</v>
          </cell>
          <cell r="F2801">
            <v>24472</v>
          </cell>
          <cell r="G2801">
            <v>241</v>
          </cell>
          <cell r="H2801">
            <v>1239</v>
          </cell>
          <cell r="I2801">
            <v>5.1410788381742742</v>
          </cell>
        </row>
        <row r="2802">
          <cell r="A2802" t="str">
            <v>391-1967</v>
          </cell>
          <cell r="B2802" t="str">
            <v>391</v>
          </cell>
          <cell r="C2802">
            <v>1967</v>
          </cell>
          <cell r="D2802" t="str">
            <v>MS-391</v>
          </cell>
          <cell r="E2802">
            <v>24473</v>
          </cell>
          <cell r="F2802">
            <v>24837</v>
          </cell>
          <cell r="G2802">
            <v>263</v>
          </cell>
          <cell r="H2802">
            <v>1239</v>
          </cell>
          <cell r="I2802">
            <v>4.7110266159695815</v>
          </cell>
        </row>
        <row r="2803">
          <cell r="A2803" t="str">
            <v>391-1968</v>
          </cell>
          <cell r="B2803" t="str">
            <v>391</v>
          </cell>
          <cell r="C2803">
            <v>1968</v>
          </cell>
          <cell r="D2803" t="str">
            <v>MS-391</v>
          </cell>
          <cell r="E2803">
            <v>24838</v>
          </cell>
          <cell r="F2803">
            <v>25203</v>
          </cell>
          <cell r="G2803">
            <v>263</v>
          </cell>
          <cell r="H2803">
            <v>1239</v>
          </cell>
          <cell r="I2803">
            <v>4.7110266159695815</v>
          </cell>
        </row>
        <row r="2804">
          <cell r="A2804" t="str">
            <v>391-1969</v>
          </cell>
          <cell r="B2804" t="str">
            <v>391</v>
          </cell>
          <cell r="C2804">
            <v>1969</v>
          </cell>
          <cell r="D2804" t="str">
            <v>MS-391</v>
          </cell>
          <cell r="E2804">
            <v>25204</v>
          </cell>
          <cell r="F2804">
            <v>25568</v>
          </cell>
          <cell r="G2804">
            <v>292</v>
          </cell>
          <cell r="H2804">
            <v>1239</v>
          </cell>
          <cell r="I2804">
            <v>4.243150684931507</v>
          </cell>
        </row>
        <row r="2805">
          <cell r="A2805" t="str">
            <v>391-1970</v>
          </cell>
          <cell r="B2805" t="str">
            <v>391</v>
          </cell>
          <cell r="C2805">
            <v>1970</v>
          </cell>
          <cell r="D2805" t="str">
            <v>MS-391</v>
          </cell>
          <cell r="E2805">
            <v>25569</v>
          </cell>
          <cell r="F2805">
            <v>25933</v>
          </cell>
          <cell r="G2805">
            <v>292</v>
          </cell>
          <cell r="H2805">
            <v>1239</v>
          </cell>
          <cell r="I2805">
            <v>4.243150684931507</v>
          </cell>
        </row>
        <row r="2806">
          <cell r="A2806" t="str">
            <v>391-1971</v>
          </cell>
          <cell r="B2806" t="str">
            <v>391</v>
          </cell>
          <cell r="C2806">
            <v>1971</v>
          </cell>
          <cell r="D2806" t="str">
            <v>MS-391</v>
          </cell>
          <cell r="E2806">
            <v>25934</v>
          </cell>
          <cell r="F2806">
            <v>26298</v>
          </cell>
          <cell r="G2806">
            <v>315</v>
          </cell>
          <cell r="H2806">
            <v>1239</v>
          </cell>
          <cell r="I2806">
            <v>3.9333333333333331</v>
          </cell>
        </row>
        <row r="2807">
          <cell r="A2807" t="str">
            <v>391-1972</v>
          </cell>
          <cell r="B2807" t="str">
            <v>391</v>
          </cell>
          <cell r="C2807">
            <v>1972</v>
          </cell>
          <cell r="D2807" t="str">
            <v>MS-391</v>
          </cell>
          <cell r="E2807">
            <v>26299</v>
          </cell>
          <cell r="F2807">
            <v>26664</v>
          </cell>
          <cell r="G2807">
            <v>315</v>
          </cell>
          <cell r="H2807">
            <v>1239</v>
          </cell>
          <cell r="I2807">
            <v>3.9333333333333331</v>
          </cell>
        </row>
        <row r="2808">
          <cell r="A2808" t="str">
            <v>391-1973</v>
          </cell>
          <cell r="B2808" t="str">
            <v>391</v>
          </cell>
          <cell r="C2808">
            <v>1973</v>
          </cell>
          <cell r="D2808" t="str">
            <v>MS-391</v>
          </cell>
          <cell r="E2808">
            <v>26665</v>
          </cell>
          <cell r="F2808">
            <v>27029</v>
          </cell>
          <cell r="G2808">
            <v>374</v>
          </cell>
          <cell r="H2808">
            <v>1239</v>
          </cell>
          <cell r="I2808">
            <v>3.3128342245989306</v>
          </cell>
        </row>
        <row r="2809">
          <cell r="A2809" t="str">
            <v>391-1974</v>
          </cell>
          <cell r="B2809" t="str">
            <v>391</v>
          </cell>
          <cell r="C2809">
            <v>1974</v>
          </cell>
          <cell r="D2809" t="str">
            <v>MS-391</v>
          </cell>
          <cell r="E2809">
            <v>27030</v>
          </cell>
          <cell r="F2809">
            <v>27394</v>
          </cell>
          <cell r="G2809">
            <v>374</v>
          </cell>
          <cell r="H2809">
            <v>1239</v>
          </cell>
          <cell r="I2809">
            <v>3.3128342245989306</v>
          </cell>
        </row>
        <row r="2810">
          <cell r="A2810" t="str">
            <v>391-1975</v>
          </cell>
          <cell r="B2810" t="str">
            <v>391</v>
          </cell>
          <cell r="C2810">
            <v>1975</v>
          </cell>
          <cell r="D2810" t="str">
            <v>MS-391</v>
          </cell>
          <cell r="E2810">
            <v>27395</v>
          </cell>
          <cell r="F2810">
            <v>27759</v>
          </cell>
          <cell r="G2810">
            <v>436</v>
          </cell>
          <cell r="H2810">
            <v>1239</v>
          </cell>
          <cell r="I2810">
            <v>2.8417431192660549</v>
          </cell>
        </row>
        <row r="2811">
          <cell r="A2811" t="str">
            <v>391-1976</v>
          </cell>
          <cell r="B2811" t="str">
            <v>391</v>
          </cell>
          <cell r="C2811">
            <v>1976</v>
          </cell>
          <cell r="D2811" t="str">
            <v>MS-391</v>
          </cell>
          <cell r="E2811">
            <v>27760</v>
          </cell>
          <cell r="F2811">
            <v>28125</v>
          </cell>
          <cell r="G2811">
            <v>436</v>
          </cell>
          <cell r="H2811">
            <v>1239</v>
          </cell>
          <cell r="I2811">
            <v>2.8417431192660549</v>
          </cell>
        </row>
        <row r="2812">
          <cell r="A2812" t="str">
            <v>391-1977</v>
          </cell>
          <cell r="B2812" t="str">
            <v>391</v>
          </cell>
          <cell r="C2812">
            <v>1977</v>
          </cell>
          <cell r="D2812" t="str">
            <v>MS-391</v>
          </cell>
          <cell r="E2812">
            <v>28126</v>
          </cell>
          <cell r="F2812">
            <v>28490</v>
          </cell>
          <cell r="G2812">
            <v>483</v>
          </cell>
          <cell r="H2812">
            <v>1239</v>
          </cell>
          <cell r="I2812">
            <v>2.5652173913043477</v>
          </cell>
        </row>
        <row r="2813">
          <cell r="A2813" t="str">
            <v>391-1978</v>
          </cell>
          <cell r="B2813" t="str">
            <v>391</v>
          </cell>
          <cell r="C2813">
            <v>1978</v>
          </cell>
          <cell r="D2813" t="str">
            <v>MS-391</v>
          </cell>
          <cell r="E2813">
            <v>28491</v>
          </cell>
          <cell r="F2813">
            <v>28855</v>
          </cell>
          <cell r="G2813">
            <v>483</v>
          </cell>
          <cell r="H2813">
            <v>1239</v>
          </cell>
          <cell r="I2813">
            <v>2.5652173913043477</v>
          </cell>
        </row>
        <row r="2814">
          <cell r="A2814" t="str">
            <v>391-1979</v>
          </cell>
          <cell r="B2814" t="str">
            <v>391</v>
          </cell>
          <cell r="C2814">
            <v>1979</v>
          </cell>
          <cell r="D2814" t="str">
            <v>MS-391</v>
          </cell>
          <cell r="E2814">
            <v>28856</v>
          </cell>
          <cell r="F2814">
            <v>29220</v>
          </cell>
          <cell r="G2814">
            <v>566</v>
          </cell>
          <cell r="H2814">
            <v>1239</v>
          </cell>
          <cell r="I2814">
            <v>2.1890459363957597</v>
          </cell>
        </row>
        <row r="2815">
          <cell r="A2815" t="str">
            <v>391-1980</v>
          </cell>
          <cell r="B2815" t="str">
            <v>391</v>
          </cell>
          <cell r="C2815">
            <v>1980</v>
          </cell>
          <cell r="D2815" t="str">
            <v>MS-391</v>
          </cell>
          <cell r="E2815">
            <v>29221</v>
          </cell>
          <cell r="F2815">
            <v>29586</v>
          </cell>
          <cell r="G2815">
            <v>566</v>
          </cell>
          <cell r="H2815">
            <v>1239</v>
          </cell>
          <cell r="I2815">
            <v>2.1890459363957597</v>
          </cell>
        </row>
        <row r="2816">
          <cell r="A2816" t="str">
            <v>391-1981</v>
          </cell>
          <cell r="B2816" t="str">
            <v>391</v>
          </cell>
          <cell r="C2816">
            <v>1981</v>
          </cell>
          <cell r="D2816" t="str">
            <v>MS-391</v>
          </cell>
          <cell r="E2816">
            <v>29587</v>
          </cell>
          <cell r="F2816">
            <v>29951</v>
          </cell>
          <cell r="G2816">
            <v>641</v>
          </cell>
          <cell r="H2816">
            <v>1239</v>
          </cell>
          <cell r="I2816">
            <v>1.9329173166926676</v>
          </cell>
        </row>
        <row r="2817">
          <cell r="A2817" t="str">
            <v>391-1982</v>
          </cell>
          <cell r="B2817" t="str">
            <v>391</v>
          </cell>
          <cell r="C2817">
            <v>1982</v>
          </cell>
          <cell r="D2817" t="str">
            <v>MS-391</v>
          </cell>
          <cell r="E2817">
            <v>29952</v>
          </cell>
          <cell r="F2817">
            <v>30316</v>
          </cell>
          <cell r="G2817">
            <v>641</v>
          </cell>
          <cell r="H2817">
            <v>1239</v>
          </cell>
          <cell r="I2817">
            <v>1.9329173166926676</v>
          </cell>
        </row>
        <row r="2818">
          <cell r="A2818" t="str">
            <v>391-1983</v>
          </cell>
          <cell r="B2818" t="str">
            <v>391</v>
          </cell>
          <cell r="C2818">
            <v>1983</v>
          </cell>
          <cell r="D2818" t="str">
            <v>MS-391</v>
          </cell>
          <cell r="E2818">
            <v>30317</v>
          </cell>
          <cell r="F2818">
            <v>30681</v>
          </cell>
          <cell r="G2818">
            <v>674</v>
          </cell>
          <cell r="H2818">
            <v>1239</v>
          </cell>
          <cell r="I2818">
            <v>1.8382789317507418</v>
          </cell>
        </row>
        <row r="2819">
          <cell r="A2819" t="str">
            <v>391-1984</v>
          </cell>
          <cell r="B2819" t="str">
            <v>391</v>
          </cell>
          <cell r="C2819">
            <v>1984</v>
          </cell>
          <cell r="D2819" t="str">
            <v>MS-391</v>
          </cell>
          <cell r="E2819">
            <v>30682</v>
          </cell>
          <cell r="F2819">
            <v>31047</v>
          </cell>
          <cell r="G2819">
            <v>674</v>
          </cell>
          <cell r="H2819">
            <v>1239</v>
          </cell>
          <cell r="I2819">
            <v>1.8382789317507418</v>
          </cell>
        </row>
        <row r="2820">
          <cell r="A2820" t="str">
            <v>391-1985</v>
          </cell>
          <cell r="B2820" t="str">
            <v>391</v>
          </cell>
          <cell r="C2820">
            <v>1985</v>
          </cell>
          <cell r="D2820" t="str">
            <v>MS-391</v>
          </cell>
          <cell r="E2820">
            <v>31048</v>
          </cell>
          <cell r="F2820">
            <v>31412</v>
          </cell>
          <cell r="G2820">
            <v>692</v>
          </cell>
          <cell r="H2820">
            <v>1239</v>
          </cell>
          <cell r="I2820">
            <v>1.7904624277456647</v>
          </cell>
        </row>
        <row r="2821">
          <cell r="A2821" t="str">
            <v>391-1986</v>
          </cell>
          <cell r="B2821" t="str">
            <v>391</v>
          </cell>
          <cell r="C2821">
            <v>1986</v>
          </cell>
          <cell r="D2821" t="str">
            <v>MS-391</v>
          </cell>
          <cell r="E2821">
            <v>31413</v>
          </cell>
          <cell r="F2821">
            <v>31777</v>
          </cell>
          <cell r="G2821">
            <v>692</v>
          </cell>
          <cell r="H2821">
            <v>1239</v>
          </cell>
          <cell r="I2821">
            <v>1.7904624277456647</v>
          </cell>
        </row>
        <row r="2822">
          <cell r="A2822" t="str">
            <v>391-1987</v>
          </cell>
          <cell r="B2822" t="str">
            <v>391</v>
          </cell>
          <cell r="C2822">
            <v>1987</v>
          </cell>
          <cell r="D2822" t="str">
            <v>MS-391</v>
          </cell>
          <cell r="E2822">
            <v>31778</v>
          </cell>
          <cell r="F2822">
            <v>32142</v>
          </cell>
          <cell r="G2822">
            <v>704</v>
          </cell>
          <cell r="H2822">
            <v>1239</v>
          </cell>
          <cell r="I2822">
            <v>1.7599431818181819</v>
          </cell>
        </row>
        <row r="2823">
          <cell r="A2823" t="str">
            <v>391-1988</v>
          </cell>
          <cell r="B2823" t="str">
            <v>391</v>
          </cell>
          <cell r="C2823">
            <v>1988</v>
          </cell>
          <cell r="D2823" t="str">
            <v>MS-391</v>
          </cell>
          <cell r="E2823">
            <v>32143</v>
          </cell>
          <cell r="F2823">
            <v>32508</v>
          </cell>
          <cell r="G2823">
            <v>733</v>
          </cell>
          <cell r="H2823">
            <v>1239</v>
          </cell>
          <cell r="I2823">
            <v>1.6903137789904501</v>
          </cell>
        </row>
        <row r="2824">
          <cell r="A2824" t="str">
            <v>391-1989</v>
          </cell>
          <cell r="B2824" t="str">
            <v>391</v>
          </cell>
          <cell r="C2824">
            <v>1989</v>
          </cell>
          <cell r="D2824" t="str">
            <v>MS-391</v>
          </cell>
          <cell r="E2824">
            <v>32509</v>
          </cell>
          <cell r="F2824">
            <v>32873</v>
          </cell>
          <cell r="G2824">
            <v>768</v>
          </cell>
          <cell r="H2824">
            <v>1239</v>
          </cell>
          <cell r="I2824">
            <v>1.61328125</v>
          </cell>
        </row>
        <row r="2825">
          <cell r="A2825" t="str">
            <v>391-1990</v>
          </cell>
          <cell r="B2825" t="str">
            <v>391</v>
          </cell>
          <cell r="C2825">
            <v>1990</v>
          </cell>
          <cell r="D2825" t="str">
            <v>MS-391</v>
          </cell>
          <cell r="E2825">
            <v>32874</v>
          </cell>
          <cell r="F2825">
            <v>33238</v>
          </cell>
          <cell r="G2825">
            <v>787</v>
          </cell>
          <cell r="H2825">
            <v>1239</v>
          </cell>
          <cell r="I2825">
            <v>1.5743329097839898</v>
          </cell>
        </row>
        <row r="2826">
          <cell r="A2826" t="str">
            <v>391-1991</v>
          </cell>
          <cell r="B2826" t="str">
            <v>391</v>
          </cell>
          <cell r="C2826">
            <v>1991</v>
          </cell>
          <cell r="D2826" t="str">
            <v>MS-391</v>
          </cell>
          <cell r="E2826">
            <v>33239</v>
          </cell>
          <cell r="F2826">
            <v>33603</v>
          </cell>
          <cell r="G2826">
            <v>799</v>
          </cell>
          <cell r="H2826">
            <v>1239</v>
          </cell>
          <cell r="I2826">
            <v>1.5506883604505632</v>
          </cell>
        </row>
        <row r="2827">
          <cell r="A2827" t="str">
            <v>391-1992</v>
          </cell>
          <cell r="B2827" t="str">
            <v>391</v>
          </cell>
          <cell r="C2827">
            <v>1992</v>
          </cell>
          <cell r="D2827" t="str">
            <v>MS-391</v>
          </cell>
          <cell r="E2827">
            <v>33604</v>
          </cell>
          <cell r="F2827">
            <v>33969</v>
          </cell>
          <cell r="G2827">
            <v>806</v>
          </cell>
          <cell r="H2827">
            <v>1239</v>
          </cell>
          <cell r="I2827">
            <v>1.5372208436724566</v>
          </cell>
        </row>
        <row r="2828">
          <cell r="A2828" t="str">
            <v>391-1993</v>
          </cell>
          <cell r="B2828" t="str">
            <v>391</v>
          </cell>
          <cell r="C2828">
            <v>1993</v>
          </cell>
          <cell r="D2828" t="str">
            <v>MS-391</v>
          </cell>
          <cell r="E2828">
            <v>33970</v>
          </cell>
          <cell r="F2828">
            <v>34334</v>
          </cell>
          <cell r="G2828">
            <v>818</v>
          </cell>
          <cell r="H2828">
            <v>1239</v>
          </cell>
          <cell r="I2828">
            <v>1.5146699266503667</v>
          </cell>
        </row>
        <row r="2829">
          <cell r="A2829" t="str">
            <v>391-1994</v>
          </cell>
          <cell r="B2829" t="str">
            <v>391</v>
          </cell>
          <cell r="C2829">
            <v>1994</v>
          </cell>
          <cell r="D2829" t="str">
            <v>MS-391</v>
          </cell>
          <cell r="E2829">
            <v>34335</v>
          </cell>
          <cell r="F2829">
            <v>34699</v>
          </cell>
          <cell r="G2829">
            <v>839</v>
          </cell>
          <cell r="H2829">
            <v>1239</v>
          </cell>
          <cell r="I2829">
            <v>1.4767580452920144</v>
          </cell>
        </row>
        <row r="2830">
          <cell r="A2830" t="str">
            <v>391-1995</v>
          </cell>
          <cell r="B2830" t="str">
            <v>391</v>
          </cell>
          <cell r="C2830">
            <v>1995</v>
          </cell>
          <cell r="D2830" t="str">
            <v>MS-391</v>
          </cell>
          <cell r="E2830">
            <v>34700</v>
          </cell>
          <cell r="F2830">
            <v>35064</v>
          </cell>
          <cell r="G2830">
            <v>863</v>
          </cell>
          <cell r="H2830">
            <v>1239</v>
          </cell>
          <cell r="I2830">
            <v>1.4356894553881807</v>
          </cell>
        </row>
        <row r="2831">
          <cell r="A2831" t="str">
            <v>391-1996</v>
          </cell>
          <cell r="B2831" t="str">
            <v>391</v>
          </cell>
          <cell r="C2831">
            <v>1996</v>
          </cell>
          <cell r="D2831" t="str">
            <v>MS-391</v>
          </cell>
          <cell r="E2831">
            <v>35065</v>
          </cell>
          <cell r="F2831">
            <v>35430</v>
          </cell>
          <cell r="G2831">
            <v>877</v>
          </cell>
          <cell r="H2831">
            <v>1239</v>
          </cell>
          <cell r="I2831">
            <v>1.4127708095781071</v>
          </cell>
        </row>
        <row r="2832">
          <cell r="A2832" t="str">
            <v>391-1997</v>
          </cell>
          <cell r="B2832" t="str">
            <v>391</v>
          </cell>
          <cell r="C2832">
            <v>1997</v>
          </cell>
          <cell r="D2832" t="str">
            <v>MS-391</v>
          </cell>
          <cell r="E2832">
            <v>35431</v>
          </cell>
          <cell r="F2832">
            <v>35795</v>
          </cell>
          <cell r="G2832">
            <v>887</v>
          </cell>
          <cell r="H2832">
            <v>1239</v>
          </cell>
          <cell r="I2832">
            <v>1.3968432919954905</v>
          </cell>
        </row>
        <row r="2833">
          <cell r="A2833" t="str">
            <v>391-1998</v>
          </cell>
          <cell r="B2833" t="str">
            <v>391</v>
          </cell>
          <cell r="C2833">
            <v>1998</v>
          </cell>
          <cell r="D2833" t="str">
            <v>MS-391</v>
          </cell>
          <cell r="E2833">
            <v>35796</v>
          </cell>
          <cell r="F2833">
            <v>36160</v>
          </cell>
          <cell r="G2833">
            <v>894</v>
          </cell>
          <cell r="H2833">
            <v>1239</v>
          </cell>
          <cell r="I2833">
            <v>1.3859060402684564</v>
          </cell>
        </row>
        <row r="2834">
          <cell r="A2834" t="str">
            <v>391-1999</v>
          </cell>
          <cell r="B2834" t="str">
            <v>391</v>
          </cell>
          <cell r="C2834">
            <v>1999</v>
          </cell>
          <cell r="D2834" t="str">
            <v>MS-391</v>
          </cell>
          <cell r="E2834">
            <v>36161</v>
          </cell>
          <cell r="F2834">
            <v>36525</v>
          </cell>
          <cell r="G2834">
            <v>896</v>
          </cell>
          <cell r="H2834">
            <v>1239</v>
          </cell>
          <cell r="I2834">
            <v>1.3828125</v>
          </cell>
        </row>
        <row r="2835">
          <cell r="A2835" t="str">
            <v>391-2000</v>
          </cell>
          <cell r="B2835" t="str">
            <v>391</v>
          </cell>
          <cell r="C2835">
            <v>2000</v>
          </cell>
          <cell r="D2835" t="str">
            <v>MS-391</v>
          </cell>
          <cell r="E2835">
            <v>36526</v>
          </cell>
          <cell r="F2835">
            <v>36891</v>
          </cell>
          <cell r="G2835">
            <v>911</v>
          </cell>
          <cell r="H2835">
            <v>1239</v>
          </cell>
          <cell r="I2835">
            <v>1.3600439077936333</v>
          </cell>
        </row>
        <row r="2836">
          <cell r="A2836" t="str">
            <v>391-2001</v>
          </cell>
          <cell r="B2836" t="str">
            <v>391</v>
          </cell>
          <cell r="C2836">
            <v>2001</v>
          </cell>
          <cell r="D2836" t="str">
            <v>MS-391</v>
          </cell>
          <cell r="E2836">
            <v>36892</v>
          </cell>
          <cell r="F2836">
            <v>37256</v>
          </cell>
          <cell r="G2836">
            <v>919</v>
          </cell>
          <cell r="H2836">
            <v>1239</v>
          </cell>
          <cell r="I2836">
            <v>1.3482045701849836</v>
          </cell>
        </row>
        <row r="2837">
          <cell r="A2837" t="str">
            <v>391-2002</v>
          </cell>
          <cell r="B2837" t="str">
            <v>391</v>
          </cell>
          <cell r="C2837">
            <v>2002</v>
          </cell>
          <cell r="D2837" t="str">
            <v>MS-391</v>
          </cell>
          <cell r="E2837">
            <v>37257</v>
          </cell>
          <cell r="F2837">
            <v>37621</v>
          </cell>
          <cell r="G2837">
            <v>922</v>
          </cell>
          <cell r="H2837">
            <v>1239</v>
          </cell>
          <cell r="I2837">
            <v>1.3438177874186552</v>
          </cell>
        </row>
        <row r="2838">
          <cell r="A2838" t="str">
            <v>391-2003</v>
          </cell>
          <cell r="B2838" t="str">
            <v>391</v>
          </cell>
          <cell r="C2838">
            <v>2003</v>
          </cell>
          <cell r="D2838" t="str">
            <v>MS-391</v>
          </cell>
          <cell r="E2838">
            <v>37622</v>
          </cell>
          <cell r="F2838">
            <v>37986</v>
          </cell>
          <cell r="G2838">
            <v>934</v>
          </cell>
          <cell r="H2838">
            <v>1239</v>
          </cell>
          <cell r="I2838">
            <v>1.3265524625267666</v>
          </cell>
        </row>
        <row r="2839">
          <cell r="A2839" t="str">
            <v>391-2004</v>
          </cell>
          <cell r="B2839" t="str">
            <v>391</v>
          </cell>
          <cell r="C2839">
            <v>2004</v>
          </cell>
          <cell r="D2839" t="str">
            <v>MS-391</v>
          </cell>
          <cell r="E2839">
            <v>37987</v>
          </cell>
          <cell r="F2839">
            <v>38352</v>
          </cell>
          <cell r="G2839">
            <v>958</v>
          </cell>
          <cell r="H2839">
            <v>1239</v>
          </cell>
          <cell r="I2839">
            <v>1.2933194154488519</v>
          </cell>
        </row>
        <row r="2840">
          <cell r="A2840" t="str">
            <v>391-2005</v>
          </cell>
          <cell r="B2840" t="str">
            <v>391</v>
          </cell>
          <cell r="C2840">
            <v>2005</v>
          </cell>
          <cell r="D2840" t="str">
            <v>MS-391</v>
          </cell>
          <cell r="E2840">
            <v>38353</v>
          </cell>
          <cell r="F2840">
            <v>38717</v>
          </cell>
          <cell r="G2840">
            <v>1012</v>
          </cell>
          <cell r="H2840">
            <v>1239</v>
          </cell>
          <cell r="I2840">
            <v>1.2243083003952568</v>
          </cell>
        </row>
        <row r="2841">
          <cell r="A2841" t="str">
            <v>391-2006</v>
          </cell>
          <cell r="B2841" t="str">
            <v>391</v>
          </cell>
          <cell r="C2841">
            <v>2006</v>
          </cell>
          <cell r="D2841" t="str">
            <v>MS-391</v>
          </cell>
          <cell r="E2841">
            <v>38718</v>
          </cell>
          <cell r="F2841">
            <v>39082</v>
          </cell>
          <cell r="G2841">
            <v>1053</v>
          </cell>
          <cell r="H2841">
            <v>1239</v>
          </cell>
          <cell r="I2841">
            <v>1.1766381766381766</v>
          </cell>
        </row>
        <row r="2842">
          <cell r="A2842" t="str">
            <v>391-2007</v>
          </cell>
          <cell r="B2842" t="str">
            <v>391</v>
          </cell>
          <cell r="C2842">
            <v>2007</v>
          </cell>
          <cell r="D2842" t="str">
            <v>MS-391</v>
          </cell>
          <cell r="E2842">
            <v>39083</v>
          </cell>
          <cell r="F2842">
            <v>39447</v>
          </cell>
          <cell r="G2842">
            <v>1097</v>
          </cell>
          <cell r="H2842">
            <v>1239</v>
          </cell>
          <cell r="I2842">
            <v>1.1294439380127621</v>
          </cell>
        </row>
        <row r="2843">
          <cell r="A2843" t="str">
            <v>391-2008</v>
          </cell>
          <cell r="B2843" t="str">
            <v>391</v>
          </cell>
          <cell r="C2843">
            <v>2008</v>
          </cell>
          <cell r="D2843" t="str">
            <v>MS-391</v>
          </cell>
          <cell r="E2843">
            <v>39448</v>
          </cell>
          <cell r="F2843">
            <v>39813</v>
          </cell>
          <cell r="G2843">
            <v>1132</v>
          </cell>
          <cell r="H2843">
            <v>1239</v>
          </cell>
          <cell r="I2843">
            <v>1.0945229681978799</v>
          </cell>
        </row>
        <row r="2844">
          <cell r="A2844" t="str">
            <v>391-2009</v>
          </cell>
          <cell r="B2844" t="str">
            <v>391</v>
          </cell>
          <cell r="C2844">
            <v>2009</v>
          </cell>
          <cell r="D2844" t="str">
            <v>MS-391</v>
          </cell>
          <cell r="E2844">
            <v>39814</v>
          </cell>
          <cell r="F2844">
            <v>40178</v>
          </cell>
          <cell r="G2844">
            <v>1164</v>
          </cell>
          <cell r="H2844">
            <v>1239</v>
          </cell>
          <cell r="I2844">
            <v>1.0644329896907216</v>
          </cell>
        </row>
        <row r="2845">
          <cell r="A2845" t="str">
            <v>391-2010</v>
          </cell>
          <cell r="B2845" t="str">
            <v>391</v>
          </cell>
          <cell r="C2845">
            <v>2010</v>
          </cell>
          <cell r="D2845" t="str">
            <v>MS-391</v>
          </cell>
          <cell r="E2845">
            <v>40179</v>
          </cell>
          <cell r="F2845">
            <v>40543</v>
          </cell>
          <cell r="G2845">
            <v>1161</v>
          </cell>
          <cell r="H2845">
            <v>1239</v>
          </cell>
          <cell r="I2845">
            <v>1.0671834625322998</v>
          </cell>
        </row>
        <row r="2846">
          <cell r="A2846" t="str">
            <v>391-2011</v>
          </cell>
          <cell r="B2846" t="str">
            <v>391</v>
          </cell>
          <cell r="C2846">
            <v>2011</v>
          </cell>
          <cell r="D2846" t="str">
            <v>MS-391</v>
          </cell>
          <cell r="E2846">
            <v>40544</v>
          </cell>
          <cell r="F2846">
            <v>40908</v>
          </cell>
          <cell r="G2846">
            <v>1191</v>
          </cell>
          <cell r="H2846">
            <v>1239</v>
          </cell>
          <cell r="I2846">
            <v>1.0403022670025188</v>
          </cell>
        </row>
        <row r="2847">
          <cell r="A2847" t="str">
            <v>391-2012</v>
          </cell>
          <cell r="B2847" t="str">
            <v>391</v>
          </cell>
          <cell r="C2847">
            <v>2012</v>
          </cell>
          <cell r="D2847" t="str">
            <v>MS-391</v>
          </cell>
          <cell r="E2847">
            <v>40909</v>
          </cell>
          <cell r="F2847">
            <v>41274</v>
          </cell>
          <cell r="G2847">
            <v>1219</v>
          </cell>
          <cell r="H2847">
            <v>1239</v>
          </cell>
          <cell r="I2847">
            <v>1.0164068908941755</v>
          </cell>
        </row>
        <row r="2848">
          <cell r="A2848" t="str">
            <v>391-2013</v>
          </cell>
          <cell r="B2848" t="str">
            <v>391</v>
          </cell>
          <cell r="C2848">
            <v>2013</v>
          </cell>
          <cell r="D2848" t="str">
            <v>MS-391</v>
          </cell>
          <cell r="E2848">
            <v>41275</v>
          </cell>
          <cell r="F2848">
            <v>41639</v>
          </cell>
          <cell r="G2848">
            <v>1222</v>
          </cell>
          <cell r="H2848">
            <v>1239</v>
          </cell>
          <cell r="I2848">
            <v>1.013911620294599</v>
          </cell>
        </row>
        <row r="2849">
          <cell r="A2849" t="str">
            <v>391-2014</v>
          </cell>
          <cell r="B2849" t="str">
            <v>391</v>
          </cell>
          <cell r="C2849">
            <v>2014</v>
          </cell>
          <cell r="D2849" t="str">
            <v>MS-391</v>
          </cell>
          <cell r="E2849">
            <v>41640</v>
          </cell>
          <cell r="G2849">
            <v>1239</v>
          </cell>
          <cell r="H2849">
            <v>1239</v>
          </cell>
          <cell r="I2849">
            <v>1</v>
          </cell>
        </row>
        <row r="2850">
          <cell r="A2850" t="str">
            <v>393-1959</v>
          </cell>
          <cell r="B2850" t="str">
            <v>393</v>
          </cell>
          <cell r="C2850">
            <v>1959</v>
          </cell>
          <cell r="D2850" t="str">
            <v>MS-393</v>
          </cell>
          <cell r="E2850">
            <v>21551</v>
          </cell>
          <cell r="F2850">
            <v>21915</v>
          </cell>
          <cell r="G2850">
            <v>225</v>
          </cell>
          <cell r="H2850">
            <v>1603</v>
          </cell>
          <cell r="I2850">
            <v>7.1244444444444444</v>
          </cell>
        </row>
        <row r="2851">
          <cell r="A2851" t="str">
            <v>393-1960</v>
          </cell>
          <cell r="B2851" t="str">
            <v>393</v>
          </cell>
          <cell r="C2851">
            <v>1960</v>
          </cell>
          <cell r="D2851" t="str">
            <v>MS-393</v>
          </cell>
          <cell r="E2851">
            <v>21916</v>
          </cell>
          <cell r="F2851">
            <v>22281</v>
          </cell>
          <cell r="G2851">
            <v>225</v>
          </cell>
          <cell r="H2851">
            <v>1603</v>
          </cell>
          <cell r="I2851">
            <v>7.1244444444444444</v>
          </cell>
        </row>
        <row r="2852">
          <cell r="A2852" t="str">
            <v>393-1961</v>
          </cell>
          <cell r="B2852" t="str">
            <v>393</v>
          </cell>
          <cell r="C2852">
            <v>1961</v>
          </cell>
          <cell r="D2852" t="str">
            <v>MS-393</v>
          </cell>
          <cell r="E2852">
            <v>22282</v>
          </cell>
          <cell r="F2852">
            <v>22646</v>
          </cell>
          <cell r="G2852">
            <v>227</v>
          </cell>
          <cell r="H2852">
            <v>1603</v>
          </cell>
          <cell r="I2852">
            <v>7.0616740088105727</v>
          </cell>
        </row>
        <row r="2853">
          <cell r="A2853" t="str">
            <v>393-1962</v>
          </cell>
          <cell r="B2853" t="str">
            <v>393</v>
          </cell>
          <cell r="C2853">
            <v>1962</v>
          </cell>
          <cell r="D2853" t="str">
            <v>MS-393</v>
          </cell>
          <cell r="E2853">
            <v>22647</v>
          </cell>
          <cell r="F2853">
            <v>23011</v>
          </cell>
          <cell r="G2853">
            <v>227</v>
          </cell>
          <cell r="H2853">
            <v>1603</v>
          </cell>
          <cell r="I2853">
            <v>7.0616740088105727</v>
          </cell>
        </row>
        <row r="2854">
          <cell r="A2854" t="str">
            <v>393-1963</v>
          </cell>
          <cell r="B2854" t="str">
            <v>393</v>
          </cell>
          <cell r="C2854">
            <v>1963</v>
          </cell>
          <cell r="D2854" t="str">
            <v>MS-393</v>
          </cell>
          <cell r="E2854">
            <v>23012</v>
          </cell>
          <cell r="F2854">
            <v>23376</v>
          </cell>
          <cell r="G2854">
            <v>230</v>
          </cell>
          <cell r="H2854">
            <v>1603</v>
          </cell>
          <cell r="I2854">
            <v>6.9695652173913043</v>
          </cell>
        </row>
        <row r="2855">
          <cell r="A2855" t="str">
            <v>393-1964</v>
          </cell>
          <cell r="B2855" t="str">
            <v>393</v>
          </cell>
          <cell r="C2855">
            <v>1964</v>
          </cell>
          <cell r="D2855" t="str">
            <v>MS-393</v>
          </cell>
          <cell r="E2855">
            <v>23377</v>
          </cell>
          <cell r="F2855">
            <v>23742</v>
          </cell>
          <cell r="G2855">
            <v>230</v>
          </cell>
          <cell r="H2855">
            <v>1603</v>
          </cell>
          <cell r="I2855">
            <v>6.9695652173913043</v>
          </cell>
        </row>
        <row r="2856">
          <cell r="A2856" t="str">
            <v>393-1965</v>
          </cell>
          <cell r="B2856" t="str">
            <v>393</v>
          </cell>
          <cell r="C2856">
            <v>1965</v>
          </cell>
          <cell r="D2856" t="str">
            <v>MS-393</v>
          </cell>
          <cell r="E2856">
            <v>23743</v>
          </cell>
          <cell r="F2856">
            <v>24107</v>
          </cell>
          <cell r="G2856">
            <v>241</v>
          </cell>
          <cell r="H2856">
            <v>1603</v>
          </cell>
          <cell r="I2856">
            <v>6.6514522821576767</v>
          </cell>
        </row>
        <row r="2857">
          <cell r="A2857" t="str">
            <v>393-1966</v>
          </cell>
          <cell r="B2857" t="str">
            <v>393</v>
          </cell>
          <cell r="C2857">
            <v>1966</v>
          </cell>
          <cell r="D2857" t="str">
            <v>MS-393</v>
          </cell>
          <cell r="E2857">
            <v>24108</v>
          </cell>
          <cell r="F2857">
            <v>24472</v>
          </cell>
          <cell r="G2857">
            <v>241</v>
          </cell>
          <cell r="H2857">
            <v>1603</v>
          </cell>
          <cell r="I2857">
            <v>6.6514522821576767</v>
          </cell>
        </row>
        <row r="2858">
          <cell r="A2858" t="str">
            <v>393-1967</v>
          </cell>
          <cell r="B2858" t="str">
            <v>393</v>
          </cell>
          <cell r="C2858">
            <v>1967</v>
          </cell>
          <cell r="D2858" t="str">
            <v>MS-393</v>
          </cell>
          <cell r="E2858">
            <v>24473</v>
          </cell>
          <cell r="F2858">
            <v>24837</v>
          </cell>
          <cell r="G2858">
            <v>262</v>
          </cell>
          <cell r="H2858">
            <v>1603</v>
          </cell>
          <cell r="I2858">
            <v>6.1183206106870225</v>
          </cell>
        </row>
        <row r="2859">
          <cell r="A2859" t="str">
            <v>393-1968</v>
          </cell>
          <cell r="B2859" t="str">
            <v>393</v>
          </cell>
          <cell r="C2859">
            <v>1968</v>
          </cell>
          <cell r="D2859" t="str">
            <v>MS-393</v>
          </cell>
          <cell r="E2859">
            <v>24838</v>
          </cell>
          <cell r="F2859">
            <v>25203</v>
          </cell>
          <cell r="G2859">
            <v>262</v>
          </cell>
          <cell r="H2859">
            <v>1603</v>
          </cell>
          <cell r="I2859">
            <v>6.1183206106870225</v>
          </cell>
        </row>
        <row r="2860">
          <cell r="A2860" t="str">
            <v>393-1969</v>
          </cell>
          <cell r="B2860" t="str">
            <v>393</v>
          </cell>
          <cell r="C2860">
            <v>1969</v>
          </cell>
          <cell r="D2860" t="str">
            <v>MS-393</v>
          </cell>
          <cell r="E2860">
            <v>25204</v>
          </cell>
          <cell r="F2860">
            <v>25568</v>
          </cell>
          <cell r="G2860">
            <v>294</v>
          </cell>
          <cell r="H2860">
            <v>1603</v>
          </cell>
          <cell r="I2860">
            <v>5.4523809523809526</v>
          </cell>
        </row>
        <row r="2861">
          <cell r="A2861" t="str">
            <v>393-1970</v>
          </cell>
          <cell r="B2861" t="str">
            <v>393</v>
          </cell>
          <cell r="C2861">
            <v>1970</v>
          </cell>
          <cell r="D2861" t="str">
            <v>MS-393</v>
          </cell>
          <cell r="E2861">
            <v>25569</v>
          </cell>
          <cell r="F2861">
            <v>25933</v>
          </cell>
          <cell r="G2861">
            <v>294</v>
          </cell>
          <cell r="H2861">
            <v>1603</v>
          </cell>
          <cell r="I2861">
            <v>5.4523809523809526</v>
          </cell>
        </row>
        <row r="2862">
          <cell r="A2862" t="str">
            <v>393-1971</v>
          </cell>
          <cell r="B2862" t="str">
            <v>393</v>
          </cell>
          <cell r="C2862">
            <v>1971</v>
          </cell>
          <cell r="D2862" t="str">
            <v>MS-393</v>
          </cell>
          <cell r="E2862">
            <v>25934</v>
          </cell>
          <cell r="F2862">
            <v>26298</v>
          </cell>
          <cell r="G2862">
            <v>326</v>
          </cell>
          <cell r="H2862">
            <v>1603</v>
          </cell>
          <cell r="I2862">
            <v>4.9171779141104297</v>
          </cell>
        </row>
        <row r="2863">
          <cell r="A2863" t="str">
            <v>393-1972</v>
          </cell>
          <cell r="B2863" t="str">
            <v>393</v>
          </cell>
          <cell r="C2863">
            <v>1972</v>
          </cell>
          <cell r="D2863" t="str">
            <v>MS-393</v>
          </cell>
          <cell r="E2863">
            <v>26299</v>
          </cell>
          <cell r="F2863">
            <v>26664</v>
          </cell>
          <cell r="G2863">
            <v>326</v>
          </cell>
          <cell r="H2863">
            <v>1603</v>
          </cell>
          <cell r="I2863">
            <v>4.9171779141104297</v>
          </cell>
        </row>
        <row r="2864">
          <cell r="A2864" t="str">
            <v>393-1973</v>
          </cell>
          <cell r="B2864" t="str">
            <v>393</v>
          </cell>
          <cell r="C2864">
            <v>1973</v>
          </cell>
          <cell r="D2864" t="str">
            <v>MS-393</v>
          </cell>
          <cell r="E2864">
            <v>26665</v>
          </cell>
          <cell r="F2864">
            <v>27029</v>
          </cell>
          <cell r="G2864">
            <v>401</v>
          </cell>
          <cell r="H2864">
            <v>1603</v>
          </cell>
          <cell r="I2864">
            <v>3.9975062344139651</v>
          </cell>
        </row>
        <row r="2865">
          <cell r="A2865" t="str">
            <v>393-1974</v>
          </cell>
          <cell r="B2865" t="str">
            <v>393</v>
          </cell>
          <cell r="C2865">
            <v>1974</v>
          </cell>
          <cell r="D2865" t="str">
            <v>MS-393</v>
          </cell>
          <cell r="E2865">
            <v>27030</v>
          </cell>
          <cell r="F2865">
            <v>27394</v>
          </cell>
          <cell r="G2865">
            <v>401</v>
          </cell>
          <cell r="H2865">
            <v>1603</v>
          </cell>
          <cell r="I2865">
            <v>3.9975062344139651</v>
          </cell>
        </row>
        <row r="2866">
          <cell r="A2866" t="str">
            <v>393-1975</v>
          </cell>
          <cell r="B2866" t="str">
            <v>393</v>
          </cell>
          <cell r="C2866">
            <v>1975</v>
          </cell>
          <cell r="D2866" t="str">
            <v>MS-393</v>
          </cell>
          <cell r="E2866">
            <v>27395</v>
          </cell>
          <cell r="F2866">
            <v>27759</v>
          </cell>
          <cell r="G2866">
            <v>476</v>
          </cell>
          <cell r="H2866">
            <v>1603</v>
          </cell>
          <cell r="I2866">
            <v>3.3676470588235294</v>
          </cell>
        </row>
        <row r="2867">
          <cell r="A2867" t="str">
            <v>393-1976</v>
          </cell>
          <cell r="B2867" t="str">
            <v>393</v>
          </cell>
          <cell r="C2867">
            <v>1976</v>
          </cell>
          <cell r="D2867" t="str">
            <v>MS-393</v>
          </cell>
          <cell r="E2867">
            <v>27760</v>
          </cell>
          <cell r="F2867">
            <v>28125</v>
          </cell>
          <cell r="G2867">
            <v>476</v>
          </cell>
          <cell r="H2867">
            <v>1603</v>
          </cell>
          <cell r="I2867">
            <v>3.3676470588235294</v>
          </cell>
        </row>
        <row r="2868">
          <cell r="A2868" t="str">
            <v>393-1977</v>
          </cell>
          <cell r="B2868" t="str">
            <v>393</v>
          </cell>
          <cell r="C2868">
            <v>1977</v>
          </cell>
          <cell r="D2868" t="str">
            <v>MS-393</v>
          </cell>
          <cell r="E2868">
            <v>28126</v>
          </cell>
          <cell r="F2868">
            <v>28490</v>
          </cell>
          <cell r="G2868">
            <v>535</v>
          </cell>
          <cell r="H2868">
            <v>1603</v>
          </cell>
          <cell r="I2868">
            <v>2.9962616822429906</v>
          </cell>
        </row>
        <row r="2869">
          <cell r="A2869" t="str">
            <v>393-1978</v>
          </cell>
          <cell r="B2869" t="str">
            <v>393</v>
          </cell>
          <cell r="C2869">
            <v>1978</v>
          </cell>
          <cell r="D2869" t="str">
            <v>MS-393</v>
          </cell>
          <cell r="E2869">
            <v>28491</v>
          </cell>
          <cell r="F2869">
            <v>28855</v>
          </cell>
          <cell r="G2869">
            <v>535</v>
          </cell>
          <cell r="H2869">
            <v>1603</v>
          </cell>
          <cell r="I2869">
            <v>2.9962616822429906</v>
          </cell>
        </row>
        <row r="2870">
          <cell r="A2870" t="str">
            <v>393-1979</v>
          </cell>
          <cell r="B2870" t="str">
            <v>393</v>
          </cell>
          <cell r="C2870">
            <v>1979</v>
          </cell>
          <cell r="D2870" t="str">
            <v>MS-393</v>
          </cell>
          <cell r="E2870">
            <v>28856</v>
          </cell>
          <cell r="F2870">
            <v>29220</v>
          </cell>
          <cell r="G2870">
            <v>644</v>
          </cell>
          <cell r="H2870">
            <v>1603</v>
          </cell>
          <cell r="I2870">
            <v>2.4891304347826089</v>
          </cell>
        </row>
        <row r="2871">
          <cell r="A2871" t="str">
            <v>393-1980</v>
          </cell>
          <cell r="B2871" t="str">
            <v>393</v>
          </cell>
          <cell r="C2871">
            <v>1980</v>
          </cell>
          <cell r="D2871" t="str">
            <v>MS-393</v>
          </cell>
          <cell r="E2871">
            <v>29221</v>
          </cell>
          <cell r="F2871">
            <v>29586</v>
          </cell>
          <cell r="G2871">
            <v>644</v>
          </cell>
          <cell r="H2871">
            <v>1603</v>
          </cell>
          <cell r="I2871">
            <v>2.4891304347826089</v>
          </cell>
        </row>
        <row r="2872">
          <cell r="A2872" t="str">
            <v>393-1981</v>
          </cell>
          <cell r="B2872" t="str">
            <v>393</v>
          </cell>
          <cell r="C2872">
            <v>1981</v>
          </cell>
          <cell r="D2872" t="str">
            <v>MS-393</v>
          </cell>
          <cell r="E2872">
            <v>29587</v>
          </cell>
          <cell r="F2872">
            <v>29951</v>
          </cell>
          <cell r="G2872">
            <v>744</v>
          </cell>
          <cell r="H2872">
            <v>1603</v>
          </cell>
          <cell r="I2872">
            <v>2.1545698924731185</v>
          </cell>
        </row>
        <row r="2873">
          <cell r="A2873" t="str">
            <v>393-1982</v>
          </cell>
          <cell r="B2873" t="str">
            <v>393</v>
          </cell>
          <cell r="C2873">
            <v>1982</v>
          </cell>
          <cell r="D2873" t="str">
            <v>MS-393</v>
          </cell>
          <cell r="E2873">
            <v>29952</v>
          </cell>
          <cell r="F2873">
            <v>30316</v>
          </cell>
          <cell r="G2873">
            <v>744</v>
          </cell>
          <cell r="H2873">
            <v>1603</v>
          </cell>
          <cell r="I2873">
            <v>2.1545698924731185</v>
          </cell>
        </row>
        <row r="2874">
          <cell r="A2874" t="str">
            <v>393-1983</v>
          </cell>
          <cell r="B2874" t="str">
            <v>393</v>
          </cell>
          <cell r="C2874">
            <v>1983</v>
          </cell>
          <cell r="D2874" t="str">
            <v>MS-393</v>
          </cell>
          <cell r="E2874">
            <v>30317</v>
          </cell>
          <cell r="F2874">
            <v>30681</v>
          </cell>
          <cell r="G2874">
            <v>778</v>
          </cell>
          <cell r="H2874">
            <v>1603</v>
          </cell>
          <cell r="I2874">
            <v>2.0604113110539846</v>
          </cell>
        </row>
        <row r="2875">
          <cell r="A2875" t="str">
            <v>393-1984</v>
          </cell>
          <cell r="B2875" t="str">
            <v>393</v>
          </cell>
          <cell r="C2875">
            <v>1984</v>
          </cell>
          <cell r="D2875" t="str">
            <v>MS-393</v>
          </cell>
          <cell r="E2875">
            <v>30682</v>
          </cell>
          <cell r="F2875">
            <v>31047</v>
          </cell>
          <cell r="G2875">
            <v>778</v>
          </cell>
          <cell r="H2875">
            <v>1603</v>
          </cell>
          <cell r="I2875">
            <v>2.0604113110539846</v>
          </cell>
        </row>
        <row r="2876">
          <cell r="A2876" t="str">
            <v>393-1985</v>
          </cell>
          <cell r="B2876" t="str">
            <v>393</v>
          </cell>
          <cell r="C2876">
            <v>1985</v>
          </cell>
          <cell r="D2876" t="str">
            <v>MS-393</v>
          </cell>
          <cell r="E2876">
            <v>31048</v>
          </cell>
          <cell r="F2876">
            <v>31412</v>
          </cell>
          <cell r="G2876">
            <v>794</v>
          </cell>
          <cell r="H2876">
            <v>1603</v>
          </cell>
          <cell r="I2876">
            <v>2.0188916876574305</v>
          </cell>
        </row>
        <row r="2877">
          <cell r="A2877" t="str">
            <v>393-1986</v>
          </cell>
          <cell r="B2877" t="str">
            <v>393</v>
          </cell>
          <cell r="C2877">
            <v>1986</v>
          </cell>
          <cell r="D2877" t="str">
            <v>MS-393</v>
          </cell>
          <cell r="E2877">
            <v>31413</v>
          </cell>
          <cell r="F2877">
            <v>31777</v>
          </cell>
          <cell r="G2877">
            <v>794</v>
          </cell>
          <cell r="H2877">
            <v>1603</v>
          </cell>
          <cell r="I2877">
            <v>2.0188916876574305</v>
          </cell>
        </row>
        <row r="2878">
          <cell r="A2878" t="str">
            <v>393-1987</v>
          </cell>
          <cell r="B2878" t="str">
            <v>393</v>
          </cell>
          <cell r="C2878">
            <v>1987</v>
          </cell>
          <cell r="D2878" t="str">
            <v>MS-393</v>
          </cell>
          <cell r="E2878">
            <v>31778</v>
          </cell>
          <cell r="F2878">
            <v>32142</v>
          </cell>
          <cell r="G2878">
            <v>803</v>
          </cell>
          <cell r="H2878">
            <v>1603</v>
          </cell>
          <cell r="I2878">
            <v>1.9962640099626401</v>
          </cell>
        </row>
        <row r="2879">
          <cell r="A2879" t="str">
            <v>393-1988</v>
          </cell>
          <cell r="B2879" t="str">
            <v>393</v>
          </cell>
          <cell r="C2879">
            <v>1988</v>
          </cell>
          <cell r="D2879" t="str">
            <v>MS-393</v>
          </cell>
          <cell r="E2879">
            <v>32143</v>
          </cell>
          <cell r="F2879">
            <v>32508</v>
          </cell>
          <cell r="G2879">
            <v>841</v>
          </cell>
          <cell r="H2879">
            <v>1603</v>
          </cell>
          <cell r="I2879">
            <v>1.9060642092746729</v>
          </cell>
        </row>
        <row r="2880">
          <cell r="A2880" t="str">
            <v>393-1989</v>
          </cell>
          <cell r="B2880" t="str">
            <v>393</v>
          </cell>
          <cell r="C2880">
            <v>1989</v>
          </cell>
          <cell r="D2880" t="str">
            <v>MS-393</v>
          </cell>
          <cell r="E2880">
            <v>32509</v>
          </cell>
          <cell r="F2880">
            <v>32873</v>
          </cell>
          <cell r="G2880">
            <v>891</v>
          </cell>
          <cell r="H2880">
            <v>1603</v>
          </cell>
          <cell r="I2880">
            <v>1.7991021324354657</v>
          </cell>
        </row>
        <row r="2881">
          <cell r="A2881" t="str">
            <v>393-1990</v>
          </cell>
          <cell r="B2881" t="str">
            <v>393</v>
          </cell>
          <cell r="C2881">
            <v>1990</v>
          </cell>
          <cell r="D2881" t="str">
            <v>MS-393</v>
          </cell>
          <cell r="E2881">
            <v>32874</v>
          </cell>
          <cell r="F2881">
            <v>33238</v>
          </cell>
          <cell r="G2881">
            <v>914</v>
          </cell>
          <cell r="H2881">
            <v>1603</v>
          </cell>
          <cell r="I2881">
            <v>1.7538293216630196</v>
          </cell>
        </row>
        <row r="2882">
          <cell r="A2882" t="str">
            <v>393-1991</v>
          </cell>
          <cell r="B2882" t="str">
            <v>393</v>
          </cell>
          <cell r="C2882">
            <v>1991</v>
          </cell>
          <cell r="D2882" t="str">
            <v>MS-393</v>
          </cell>
          <cell r="E2882">
            <v>33239</v>
          </cell>
          <cell r="F2882">
            <v>33603</v>
          </cell>
          <cell r="G2882">
            <v>930</v>
          </cell>
          <cell r="H2882">
            <v>1603</v>
          </cell>
          <cell r="I2882">
            <v>1.7236559139784946</v>
          </cell>
        </row>
        <row r="2883">
          <cell r="A2883" t="str">
            <v>393-1992</v>
          </cell>
          <cell r="B2883" t="str">
            <v>393</v>
          </cell>
          <cell r="C2883">
            <v>1992</v>
          </cell>
          <cell r="D2883" t="str">
            <v>MS-393</v>
          </cell>
          <cell r="E2883">
            <v>33604</v>
          </cell>
          <cell r="F2883">
            <v>33969</v>
          </cell>
          <cell r="G2883">
            <v>934</v>
          </cell>
          <cell r="H2883">
            <v>1603</v>
          </cell>
          <cell r="I2883">
            <v>1.7162740899357602</v>
          </cell>
        </row>
        <row r="2884">
          <cell r="A2884" t="str">
            <v>393-1993</v>
          </cell>
          <cell r="B2884" t="str">
            <v>393</v>
          </cell>
          <cell r="C2884">
            <v>1993</v>
          </cell>
          <cell r="D2884" t="str">
            <v>MS-393</v>
          </cell>
          <cell r="E2884">
            <v>33970</v>
          </cell>
          <cell r="F2884">
            <v>34334</v>
          </cell>
          <cell r="G2884">
            <v>945</v>
          </cell>
          <cell r="H2884">
            <v>1603</v>
          </cell>
          <cell r="I2884">
            <v>1.6962962962962962</v>
          </cell>
        </row>
        <row r="2885">
          <cell r="A2885" t="str">
            <v>393-1994</v>
          </cell>
          <cell r="B2885" t="str">
            <v>393</v>
          </cell>
          <cell r="C2885">
            <v>1994</v>
          </cell>
          <cell r="D2885" t="str">
            <v>MS-393</v>
          </cell>
          <cell r="E2885">
            <v>34335</v>
          </cell>
          <cell r="F2885">
            <v>34699</v>
          </cell>
          <cell r="G2885">
            <v>965</v>
          </cell>
          <cell r="H2885">
            <v>1603</v>
          </cell>
          <cell r="I2885">
            <v>1.661139896373057</v>
          </cell>
        </row>
        <row r="2886">
          <cell r="A2886" t="str">
            <v>393-1995</v>
          </cell>
          <cell r="B2886" t="str">
            <v>393</v>
          </cell>
          <cell r="C2886">
            <v>1995</v>
          </cell>
          <cell r="D2886" t="str">
            <v>MS-393</v>
          </cell>
          <cell r="E2886">
            <v>34700</v>
          </cell>
          <cell r="F2886">
            <v>35064</v>
          </cell>
          <cell r="G2886">
            <v>1003</v>
          </cell>
          <cell r="H2886">
            <v>1603</v>
          </cell>
          <cell r="I2886">
            <v>1.5982053838484547</v>
          </cell>
        </row>
        <row r="2887">
          <cell r="A2887" t="str">
            <v>393-1996</v>
          </cell>
          <cell r="B2887" t="str">
            <v>393</v>
          </cell>
          <cell r="C2887">
            <v>1996</v>
          </cell>
          <cell r="D2887" t="str">
            <v>MS-393</v>
          </cell>
          <cell r="E2887">
            <v>35065</v>
          </cell>
          <cell r="F2887">
            <v>35430</v>
          </cell>
          <cell r="G2887">
            <v>1019</v>
          </cell>
          <cell r="H2887">
            <v>1603</v>
          </cell>
          <cell r="I2887">
            <v>1.5731108930323847</v>
          </cell>
        </row>
        <row r="2888">
          <cell r="A2888" t="str">
            <v>393-1997</v>
          </cell>
          <cell r="B2888" t="str">
            <v>393</v>
          </cell>
          <cell r="C2888">
            <v>1997</v>
          </cell>
          <cell r="D2888" t="str">
            <v>MS-393</v>
          </cell>
          <cell r="E2888">
            <v>35431</v>
          </cell>
          <cell r="F2888">
            <v>35795</v>
          </cell>
          <cell r="G2888">
            <v>1030</v>
          </cell>
          <cell r="H2888">
            <v>1603</v>
          </cell>
          <cell r="I2888">
            <v>1.5563106796116506</v>
          </cell>
        </row>
        <row r="2889">
          <cell r="A2889" t="str">
            <v>393-1998</v>
          </cell>
          <cell r="B2889" t="str">
            <v>393</v>
          </cell>
          <cell r="C2889">
            <v>1998</v>
          </cell>
          <cell r="D2889" t="str">
            <v>MS-393</v>
          </cell>
          <cell r="E2889">
            <v>35796</v>
          </cell>
          <cell r="F2889">
            <v>36160</v>
          </cell>
          <cell r="G2889">
            <v>1037</v>
          </cell>
          <cell r="H2889">
            <v>1603</v>
          </cell>
          <cell r="I2889">
            <v>1.5458052073288331</v>
          </cell>
        </row>
        <row r="2890">
          <cell r="A2890" t="str">
            <v>393-1999</v>
          </cell>
          <cell r="B2890" t="str">
            <v>393</v>
          </cell>
          <cell r="C2890">
            <v>1999</v>
          </cell>
          <cell r="D2890" t="str">
            <v>MS-393</v>
          </cell>
          <cell r="E2890">
            <v>36161</v>
          </cell>
          <cell r="F2890">
            <v>36525</v>
          </cell>
          <cell r="G2890">
            <v>1038</v>
          </cell>
          <cell r="H2890">
            <v>1603</v>
          </cell>
          <cell r="I2890">
            <v>1.5443159922928709</v>
          </cell>
        </row>
        <row r="2891">
          <cell r="A2891" t="str">
            <v>393-2000</v>
          </cell>
          <cell r="B2891" t="str">
            <v>393</v>
          </cell>
          <cell r="C2891">
            <v>2000</v>
          </cell>
          <cell r="D2891" t="str">
            <v>MS-393</v>
          </cell>
          <cell r="E2891">
            <v>36526</v>
          </cell>
          <cell r="F2891">
            <v>36891</v>
          </cell>
          <cell r="G2891">
            <v>1055</v>
          </cell>
          <cell r="H2891">
            <v>1603</v>
          </cell>
          <cell r="I2891">
            <v>1.5194312796208531</v>
          </cell>
        </row>
        <row r="2892">
          <cell r="A2892" t="str">
            <v>393-2001</v>
          </cell>
          <cell r="B2892" t="str">
            <v>393</v>
          </cell>
          <cell r="C2892">
            <v>2001</v>
          </cell>
          <cell r="D2892" t="str">
            <v>MS-393</v>
          </cell>
          <cell r="E2892">
            <v>36892</v>
          </cell>
          <cell r="F2892">
            <v>37256</v>
          </cell>
          <cell r="G2892">
            <v>1063</v>
          </cell>
          <cell r="H2892">
            <v>1603</v>
          </cell>
          <cell r="I2892">
            <v>1.5079962370649107</v>
          </cell>
        </row>
        <row r="2893">
          <cell r="A2893" t="str">
            <v>393-2002</v>
          </cell>
          <cell r="B2893" t="str">
            <v>393</v>
          </cell>
          <cell r="C2893">
            <v>2002</v>
          </cell>
          <cell r="D2893" t="str">
            <v>MS-393</v>
          </cell>
          <cell r="E2893">
            <v>37257</v>
          </cell>
          <cell r="F2893">
            <v>37621</v>
          </cell>
          <cell r="G2893">
            <v>1067</v>
          </cell>
          <cell r="H2893">
            <v>1603</v>
          </cell>
          <cell r="I2893">
            <v>1.5023430178069352</v>
          </cell>
        </row>
        <row r="2894">
          <cell r="A2894" t="str">
            <v>393-2003</v>
          </cell>
          <cell r="B2894" t="str">
            <v>393</v>
          </cell>
          <cell r="C2894">
            <v>2003</v>
          </cell>
          <cell r="D2894" t="str">
            <v>MS-393</v>
          </cell>
          <cell r="E2894">
            <v>37622</v>
          </cell>
          <cell r="F2894">
            <v>37986</v>
          </cell>
          <cell r="G2894">
            <v>1088</v>
          </cell>
          <cell r="H2894">
            <v>1603</v>
          </cell>
          <cell r="I2894">
            <v>1.4733455882352942</v>
          </cell>
        </row>
        <row r="2895">
          <cell r="A2895" t="str">
            <v>393-2004</v>
          </cell>
          <cell r="B2895" t="str">
            <v>393</v>
          </cell>
          <cell r="C2895">
            <v>2004</v>
          </cell>
          <cell r="D2895" t="str">
            <v>MS-393</v>
          </cell>
          <cell r="E2895">
            <v>37987</v>
          </cell>
          <cell r="F2895">
            <v>38352</v>
          </cell>
          <cell r="G2895">
            <v>1128</v>
          </cell>
          <cell r="H2895">
            <v>1603</v>
          </cell>
          <cell r="I2895">
            <v>1.4210992907801419</v>
          </cell>
        </row>
        <row r="2896">
          <cell r="A2896" t="str">
            <v>393-2005</v>
          </cell>
          <cell r="B2896" t="str">
            <v>393</v>
          </cell>
          <cell r="C2896">
            <v>2005</v>
          </cell>
          <cell r="D2896" t="str">
            <v>MS-393</v>
          </cell>
          <cell r="E2896">
            <v>38353</v>
          </cell>
          <cell r="F2896">
            <v>38717</v>
          </cell>
          <cell r="G2896">
            <v>1230</v>
          </cell>
          <cell r="H2896">
            <v>1603</v>
          </cell>
          <cell r="I2896">
            <v>1.3032520325203252</v>
          </cell>
        </row>
        <row r="2897">
          <cell r="A2897" t="str">
            <v>393-2006</v>
          </cell>
          <cell r="B2897" t="str">
            <v>393</v>
          </cell>
          <cell r="C2897">
            <v>2006</v>
          </cell>
          <cell r="D2897" t="str">
            <v>MS-393</v>
          </cell>
          <cell r="E2897">
            <v>38718</v>
          </cell>
          <cell r="F2897">
            <v>39082</v>
          </cell>
          <cell r="G2897">
            <v>1295</v>
          </cell>
          <cell r="H2897">
            <v>1603</v>
          </cell>
          <cell r="I2897">
            <v>1.2378378378378379</v>
          </cell>
        </row>
        <row r="2898">
          <cell r="A2898" t="str">
            <v>393-2007</v>
          </cell>
          <cell r="B2898" t="str">
            <v>393</v>
          </cell>
          <cell r="C2898">
            <v>2007</v>
          </cell>
          <cell r="D2898" t="str">
            <v>MS-393</v>
          </cell>
          <cell r="E2898">
            <v>39083</v>
          </cell>
          <cell r="F2898">
            <v>39447</v>
          </cell>
          <cell r="G2898">
            <v>1383</v>
          </cell>
          <cell r="H2898">
            <v>1603</v>
          </cell>
          <cell r="I2898">
            <v>1.1590744757772957</v>
          </cell>
        </row>
        <row r="2899">
          <cell r="A2899" t="str">
            <v>393-2008</v>
          </cell>
          <cell r="B2899" t="str">
            <v>393</v>
          </cell>
          <cell r="C2899">
            <v>2008</v>
          </cell>
          <cell r="D2899" t="str">
            <v>MS-393</v>
          </cell>
          <cell r="E2899">
            <v>39448</v>
          </cell>
          <cell r="F2899">
            <v>39813</v>
          </cell>
          <cell r="G2899">
            <v>1449</v>
          </cell>
          <cell r="H2899">
            <v>1603</v>
          </cell>
          <cell r="I2899">
            <v>1.106280193236715</v>
          </cell>
        </row>
        <row r="2900">
          <cell r="A2900" t="str">
            <v>393-2009</v>
          </cell>
          <cell r="B2900" t="str">
            <v>393</v>
          </cell>
          <cell r="C2900">
            <v>2009</v>
          </cell>
          <cell r="D2900" t="str">
            <v>MS-393</v>
          </cell>
          <cell r="E2900">
            <v>39814</v>
          </cell>
          <cell r="F2900">
            <v>40178</v>
          </cell>
          <cell r="G2900">
            <v>1498</v>
          </cell>
          <cell r="H2900">
            <v>1603</v>
          </cell>
          <cell r="I2900">
            <v>1.0700934579439252</v>
          </cell>
        </row>
        <row r="2901">
          <cell r="A2901" t="str">
            <v>393-2010</v>
          </cell>
          <cell r="B2901" t="str">
            <v>393</v>
          </cell>
          <cell r="C2901">
            <v>2010</v>
          </cell>
          <cell r="D2901" t="str">
            <v>MS-393</v>
          </cell>
          <cell r="E2901">
            <v>40179</v>
          </cell>
          <cell r="F2901">
            <v>40543</v>
          </cell>
          <cell r="G2901">
            <v>1484</v>
          </cell>
          <cell r="H2901">
            <v>1603</v>
          </cell>
          <cell r="I2901">
            <v>1.0801886792452831</v>
          </cell>
        </row>
        <row r="2902">
          <cell r="A2902" t="str">
            <v>393-2011</v>
          </cell>
          <cell r="B2902" t="str">
            <v>393</v>
          </cell>
          <cell r="C2902">
            <v>2011</v>
          </cell>
          <cell r="D2902" t="str">
            <v>MS-393</v>
          </cell>
          <cell r="E2902">
            <v>40544</v>
          </cell>
          <cell r="F2902">
            <v>40908</v>
          </cell>
          <cell r="G2902">
            <v>1537</v>
          </cell>
          <cell r="H2902">
            <v>1603</v>
          </cell>
          <cell r="I2902">
            <v>1.0429407937540665</v>
          </cell>
        </row>
        <row r="2903">
          <cell r="A2903" t="str">
            <v>393-2012</v>
          </cell>
          <cell r="B2903" t="str">
            <v>393</v>
          </cell>
          <cell r="C2903">
            <v>2012</v>
          </cell>
          <cell r="D2903" t="str">
            <v>MS-393</v>
          </cell>
          <cell r="E2903">
            <v>40909</v>
          </cell>
          <cell r="F2903">
            <v>41274</v>
          </cell>
          <cell r="G2903">
            <v>1581</v>
          </cell>
          <cell r="H2903">
            <v>1603</v>
          </cell>
          <cell r="I2903">
            <v>1.0139152435167615</v>
          </cell>
        </row>
        <row r="2904">
          <cell r="A2904" t="str">
            <v>393-2013</v>
          </cell>
          <cell r="B2904" t="str">
            <v>393</v>
          </cell>
          <cell r="C2904">
            <v>2013</v>
          </cell>
          <cell r="D2904" t="str">
            <v>MS-393</v>
          </cell>
          <cell r="E2904">
            <v>41275</v>
          </cell>
          <cell r="F2904">
            <v>41639</v>
          </cell>
          <cell r="G2904">
            <v>1581</v>
          </cell>
          <cell r="H2904">
            <v>1603</v>
          </cell>
          <cell r="I2904">
            <v>1.0139152435167615</v>
          </cell>
        </row>
        <row r="2905">
          <cell r="A2905" t="str">
            <v>393-2014</v>
          </cell>
          <cell r="B2905" t="str">
            <v>393</v>
          </cell>
          <cell r="C2905">
            <v>2014</v>
          </cell>
          <cell r="D2905" t="str">
            <v>MS-393</v>
          </cell>
          <cell r="E2905">
            <v>41640</v>
          </cell>
          <cell r="G2905">
            <v>1603</v>
          </cell>
          <cell r="H2905">
            <v>1603</v>
          </cell>
          <cell r="I2905">
            <v>1</v>
          </cell>
        </row>
        <row r="2906">
          <cell r="A2906" t="str">
            <v>394-1957</v>
          </cell>
          <cell r="B2906" t="str">
            <v>394</v>
          </cell>
          <cell r="C2906">
            <v>1957</v>
          </cell>
          <cell r="D2906" t="str">
            <v>MS-394</v>
          </cell>
          <cell r="E2906">
            <v>20821</v>
          </cell>
          <cell r="F2906">
            <v>21185</v>
          </cell>
          <cell r="G2906">
            <v>257</v>
          </cell>
          <cell r="H2906">
            <v>1718</v>
          </cell>
          <cell r="I2906">
            <v>6.6848249027237356</v>
          </cell>
        </row>
        <row r="2907">
          <cell r="A2907" t="str">
            <v>394-1958</v>
          </cell>
          <cell r="B2907" t="str">
            <v>394</v>
          </cell>
          <cell r="C2907">
            <v>1958</v>
          </cell>
          <cell r="D2907" t="str">
            <v>MS-394</v>
          </cell>
          <cell r="E2907">
            <v>21186</v>
          </cell>
          <cell r="F2907">
            <v>21550</v>
          </cell>
          <cell r="G2907">
            <v>257</v>
          </cell>
          <cell r="H2907">
            <v>1718</v>
          </cell>
          <cell r="I2907">
            <v>6.6848249027237356</v>
          </cell>
        </row>
        <row r="2908">
          <cell r="A2908" t="str">
            <v>394-1959</v>
          </cell>
          <cell r="B2908" t="str">
            <v>394</v>
          </cell>
          <cell r="C2908">
            <v>1959</v>
          </cell>
          <cell r="D2908" t="str">
            <v>MS-394</v>
          </cell>
          <cell r="E2908">
            <v>21551</v>
          </cell>
          <cell r="F2908">
            <v>21915</v>
          </cell>
          <cell r="G2908">
            <v>266</v>
          </cell>
          <cell r="H2908">
            <v>1718</v>
          </cell>
          <cell r="I2908">
            <v>6.458646616541353</v>
          </cell>
        </row>
        <row r="2909">
          <cell r="A2909" t="str">
            <v>394-1960</v>
          </cell>
          <cell r="B2909" t="str">
            <v>394</v>
          </cell>
          <cell r="C2909">
            <v>1960</v>
          </cell>
          <cell r="D2909" t="str">
            <v>MS-394</v>
          </cell>
          <cell r="E2909">
            <v>21916</v>
          </cell>
          <cell r="F2909">
            <v>22281</v>
          </cell>
          <cell r="G2909">
            <v>266</v>
          </cell>
          <cell r="H2909">
            <v>1718</v>
          </cell>
          <cell r="I2909">
            <v>6.458646616541353</v>
          </cell>
        </row>
        <row r="2910">
          <cell r="A2910" t="str">
            <v>394-1961</v>
          </cell>
          <cell r="B2910" t="str">
            <v>394</v>
          </cell>
          <cell r="C2910">
            <v>1961</v>
          </cell>
          <cell r="D2910" t="str">
            <v>MS-394</v>
          </cell>
          <cell r="E2910">
            <v>22282</v>
          </cell>
          <cell r="F2910">
            <v>22646</v>
          </cell>
          <cell r="G2910">
            <v>270</v>
          </cell>
          <cell r="H2910">
            <v>1718</v>
          </cell>
          <cell r="I2910">
            <v>6.3629629629629632</v>
          </cell>
        </row>
        <row r="2911">
          <cell r="A2911" t="str">
            <v>394-1962</v>
          </cell>
          <cell r="B2911" t="str">
            <v>394</v>
          </cell>
          <cell r="C2911">
            <v>1962</v>
          </cell>
          <cell r="D2911" t="str">
            <v>MS-394</v>
          </cell>
          <cell r="E2911">
            <v>22647</v>
          </cell>
          <cell r="F2911">
            <v>23011</v>
          </cell>
          <cell r="G2911">
            <v>270</v>
          </cell>
          <cell r="H2911">
            <v>1718</v>
          </cell>
          <cell r="I2911">
            <v>6.3629629629629632</v>
          </cell>
        </row>
        <row r="2912">
          <cell r="A2912" t="str">
            <v>394-1963</v>
          </cell>
          <cell r="B2912" t="str">
            <v>394</v>
          </cell>
          <cell r="C2912">
            <v>1963</v>
          </cell>
          <cell r="D2912" t="str">
            <v>MS-394</v>
          </cell>
          <cell r="E2912">
            <v>23012</v>
          </cell>
          <cell r="F2912">
            <v>23376</v>
          </cell>
          <cell r="G2912">
            <v>275</v>
          </cell>
          <cell r="H2912">
            <v>1718</v>
          </cell>
          <cell r="I2912">
            <v>6.2472727272727271</v>
          </cell>
        </row>
        <row r="2913">
          <cell r="A2913" t="str">
            <v>394-1964</v>
          </cell>
          <cell r="B2913" t="str">
            <v>394</v>
          </cell>
          <cell r="C2913">
            <v>1964</v>
          </cell>
          <cell r="D2913" t="str">
            <v>MS-394</v>
          </cell>
          <cell r="E2913">
            <v>23377</v>
          </cell>
          <cell r="F2913">
            <v>23742</v>
          </cell>
          <cell r="G2913">
            <v>275</v>
          </cell>
          <cell r="H2913">
            <v>1718</v>
          </cell>
          <cell r="I2913">
            <v>6.2472727272727271</v>
          </cell>
        </row>
        <row r="2914">
          <cell r="A2914" t="str">
            <v>394-1965</v>
          </cell>
          <cell r="B2914" t="str">
            <v>394</v>
          </cell>
          <cell r="C2914">
            <v>1965</v>
          </cell>
          <cell r="D2914" t="str">
            <v>MS-394</v>
          </cell>
          <cell r="E2914">
            <v>23743</v>
          </cell>
          <cell r="F2914">
            <v>24107</v>
          </cell>
          <cell r="G2914">
            <v>289</v>
          </cell>
          <cell r="H2914">
            <v>1718</v>
          </cell>
          <cell r="I2914">
            <v>5.9446366782006921</v>
          </cell>
        </row>
        <row r="2915">
          <cell r="A2915" t="str">
            <v>394-1966</v>
          </cell>
          <cell r="B2915" t="str">
            <v>394</v>
          </cell>
          <cell r="C2915">
            <v>1966</v>
          </cell>
          <cell r="D2915" t="str">
            <v>MS-394</v>
          </cell>
          <cell r="E2915">
            <v>24108</v>
          </cell>
          <cell r="F2915">
            <v>24472</v>
          </cell>
          <cell r="G2915">
            <v>289</v>
          </cell>
          <cell r="H2915">
            <v>1718</v>
          </cell>
          <cell r="I2915">
            <v>5.9446366782006921</v>
          </cell>
        </row>
        <row r="2916">
          <cell r="A2916" t="str">
            <v>394-1967</v>
          </cell>
          <cell r="B2916" t="str">
            <v>394</v>
          </cell>
          <cell r="C2916">
            <v>1967</v>
          </cell>
          <cell r="D2916" t="str">
            <v>MS-394</v>
          </cell>
          <cell r="E2916">
            <v>24473</v>
          </cell>
          <cell r="F2916">
            <v>24837</v>
          </cell>
          <cell r="G2916">
            <v>307</v>
          </cell>
          <cell r="H2916">
            <v>1718</v>
          </cell>
          <cell r="I2916">
            <v>5.5960912052117262</v>
          </cell>
        </row>
        <row r="2917">
          <cell r="A2917" t="str">
            <v>394-1968</v>
          </cell>
          <cell r="B2917" t="str">
            <v>394</v>
          </cell>
          <cell r="C2917">
            <v>1968</v>
          </cell>
          <cell r="D2917" t="str">
            <v>MS-394</v>
          </cell>
          <cell r="E2917">
            <v>24838</v>
          </cell>
          <cell r="F2917">
            <v>25203</v>
          </cell>
          <cell r="G2917">
            <v>307</v>
          </cell>
          <cell r="H2917">
            <v>1718</v>
          </cell>
          <cell r="I2917">
            <v>5.5960912052117262</v>
          </cell>
        </row>
        <row r="2918">
          <cell r="A2918" t="str">
            <v>394-1969</v>
          </cell>
          <cell r="B2918" t="str">
            <v>394</v>
          </cell>
          <cell r="C2918">
            <v>1969</v>
          </cell>
          <cell r="D2918" t="str">
            <v>MS-394</v>
          </cell>
          <cell r="E2918">
            <v>25204</v>
          </cell>
          <cell r="F2918">
            <v>25568</v>
          </cell>
          <cell r="G2918">
            <v>339</v>
          </cell>
          <cell r="H2918">
            <v>1718</v>
          </cell>
          <cell r="I2918">
            <v>5.0678466076696163</v>
          </cell>
        </row>
        <row r="2919">
          <cell r="A2919" t="str">
            <v>394-1970</v>
          </cell>
          <cell r="B2919" t="str">
            <v>394</v>
          </cell>
          <cell r="C2919">
            <v>1970</v>
          </cell>
          <cell r="D2919" t="str">
            <v>MS-394</v>
          </cell>
          <cell r="E2919">
            <v>25569</v>
          </cell>
          <cell r="F2919">
            <v>25933</v>
          </cell>
          <cell r="G2919">
            <v>339</v>
          </cell>
          <cell r="H2919">
            <v>1718</v>
          </cell>
          <cell r="I2919">
            <v>5.0678466076696163</v>
          </cell>
        </row>
        <row r="2920">
          <cell r="A2920" t="str">
            <v>394-1971</v>
          </cell>
          <cell r="B2920" t="str">
            <v>394</v>
          </cell>
          <cell r="C2920">
            <v>1971</v>
          </cell>
          <cell r="D2920" t="str">
            <v>MS-394</v>
          </cell>
          <cell r="E2920">
            <v>25934</v>
          </cell>
          <cell r="F2920">
            <v>26298</v>
          </cell>
          <cell r="G2920">
            <v>373</v>
          </cell>
          <cell r="H2920">
            <v>1718</v>
          </cell>
          <cell r="I2920">
            <v>4.6058981233243967</v>
          </cell>
        </row>
        <row r="2921">
          <cell r="A2921" t="str">
            <v>394-1972</v>
          </cell>
          <cell r="B2921" t="str">
            <v>394</v>
          </cell>
          <cell r="C2921">
            <v>1972</v>
          </cell>
          <cell r="D2921" t="str">
            <v>MS-394</v>
          </cell>
          <cell r="E2921">
            <v>26299</v>
          </cell>
          <cell r="F2921">
            <v>26664</v>
          </cell>
          <cell r="G2921">
            <v>373</v>
          </cell>
          <cell r="H2921">
            <v>1718</v>
          </cell>
          <cell r="I2921">
            <v>4.6058981233243967</v>
          </cell>
        </row>
        <row r="2922">
          <cell r="A2922" t="str">
            <v>394-1973</v>
          </cell>
          <cell r="B2922" t="str">
            <v>394</v>
          </cell>
          <cell r="C2922">
            <v>1973</v>
          </cell>
          <cell r="D2922" t="str">
            <v>MS-394</v>
          </cell>
          <cell r="E2922">
            <v>26665</v>
          </cell>
          <cell r="F2922">
            <v>27029</v>
          </cell>
          <cell r="G2922">
            <v>444</v>
          </cell>
          <cell r="H2922">
            <v>1718</v>
          </cell>
          <cell r="I2922">
            <v>3.8693693693693691</v>
          </cell>
        </row>
        <row r="2923">
          <cell r="A2923" t="str">
            <v>394-1974</v>
          </cell>
          <cell r="B2923" t="str">
            <v>394</v>
          </cell>
          <cell r="C2923">
            <v>1974</v>
          </cell>
          <cell r="D2923" t="str">
            <v>MS-394</v>
          </cell>
          <cell r="E2923">
            <v>27030</v>
          </cell>
          <cell r="F2923">
            <v>27394</v>
          </cell>
          <cell r="G2923">
            <v>444</v>
          </cell>
          <cell r="H2923">
            <v>1718</v>
          </cell>
          <cell r="I2923">
            <v>3.8693693693693691</v>
          </cell>
        </row>
        <row r="2924">
          <cell r="A2924" t="str">
            <v>394-1975</v>
          </cell>
          <cell r="B2924" t="str">
            <v>394</v>
          </cell>
          <cell r="C2924">
            <v>1975</v>
          </cell>
          <cell r="D2924" t="str">
            <v>MS-394</v>
          </cell>
          <cell r="E2924">
            <v>27395</v>
          </cell>
          <cell r="F2924">
            <v>27759</v>
          </cell>
          <cell r="G2924">
            <v>525</v>
          </cell>
          <cell r="H2924">
            <v>1718</v>
          </cell>
          <cell r="I2924">
            <v>3.2723809523809524</v>
          </cell>
        </row>
        <row r="2925">
          <cell r="A2925" t="str">
            <v>394-1976</v>
          </cell>
          <cell r="B2925" t="str">
            <v>394</v>
          </cell>
          <cell r="C2925">
            <v>1976</v>
          </cell>
          <cell r="D2925" t="str">
            <v>MS-394</v>
          </cell>
          <cell r="E2925">
            <v>27760</v>
          </cell>
          <cell r="F2925">
            <v>28125</v>
          </cell>
          <cell r="G2925">
            <v>525</v>
          </cell>
          <cell r="H2925">
            <v>1718</v>
          </cell>
          <cell r="I2925">
            <v>3.2723809523809524</v>
          </cell>
        </row>
        <row r="2926">
          <cell r="A2926" t="str">
            <v>394-1977</v>
          </cell>
          <cell r="B2926" t="str">
            <v>394</v>
          </cell>
          <cell r="C2926">
            <v>1977</v>
          </cell>
          <cell r="D2926" t="str">
            <v>MS-394</v>
          </cell>
          <cell r="E2926">
            <v>28126</v>
          </cell>
          <cell r="F2926">
            <v>28490</v>
          </cell>
          <cell r="G2926">
            <v>593</v>
          </cell>
          <cell r="H2926">
            <v>1718</v>
          </cell>
          <cell r="I2926">
            <v>2.8971332209106238</v>
          </cell>
        </row>
        <row r="2927">
          <cell r="A2927" t="str">
            <v>394-1978</v>
          </cell>
          <cell r="B2927" t="str">
            <v>394</v>
          </cell>
          <cell r="C2927">
            <v>1978</v>
          </cell>
          <cell r="D2927" t="str">
            <v>MS-394</v>
          </cell>
          <cell r="E2927">
            <v>28491</v>
          </cell>
          <cell r="F2927">
            <v>28855</v>
          </cell>
          <cell r="G2927">
            <v>593</v>
          </cell>
          <cell r="H2927">
            <v>1718</v>
          </cell>
          <cell r="I2927">
            <v>2.8971332209106238</v>
          </cell>
        </row>
        <row r="2928">
          <cell r="A2928" t="str">
            <v>394-1979</v>
          </cell>
          <cell r="B2928" t="str">
            <v>394</v>
          </cell>
          <cell r="C2928">
            <v>1979</v>
          </cell>
          <cell r="D2928" t="str">
            <v>MS-394</v>
          </cell>
          <cell r="E2928">
            <v>28856</v>
          </cell>
          <cell r="F2928">
            <v>29220</v>
          </cell>
          <cell r="G2928">
            <v>717</v>
          </cell>
          <cell r="H2928">
            <v>1718</v>
          </cell>
          <cell r="I2928">
            <v>2.3960948396094839</v>
          </cell>
        </row>
        <row r="2929">
          <cell r="A2929" t="str">
            <v>394-1980</v>
          </cell>
          <cell r="B2929" t="str">
            <v>394</v>
          </cell>
          <cell r="C2929">
            <v>1980</v>
          </cell>
          <cell r="D2929" t="str">
            <v>MS-394</v>
          </cell>
          <cell r="E2929">
            <v>29221</v>
          </cell>
          <cell r="F2929">
            <v>29586</v>
          </cell>
          <cell r="G2929">
            <v>717</v>
          </cell>
          <cell r="H2929">
            <v>1718</v>
          </cell>
          <cell r="I2929">
            <v>2.3960948396094839</v>
          </cell>
        </row>
        <row r="2930">
          <cell r="A2930" t="str">
            <v>394-1981</v>
          </cell>
          <cell r="B2930" t="str">
            <v>394</v>
          </cell>
          <cell r="C2930">
            <v>1981</v>
          </cell>
          <cell r="D2930" t="str">
            <v>MS-394</v>
          </cell>
          <cell r="E2930">
            <v>29587</v>
          </cell>
          <cell r="F2930">
            <v>29951</v>
          </cell>
          <cell r="G2930">
            <v>834</v>
          </cell>
          <cell r="H2930">
            <v>1718</v>
          </cell>
          <cell r="I2930">
            <v>2.0599520383693046</v>
          </cell>
        </row>
        <row r="2931">
          <cell r="A2931" t="str">
            <v>394-1982</v>
          </cell>
          <cell r="B2931" t="str">
            <v>394</v>
          </cell>
          <cell r="C2931">
            <v>1982</v>
          </cell>
          <cell r="D2931" t="str">
            <v>MS-394</v>
          </cell>
          <cell r="E2931">
            <v>29952</v>
          </cell>
          <cell r="F2931">
            <v>30316</v>
          </cell>
          <cell r="G2931">
            <v>834</v>
          </cell>
          <cell r="H2931">
            <v>1718</v>
          </cell>
          <cell r="I2931">
            <v>2.0599520383693046</v>
          </cell>
        </row>
        <row r="2932">
          <cell r="A2932" t="str">
            <v>394-1983</v>
          </cell>
          <cell r="B2932" t="str">
            <v>394</v>
          </cell>
          <cell r="C2932">
            <v>1983</v>
          </cell>
          <cell r="D2932" t="str">
            <v>MS-394</v>
          </cell>
          <cell r="E2932">
            <v>30317</v>
          </cell>
          <cell r="F2932">
            <v>30681</v>
          </cell>
          <cell r="G2932">
            <v>875</v>
          </cell>
          <cell r="H2932">
            <v>1718</v>
          </cell>
          <cell r="I2932">
            <v>1.9634285714285715</v>
          </cell>
        </row>
        <row r="2933">
          <cell r="A2933" t="str">
            <v>394-1984</v>
          </cell>
          <cell r="B2933" t="str">
            <v>394</v>
          </cell>
          <cell r="C2933">
            <v>1984</v>
          </cell>
          <cell r="D2933" t="str">
            <v>MS-394</v>
          </cell>
          <cell r="E2933">
            <v>30682</v>
          </cell>
          <cell r="F2933">
            <v>31047</v>
          </cell>
          <cell r="G2933">
            <v>875</v>
          </cell>
          <cell r="H2933">
            <v>1718</v>
          </cell>
          <cell r="I2933">
            <v>1.9634285714285715</v>
          </cell>
        </row>
        <row r="2934">
          <cell r="A2934" t="str">
            <v>394-1985</v>
          </cell>
          <cell r="B2934" t="str">
            <v>394</v>
          </cell>
          <cell r="C2934">
            <v>1985</v>
          </cell>
          <cell r="D2934" t="str">
            <v>MS-394</v>
          </cell>
          <cell r="E2934">
            <v>31048</v>
          </cell>
          <cell r="F2934">
            <v>31412</v>
          </cell>
          <cell r="G2934">
            <v>894</v>
          </cell>
          <cell r="H2934">
            <v>1718</v>
          </cell>
          <cell r="I2934">
            <v>1.9217002237136465</v>
          </cell>
        </row>
        <row r="2935">
          <cell r="A2935" t="str">
            <v>394-1986</v>
          </cell>
          <cell r="B2935" t="str">
            <v>394</v>
          </cell>
          <cell r="C2935">
            <v>1986</v>
          </cell>
          <cell r="D2935" t="str">
            <v>MS-394</v>
          </cell>
          <cell r="E2935">
            <v>31413</v>
          </cell>
          <cell r="F2935">
            <v>31777</v>
          </cell>
          <cell r="G2935">
            <v>894</v>
          </cell>
          <cell r="H2935">
            <v>1718</v>
          </cell>
          <cell r="I2935">
            <v>1.9217002237136465</v>
          </cell>
        </row>
        <row r="2936">
          <cell r="A2936" t="str">
            <v>394-1987</v>
          </cell>
          <cell r="B2936" t="str">
            <v>394</v>
          </cell>
          <cell r="C2936">
            <v>1987</v>
          </cell>
          <cell r="D2936" t="str">
            <v>MS-394</v>
          </cell>
          <cell r="E2936">
            <v>31778</v>
          </cell>
          <cell r="F2936">
            <v>32142</v>
          </cell>
          <cell r="G2936">
            <v>907</v>
          </cell>
          <cell r="H2936">
            <v>1718</v>
          </cell>
          <cell r="I2936">
            <v>1.8941565600882029</v>
          </cell>
        </row>
        <row r="2937">
          <cell r="A2937" t="str">
            <v>394-1988</v>
          </cell>
          <cell r="B2937" t="str">
            <v>394</v>
          </cell>
          <cell r="C2937">
            <v>1988</v>
          </cell>
          <cell r="D2937" t="str">
            <v>MS-394</v>
          </cell>
          <cell r="E2937">
            <v>32143</v>
          </cell>
          <cell r="F2937">
            <v>32508</v>
          </cell>
          <cell r="G2937">
            <v>944</v>
          </cell>
          <cell r="H2937">
            <v>1718</v>
          </cell>
          <cell r="I2937">
            <v>1.8199152542372881</v>
          </cell>
        </row>
        <row r="2938">
          <cell r="A2938" t="str">
            <v>394-1989</v>
          </cell>
          <cell r="B2938" t="str">
            <v>394</v>
          </cell>
          <cell r="C2938">
            <v>1989</v>
          </cell>
          <cell r="D2938" t="str">
            <v>MS-394</v>
          </cell>
          <cell r="E2938">
            <v>32509</v>
          </cell>
          <cell r="F2938">
            <v>32873</v>
          </cell>
          <cell r="G2938">
            <v>992</v>
          </cell>
          <cell r="H2938">
            <v>1718</v>
          </cell>
          <cell r="I2938">
            <v>1.7318548387096775</v>
          </cell>
        </row>
        <row r="2939">
          <cell r="A2939" t="str">
            <v>394-1990</v>
          </cell>
          <cell r="B2939" t="str">
            <v>394</v>
          </cell>
          <cell r="C2939">
            <v>1990</v>
          </cell>
          <cell r="D2939" t="str">
            <v>MS-394</v>
          </cell>
          <cell r="E2939">
            <v>32874</v>
          </cell>
          <cell r="F2939">
            <v>33238</v>
          </cell>
          <cell r="G2939">
            <v>1018</v>
          </cell>
          <cell r="H2939">
            <v>1718</v>
          </cell>
          <cell r="I2939">
            <v>1.68762278978389</v>
          </cell>
        </row>
        <row r="2940">
          <cell r="A2940" t="str">
            <v>394-1991</v>
          </cell>
          <cell r="B2940" t="str">
            <v>394</v>
          </cell>
          <cell r="C2940">
            <v>1991</v>
          </cell>
          <cell r="D2940" t="str">
            <v>MS-394</v>
          </cell>
          <cell r="E2940">
            <v>33239</v>
          </cell>
          <cell r="F2940">
            <v>33603</v>
          </cell>
          <cell r="G2940">
            <v>1040</v>
          </cell>
          <cell r="H2940">
            <v>1718</v>
          </cell>
          <cell r="I2940">
            <v>1.6519230769230768</v>
          </cell>
        </row>
        <row r="2941">
          <cell r="A2941" t="str">
            <v>394-1992</v>
          </cell>
          <cell r="B2941" t="str">
            <v>394</v>
          </cell>
          <cell r="C2941">
            <v>1992</v>
          </cell>
          <cell r="D2941" t="str">
            <v>MS-394</v>
          </cell>
          <cell r="E2941">
            <v>33604</v>
          </cell>
          <cell r="F2941">
            <v>33969</v>
          </cell>
          <cell r="G2941">
            <v>1054</v>
          </cell>
          <cell r="H2941">
            <v>1718</v>
          </cell>
          <cell r="I2941">
            <v>1.6299810246679316</v>
          </cell>
        </row>
        <row r="2942">
          <cell r="A2942" t="str">
            <v>394-1993</v>
          </cell>
          <cell r="B2942" t="str">
            <v>394</v>
          </cell>
          <cell r="C2942">
            <v>1993</v>
          </cell>
          <cell r="D2942" t="str">
            <v>MS-394</v>
          </cell>
          <cell r="E2942">
            <v>33970</v>
          </cell>
          <cell r="F2942">
            <v>34334</v>
          </cell>
          <cell r="G2942">
            <v>1074</v>
          </cell>
          <cell r="H2942">
            <v>1718</v>
          </cell>
          <cell r="I2942">
            <v>1.5996275605214152</v>
          </cell>
        </row>
        <row r="2943">
          <cell r="A2943" t="str">
            <v>394-1994</v>
          </cell>
          <cell r="B2943" t="str">
            <v>394</v>
          </cell>
          <cell r="C2943">
            <v>1994</v>
          </cell>
          <cell r="D2943" t="str">
            <v>MS-394</v>
          </cell>
          <cell r="E2943">
            <v>34335</v>
          </cell>
          <cell r="F2943">
            <v>34699</v>
          </cell>
          <cell r="G2943">
            <v>1102</v>
          </cell>
          <cell r="H2943">
            <v>1718</v>
          </cell>
          <cell r="I2943">
            <v>1.558983666061706</v>
          </cell>
        </row>
        <row r="2944">
          <cell r="A2944" t="str">
            <v>394-1995</v>
          </cell>
          <cell r="B2944" t="str">
            <v>394</v>
          </cell>
          <cell r="C2944">
            <v>1995</v>
          </cell>
          <cell r="D2944" t="str">
            <v>MS-394</v>
          </cell>
          <cell r="E2944">
            <v>34700</v>
          </cell>
          <cell r="F2944">
            <v>35064</v>
          </cell>
          <cell r="G2944">
            <v>1141</v>
          </cell>
          <cell r="H2944">
            <v>1718</v>
          </cell>
          <cell r="I2944">
            <v>1.5056967572304996</v>
          </cell>
        </row>
        <row r="2945">
          <cell r="A2945" t="str">
            <v>394-1996</v>
          </cell>
          <cell r="B2945" t="str">
            <v>394</v>
          </cell>
          <cell r="C2945">
            <v>1996</v>
          </cell>
          <cell r="D2945" t="str">
            <v>MS-394</v>
          </cell>
          <cell r="E2945">
            <v>35065</v>
          </cell>
          <cell r="F2945">
            <v>35430</v>
          </cell>
          <cell r="G2945">
            <v>1158</v>
          </cell>
          <cell r="H2945">
            <v>1718</v>
          </cell>
          <cell r="I2945">
            <v>1.4835924006908463</v>
          </cell>
        </row>
        <row r="2946">
          <cell r="A2946" t="str">
            <v>394-1997</v>
          </cell>
          <cell r="B2946" t="str">
            <v>394</v>
          </cell>
          <cell r="C2946">
            <v>1997</v>
          </cell>
          <cell r="D2946" t="str">
            <v>MS-394</v>
          </cell>
          <cell r="E2946">
            <v>35431</v>
          </cell>
          <cell r="F2946">
            <v>35795</v>
          </cell>
          <cell r="G2946">
            <v>1173</v>
          </cell>
          <cell r="H2946">
            <v>1718</v>
          </cell>
          <cell r="I2946">
            <v>1.4646206308610401</v>
          </cell>
        </row>
        <row r="2947">
          <cell r="A2947" t="str">
            <v>394-1998</v>
          </cell>
          <cell r="B2947" t="str">
            <v>394</v>
          </cell>
          <cell r="C2947">
            <v>1998</v>
          </cell>
          <cell r="D2947" t="str">
            <v>MS-394</v>
          </cell>
          <cell r="E2947">
            <v>35796</v>
          </cell>
          <cell r="F2947">
            <v>36160</v>
          </cell>
          <cell r="G2947">
            <v>1181</v>
          </cell>
          <cell r="H2947">
            <v>1718</v>
          </cell>
          <cell r="I2947">
            <v>1.4546994072819643</v>
          </cell>
        </row>
        <row r="2948">
          <cell r="A2948" t="str">
            <v>394-1999</v>
          </cell>
          <cell r="B2948" t="str">
            <v>394</v>
          </cell>
          <cell r="C2948">
            <v>1999</v>
          </cell>
          <cell r="D2948" t="str">
            <v>MS-394</v>
          </cell>
          <cell r="E2948">
            <v>36161</v>
          </cell>
          <cell r="F2948">
            <v>36525</v>
          </cell>
          <cell r="G2948">
            <v>1184</v>
          </cell>
          <cell r="H2948">
            <v>1718</v>
          </cell>
          <cell r="I2948">
            <v>1.4510135135135136</v>
          </cell>
        </row>
        <row r="2949">
          <cell r="A2949" t="str">
            <v>394-2000</v>
          </cell>
          <cell r="B2949" t="str">
            <v>394</v>
          </cell>
          <cell r="C2949">
            <v>2000</v>
          </cell>
          <cell r="D2949" t="str">
            <v>MS-394</v>
          </cell>
          <cell r="E2949">
            <v>36526</v>
          </cell>
          <cell r="F2949">
            <v>36891</v>
          </cell>
          <cell r="G2949">
            <v>1205</v>
          </cell>
          <cell r="H2949">
            <v>1718</v>
          </cell>
          <cell r="I2949">
            <v>1.4257261410788382</v>
          </cell>
        </row>
        <row r="2950">
          <cell r="A2950" t="str">
            <v>394-2001</v>
          </cell>
          <cell r="B2950" t="str">
            <v>394</v>
          </cell>
          <cell r="C2950">
            <v>2001</v>
          </cell>
          <cell r="D2950" t="str">
            <v>MS-394</v>
          </cell>
          <cell r="E2950">
            <v>36892</v>
          </cell>
          <cell r="F2950">
            <v>37256</v>
          </cell>
          <cell r="G2950">
            <v>1215</v>
          </cell>
          <cell r="H2950">
            <v>1718</v>
          </cell>
          <cell r="I2950">
            <v>1.4139917695473252</v>
          </cell>
        </row>
        <row r="2951">
          <cell r="A2951" t="str">
            <v>394-2002</v>
          </cell>
          <cell r="B2951" t="str">
            <v>394</v>
          </cell>
          <cell r="C2951">
            <v>2002</v>
          </cell>
          <cell r="D2951" t="str">
            <v>MS-394</v>
          </cell>
          <cell r="E2951">
            <v>37257</v>
          </cell>
          <cell r="F2951">
            <v>37621</v>
          </cell>
          <cell r="G2951">
            <v>1224</v>
          </cell>
          <cell r="H2951">
            <v>1718</v>
          </cell>
          <cell r="I2951">
            <v>1.40359477124183</v>
          </cell>
        </row>
        <row r="2952">
          <cell r="A2952" t="str">
            <v>394-2003</v>
          </cell>
          <cell r="B2952" t="str">
            <v>394</v>
          </cell>
          <cell r="C2952">
            <v>2003</v>
          </cell>
          <cell r="D2952" t="str">
            <v>MS-394</v>
          </cell>
          <cell r="E2952">
            <v>37622</v>
          </cell>
          <cell r="F2952">
            <v>37986</v>
          </cell>
          <cell r="G2952">
            <v>1241</v>
          </cell>
          <cell r="H2952">
            <v>1718</v>
          </cell>
          <cell r="I2952">
            <v>1.3843674456083803</v>
          </cell>
        </row>
        <row r="2953">
          <cell r="A2953" t="str">
            <v>394-2004</v>
          </cell>
          <cell r="B2953" t="str">
            <v>394</v>
          </cell>
          <cell r="C2953">
            <v>2004</v>
          </cell>
          <cell r="D2953" t="str">
            <v>MS-394</v>
          </cell>
          <cell r="E2953">
            <v>37987</v>
          </cell>
          <cell r="F2953">
            <v>38352</v>
          </cell>
          <cell r="G2953">
            <v>1281</v>
          </cell>
          <cell r="H2953">
            <v>1718</v>
          </cell>
          <cell r="I2953">
            <v>1.3411397345823575</v>
          </cell>
        </row>
        <row r="2954">
          <cell r="A2954" t="str">
            <v>394-2005</v>
          </cell>
          <cell r="B2954" t="str">
            <v>394</v>
          </cell>
          <cell r="C2954">
            <v>2005</v>
          </cell>
          <cell r="D2954" t="str">
            <v>MS-394</v>
          </cell>
          <cell r="E2954">
            <v>38353</v>
          </cell>
          <cell r="F2954">
            <v>38717</v>
          </cell>
          <cell r="G2954">
            <v>1370</v>
          </cell>
          <cell r="H2954">
            <v>1718</v>
          </cell>
          <cell r="I2954">
            <v>1.2540145985401461</v>
          </cell>
        </row>
        <row r="2955">
          <cell r="A2955" t="str">
            <v>394-2006</v>
          </cell>
          <cell r="B2955" t="str">
            <v>394</v>
          </cell>
          <cell r="C2955">
            <v>2006</v>
          </cell>
          <cell r="D2955" t="str">
            <v>MS-394</v>
          </cell>
          <cell r="E2955">
            <v>38718</v>
          </cell>
          <cell r="F2955">
            <v>39082</v>
          </cell>
          <cell r="G2955">
            <v>1434</v>
          </cell>
          <cell r="H2955">
            <v>1718</v>
          </cell>
          <cell r="I2955">
            <v>1.1980474198047419</v>
          </cell>
        </row>
        <row r="2956">
          <cell r="A2956" t="str">
            <v>394-2007</v>
          </cell>
          <cell r="B2956" t="str">
            <v>394</v>
          </cell>
          <cell r="C2956">
            <v>2007</v>
          </cell>
          <cell r="D2956" t="str">
            <v>MS-394</v>
          </cell>
          <cell r="E2956">
            <v>39083</v>
          </cell>
          <cell r="F2956">
            <v>39447</v>
          </cell>
          <cell r="G2956">
            <v>1501</v>
          </cell>
          <cell r="H2956">
            <v>1718</v>
          </cell>
          <cell r="I2956">
            <v>1.1445702864756828</v>
          </cell>
        </row>
        <row r="2957">
          <cell r="A2957" t="str">
            <v>394-2008</v>
          </cell>
          <cell r="B2957" t="str">
            <v>394</v>
          </cell>
          <cell r="C2957">
            <v>2008</v>
          </cell>
          <cell r="D2957" t="str">
            <v>MS-394</v>
          </cell>
          <cell r="E2957">
            <v>39448</v>
          </cell>
          <cell r="F2957">
            <v>39813</v>
          </cell>
          <cell r="G2957">
            <v>1558</v>
          </cell>
          <cell r="H2957">
            <v>1718</v>
          </cell>
          <cell r="I2957">
            <v>1.1026957637997432</v>
          </cell>
        </row>
        <row r="2958">
          <cell r="A2958" t="str">
            <v>394-2009</v>
          </cell>
          <cell r="B2958" t="str">
            <v>394</v>
          </cell>
          <cell r="C2958">
            <v>2009</v>
          </cell>
          <cell r="D2958" t="str">
            <v>MS-394</v>
          </cell>
          <cell r="E2958">
            <v>39814</v>
          </cell>
          <cell r="F2958">
            <v>40178</v>
          </cell>
          <cell r="G2958">
            <v>1600</v>
          </cell>
          <cell r="H2958">
            <v>1718</v>
          </cell>
          <cell r="I2958">
            <v>1.07375</v>
          </cell>
        </row>
        <row r="2959">
          <cell r="A2959" t="str">
            <v>394-2010</v>
          </cell>
          <cell r="B2959" t="str">
            <v>394</v>
          </cell>
          <cell r="C2959">
            <v>2010</v>
          </cell>
          <cell r="D2959" t="str">
            <v>MS-394</v>
          </cell>
          <cell r="E2959">
            <v>40179</v>
          </cell>
          <cell r="F2959">
            <v>40543</v>
          </cell>
          <cell r="G2959">
            <v>1588</v>
          </cell>
          <cell r="H2959">
            <v>1718</v>
          </cell>
          <cell r="I2959">
            <v>1.0818639798488665</v>
          </cell>
        </row>
        <row r="2960">
          <cell r="A2960" t="str">
            <v>394-2011</v>
          </cell>
          <cell r="B2960" t="str">
            <v>394</v>
          </cell>
          <cell r="C2960">
            <v>2011</v>
          </cell>
          <cell r="D2960" t="str">
            <v>MS-394</v>
          </cell>
          <cell r="E2960">
            <v>40544</v>
          </cell>
          <cell r="F2960">
            <v>40908</v>
          </cell>
          <cell r="G2960">
            <v>1636</v>
          </cell>
          <cell r="H2960">
            <v>1718</v>
          </cell>
          <cell r="I2960">
            <v>1.050122249388753</v>
          </cell>
        </row>
        <row r="2961">
          <cell r="A2961" t="str">
            <v>394-2012</v>
          </cell>
          <cell r="B2961" t="str">
            <v>394</v>
          </cell>
          <cell r="C2961">
            <v>2012</v>
          </cell>
          <cell r="D2961" t="str">
            <v>MS-394</v>
          </cell>
          <cell r="E2961">
            <v>40909</v>
          </cell>
          <cell r="F2961">
            <v>41274</v>
          </cell>
          <cell r="G2961">
            <v>1680</v>
          </cell>
          <cell r="H2961">
            <v>1718</v>
          </cell>
          <cell r="I2961">
            <v>1.0226190476190475</v>
          </cell>
        </row>
        <row r="2962">
          <cell r="A2962" t="str">
            <v>394-2013</v>
          </cell>
          <cell r="B2962" t="str">
            <v>394</v>
          </cell>
          <cell r="C2962">
            <v>2013</v>
          </cell>
          <cell r="D2962" t="str">
            <v>MS-394</v>
          </cell>
          <cell r="E2962">
            <v>41275</v>
          </cell>
          <cell r="F2962">
            <v>41639</v>
          </cell>
          <cell r="G2962">
            <v>1691</v>
          </cell>
          <cell r="H2962">
            <v>1718</v>
          </cell>
          <cell r="I2962">
            <v>1.015966883500887</v>
          </cell>
        </row>
        <row r="2963">
          <cell r="A2963" t="str">
            <v>394-2014</v>
          </cell>
          <cell r="B2963" t="str">
            <v>394</v>
          </cell>
          <cell r="C2963">
            <v>2014</v>
          </cell>
          <cell r="D2963" t="str">
            <v>MS-394</v>
          </cell>
          <cell r="E2963">
            <v>41640</v>
          </cell>
          <cell r="G2963">
            <v>1718</v>
          </cell>
          <cell r="H2963">
            <v>1718</v>
          </cell>
          <cell r="I2963">
            <v>1</v>
          </cell>
        </row>
        <row r="2964">
          <cell r="A2964" t="str">
            <v>398-1964</v>
          </cell>
          <cell r="B2964" t="str">
            <v>398</v>
          </cell>
          <cell r="C2964">
            <v>1964</v>
          </cell>
          <cell r="D2964" t="str">
            <v>MS-398</v>
          </cell>
          <cell r="E2964">
            <v>23377</v>
          </cell>
          <cell r="F2964">
            <v>23742</v>
          </cell>
          <cell r="G2964">
            <v>204</v>
          </cell>
          <cell r="H2964">
            <v>1302</v>
          </cell>
          <cell r="I2964">
            <v>6.382352941176471</v>
          </cell>
        </row>
        <row r="2965">
          <cell r="A2965" t="str">
            <v>398-1965</v>
          </cell>
          <cell r="B2965" t="str">
            <v>398</v>
          </cell>
          <cell r="C2965">
            <v>1965</v>
          </cell>
          <cell r="D2965" t="str">
            <v>MS-398</v>
          </cell>
          <cell r="E2965">
            <v>23743</v>
          </cell>
          <cell r="F2965">
            <v>24107</v>
          </cell>
          <cell r="G2965">
            <v>210</v>
          </cell>
          <cell r="H2965">
            <v>1302</v>
          </cell>
          <cell r="I2965">
            <v>6.2</v>
          </cell>
        </row>
        <row r="2966">
          <cell r="A2966" t="str">
            <v>398-1966</v>
          </cell>
          <cell r="B2966" t="str">
            <v>398</v>
          </cell>
          <cell r="C2966">
            <v>1966</v>
          </cell>
          <cell r="D2966" t="str">
            <v>MS-398</v>
          </cell>
          <cell r="E2966">
            <v>24108</v>
          </cell>
          <cell r="F2966">
            <v>24472</v>
          </cell>
          <cell r="G2966">
            <v>210</v>
          </cell>
          <cell r="H2966">
            <v>1302</v>
          </cell>
          <cell r="I2966">
            <v>6.2</v>
          </cell>
        </row>
        <row r="2967">
          <cell r="A2967" t="str">
            <v>398-1967</v>
          </cell>
          <cell r="B2967" t="str">
            <v>398</v>
          </cell>
          <cell r="C2967">
            <v>1967</v>
          </cell>
          <cell r="D2967" t="str">
            <v>MS-398</v>
          </cell>
          <cell r="E2967">
            <v>24473</v>
          </cell>
          <cell r="F2967">
            <v>24837</v>
          </cell>
          <cell r="G2967">
            <v>226</v>
          </cell>
          <cell r="H2967">
            <v>1302</v>
          </cell>
          <cell r="I2967">
            <v>5.7610619469026547</v>
          </cell>
        </row>
        <row r="2968">
          <cell r="A2968" t="str">
            <v>398-1968</v>
          </cell>
          <cell r="B2968" t="str">
            <v>398</v>
          </cell>
          <cell r="C2968">
            <v>1968</v>
          </cell>
          <cell r="D2968" t="str">
            <v>MS-398</v>
          </cell>
          <cell r="E2968">
            <v>24838</v>
          </cell>
          <cell r="F2968">
            <v>25203</v>
          </cell>
          <cell r="G2968">
            <v>226</v>
          </cell>
          <cell r="H2968">
            <v>1302</v>
          </cell>
          <cell r="I2968">
            <v>5.7610619469026547</v>
          </cell>
        </row>
        <row r="2969">
          <cell r="A2969" t="str">
            <v>398-1969</v>
          </cell>
          <cell r="B2969" t="str">
            <v>398</v>
          </cell>
          <cell r="C2969">
            <v>1969</v>
          </cell>
          <cell r="D2969" t="str">
            <v>MS-398</v>
          </cell>
          <cell r="E2969">
            <v>25204</v>
          </cell>
          <cell r="F2969">
            <v>25568</v>
          </cell>
          <cell r="G2969">
            <v>247</v>
          </cell>
          <cell r="H2969">
            <v>1302</v>
          </cell>
          <cell r="I2969">
            <v>5.2712550607287447</v>
          </cell>
        </row>
        <row r="2970">
          <cell r="A2970" t="str">
            <v>398-1970</v>
          </cell>
          <cell r="B2970" t="str">
            <v>398</v>
          </cell>
          <cell r="C2970">
            <v>1970</v>
          </cell>
          <cell r="D2970" t="str">
            <v>MS-398</v>
          </cell>
          <cell r="E2970">
            <v>25569</v>
          </cell>
          <cell r="F2970">
            <v>25933</v>
          </cell>
          <cell r="G2970">
            <v>247</v>
          </cell>
          <cell r="H2970">
            <v>1302</v>
          </cell>
          <cell r="I2970">
            <v>5.2712550607287447</v>
          </cell>
        </row>
        <row r="2971">
          <cell r="A2971" t="str">
            <v>398-1971</v>
          </cell>
          <cell r="B2971" t="str">
            <v>398</v>
          </cell>
          <cell r="C2971">
            <v>1971</v>
          </cell>
          <cell r="D2971" t="str">
            <v>MS-398</v>
          </cell>
          <cell r="E2971">
            <v>25934</v>
          </cell>
          <cell r="F2971">
            <v>26298</v>
          </cell>
          <cell r="G2971">
            <v>264</v>
          </cell>
          <cell r="H2971">
            <v>1302</v>
          </cell>
          <cell r="I2971">
            <v>4.9318181818181817</v>
          </cell>
        </row>
        <row r="2972">
          <cell r="A2972" t="str">
            <v>398-1972</v>
          </cell>
          <cell r="B2972" t="str">
            <v>398</v>
          </cell>
          <cell r="C2972">
            <v>1972</v>
          </cell>
          <cell r="D2972" t="str">
            <v>MS-398</v>
          </cell>
          <cell r="E2972">
            <v>26299</v>
          </cell>
          <cell r="F2972">
            <v>26664</v>
          </cell>
          <cell r="G2972">
            <v>264</v>
          </cell>
          <cell r="H2972">
            <v>1302</v>
          </cell>
          <cell r="I2972">
            <v>4.9318181818181817</v>
          </cell>
        </row>
        <row r="2973">
          <cell r="A2973" t="str">
            <v>398-1973</v>
          </cell>
          <cell r="B2973" t="str">
            <v>398</v>
          </cell>
          <cell r="C2973">
            <v>1973</v>
          </cell>
          <cell r="D2973" t="str">
            <v>MS-398</v>
          </cell>
          <cell r="E2973">
            <v>26665</v>
          </cell>
          <cell r="F2973">
            <v>27029</v>
          </cell>
          <cell r="G2973">
            <v>315</v>
          </cell>
          <cell r="H2973">
            <v>1302</v>
          </cell>
          <cell r="I2973">
            <v>4.1333333333333337</v>
          </cell>
        </row>
        <row r="2974">
          <cell r="A2974" t="str">
            <v>398-1974</v>
          </cell>
          <cell r="B2974" t="str">
            <v>398</v>
          </cell>
          <cell r="C2974">
            <v>1974</v>
          </cell>
          <cell r="D2974" t="str">
            <v>MS-398</v>
          </cell>
          <cell r="E2974">
            <v>27030</v>
          </cell>
          <cell r="F2974">
            <v>27394</v>
          </cell>
          <cell r="G2974">
            <v>315</v>
          </cell>
          <cell r="H2974">
            <v>1302</v>
          </cell>
          <cell r="I2974">
            <v>4.1333333333333337</v>
          </cell>
        </row>
        <row r="2975">
          <cell r="A2975" t="str">
            <v>398-1975</v>
          </cell>
          <cell r="B2975" t="str">
            <v>398</v>
          </cell>
          <cell r="C2975">
            <v>1975</v>
          </cell>
          <cell r="D2975" t="str">
            <v>MS-398</v>
          </cell>
          <cell r="E2975">
            <v>27395</v>
          </cell>
          <cell r="F2975">
            <v>27759</v>
          </cell>
          <cell r="G2975">
            <v>370</v>
          </cell>
          <cell r="H2975">
            <v>1302</v>
          </cell>
          <cell r="I2975">
            <v>3.5189189189189189</v>
          </cell>
        </row>
        <row r="2976">
          <cell r="A2976" t="str">
            <v>398-1976</v>
          </cell>
          <cell r="B2976" t="str">
            <v>398</v>
          </cell>
          <cell r="C2976">
            <v>1976</v>
          </cell>
          <cell r="D2976" t="str">
            <v>MS-398</v>
          </cell>
          <cell r="E2976">
            <v>27760</v>
          </cell>
          <cell r="F2976">
            <v>28125</v>
          </cell>
          <cell r="G2976">
            <v>370</v>
          </cell>
          <cell r="H2976">
            <v>1302</v>
          </cell>
          <cell r="I2976">
            <v>3.5189189189189189</v>
          </cell>
        </row>
        <row r="2977">
          <cell r="A2977" t="str">
            <v>398-1977</v>
          </cell>
          <cell r="B2977" t="str">
            <v>398</v>
          </cell>
          <cell r="C2977">
            <v>1977</v>
          </cell>
          <cell r="D2977" t="str">
            <v>MS-398</v>
          </cell>
          <cell r="E2977">
            <v>28126</v>
          </cell>
          <cell r="F2977">
            <v>28490</v>
          </cell>
          <cell r="G2977">
            <v>421</v>
          </cell>
          <cell r="H2977">
            <v>1302</v>
          </cell>
          <cell r="I2977">
            <v>3.0926365795724466</v>
          </cell>
        </row>
        <row r="2978">
          <cell r="A2978" t="str">
            <v>398-1978</v>
          </cell>
          <cell r="B2978" t="str">
            <v>398</v>
          </cell>
          <cell r="C2978">
            <v>1978</v>
          </cell>
          <cell r="D2978" t="str">
            <v>MS-398</v>
          </cell>
          <cell r="E2978">
            <v>28491</v>
          </cell>
          <cell r="F2978">
            <v>28855</v>
          </cell>
          <cell r="G2978">
            <v>421</v>
          </cell>
          <cell r="H2978">
            <v>1302</v>
          </cell>
          <cell r="I2978">
            <v>3.0926365795724466</v>
          </cell>
        </row>
        <row r="2979">
          <cell r="A2979" t="str">
            <v>398-1979</v>
          </cell>
          <cell r="B2979" t="str">
            <v>398</v>
          </cell>
          <cell r="C2979">
            <v>1979</v>
          </cell>
          <cell r="D2979" t="str">
            <v>MS-398</v>
          </cell>
          <cell r="E2979">
            <v>28856</v>
          </cell>
          <cell r="F2979">
            <v>29220</v>
          </cell>
          <cell r="G2979">
            <v>503</v>
          </cell>
          <cell r="H2979">
            <v>1302</v>
          </cell>
          <cell r="I2979">
            <v>2.588469184890656</v>
          </cell>
        </row>
        <row r="2980">
          <cell r="A2980" t="str">
            <v>398-1980</v>
          </cell>
          <cell r="B2980" t="str">
            <v>398</v>
          </cell>
          <cell r="C2980">
            <v>1980</v>
          </cell>
          <cell r="D2980" t="str">
            <v>MS-398</v>
          </cell>
          <cell r="E2980">
            <v>29221</v>
          </cell>
          <cell r="F2980">
            <v>29586</v>
          </cell>
          <cell r="G2980">
            <v>503</v>
          </cell>
          <cell r="H2980">
            <v>1302</v>
          </cell>
          <cell r="I2980">
            <v>2.588469184890656</v>
          </cell>
        </row>
        <row r="2981">
          <cell r="A2981" t="str">
            <v>398-1981</v>
          </cell>
          <cell r="B2981" t="str">
            <v>398</v>
          </cell>
          <cell r="C2981">
            <v>1981</v>
          </cell>
          <cell r="D2981" t="str">
            <v>MS-398</v>
          </cell>
          <cell r="E2981">
            <v>29587</v>
          </cell>
          <cell r="F2981">
            <v>29951</v>
          </cell>
          <cell r="G2981">
            <v>583</v>
          </cell>
          <cell r="H2981">
            <v>1302</v>
          </cell>
          <cell r="I2981">
            <v>2.2332761578044598</v>
          </cell>
        </row>
        <row r="2982">
          <cell r="A2982" t="str">
            <v>398-1982</v>
          </cell>
          <cell r="B2982" t="str">
            <v>398</v>
          </cell>
          <cell r="C2982">
            <v>1982</v>
          </cell>
          <cell r="D2982" t="str">
            <v>MS-398</v>
          </cell>
          <cell r="E2982">
            <v>29952</v>
          </cell>
          <cell r="F2982">
            <v>30316</v>
          </cell>
          <cell r="G2982">
            <v>583</v>
          </cell>
          <cell r="H2982">
            <v>1302</v>
          </cell>
          <cell r="I2982">
            <v>2.2332761578044598</v>
          </cell>
        </row>
        <row r="2983">
          <cell r="A2983" t="str">
            <v>398-1983</v>
          </cell>
          <cell r="B2983" t="str">
            <v>398</v>
          </cell>
          <cell r="C2983">
            <v>1983</v>
          </cell>
          <cell r="D2983" t="str">
            <v>MS-398</v>
          </cell>
          <cell r="E2983">
            <v>30317</v>
          </cell>
          <cell r="F2983">
            <v>30681</v>
          </cell>
          <cell r="G2983">
            <v>613</v>
          </cell>
          <cell r="H2983">
            <v>1302</v>
          </cell>
          <cell r="I2983">
            <v>2.1239804241435563</v>
          </cell>
        </row>
        <row r="2984">
          <cell r="A2984" t="str">
            <v>398-1984</v>
          </cell>
          <cell r="B2984" t="str">
            <v>398</v>
          </cell>
          <cell r="C2984">
            <v>1984</v>
          </cell>
          <cell r="D2984" t="str">
            <v>MS-398</v>
          </cell>
          <cell r="E2984">
            <v>30682</v>
          </cell>
          <cell r="F2984">
            <v>31047</v>
          </cell>
          <cell r="G2984">
            <v>613</v>
          </cell>
          <cell r="H2984">
            <v>1302</v>
          </cell>
          <cell r="I2984">
            <v>2.1239804241435563</v>
          </cell>
        </row>
        <row r="2985">
          <cell r="A2985" t="str">
            <v>398-1985</v>
          </cell>
          <cell r="B2985" t="str">
            <v>398</v>
          </cell>
          <cell r="C2985">
            <v>1985</v>
          </cell>
          <cell r="D2985" t="str">
            <v>MS-398</v>
          </cell>
          <cell r="E2985">
            <v>31048</v>
          </cell>
          <cell r="F2985">
            <v>31412</v>
          </cell>
          <cell r="G2985">
            <v>638</v>
          </cell>
          <cell r="H2985">
            <v>1302</v>
          </cell>
          <cell r="I2985">
            <v>2.0407523510971788</v>
          </cell>
        </row>
        <row r="2986">
          <cell r="A2986" t="str">
            <v>398-1986</v>
          </cell>
          <cell r="B2986" t="str">
            <v>398</v>
          </cell>
          <cell r="C2986">
            <v>1986</v>
          </cell>
          <cell r="D2986" t="str">
            <v>MS-398</v>
          </cell>
          <cell r="E2986">
            <v>31413</v>
          </cell>
          <cell r="F2986">
            <v>31777</v>
          </cell>
          <cell r="G2986">
            <v>638</v>
          </cell>
          <cell r="H2986">
            <v>1302</v>
          </cell>
          <cell r="I2986">
            <v>2.0407523510971788</v>
          </cell>
        </row>
        <row r="2987">
          <cell r="A2987" t="str">
            <v>398-1987</v>
          </cell>
          <cell r="B2987" t="str">
            <v>398</v>
          </cell>
          <cell r="C2987">
            <v>1987</v>
          </cell>
          <cell r="D2987" t="str">
            <v>MS-398</v>
          </cell>
          <cell r="E2987">
            <v>31778</v>
          </cell>
          <cell r="F2987">
            <v>32142</v>
          </cell>
          <cell r="G2987">
            <v>651</v>
          </cell>
          <cell r="H2987">
            <v>1302</v>
          </cell>
          <cell r="I2987">
            <v>2</v>
          </cell>
        </row>
        <row r="2988">
          <cell r="A2988" t="str">
            <v>398-1988</v>
          </cell>
          <cell r="B2988" t="str">
            <v>398</v>
          </cell>
          <cell r="C2988">
            <v>1988</v>
          </cell>
          <cell r="D2988" t="str">
            <v>MS-398</v>
          </cell>
          <cell r="E2988">
            <v>32143</v>
          </cell>
          <cell r="F2988">
            <v>32508</v>
          </cell>
          <cell r="G2988">
            <v>677</v>
          </cell>
          <cell r="H2988">
            <v>1302</v>
          </cell>
          <cell r="I2988">
            <v>1.9231905465288035</v>
          </cell>
        </row>
        <row r="2989">
          <cell r="A2989" t="str">
            <v>398-1989</v>
          </cell>
          <cell r="B2989" t="str">
            <v>398</v>
          </cell>
          <cell r="C2989">
            <v>1989</v>
          </cell>
          <cell r="D2989" t="str">
            <v>MS-398</v>
          </cell>
          <cell r="E2989">
            <v>32509</v>
          </cell>
          <cell r="F2989">
            <v>32873</v>
          </cell>
          <cell r="G2989">
            <v>714</v>
          </cell>
          <cell r="H2989">
            <v>1302</v>
          </cell>
          <cell r="I2989">
            <v>1.8235294117647058</v>
          </cell>
        </row>
        <row r="2990">
          <cell r="A2990" t="str">
            <v>398-1990</v>
          </cell>
          <cell r="B2990" t="str">
            <v>398</v>
          </cell>
          <cell r="C2990">
            <v>1990</v>
          </cell>
          <cell r="D2990" t="str">
            <v>MS-398</v>
          </cell>
          <cell r="E2990">
            <v>32874</v>
          </cell>
          <cell r="F2990">
            <v>33238</v>
          </cell>
          <cell r="G2990">
            <v>736</v>
          </cell>
          <cell r="H2990">
            <v>1302</v>
          </cell>
          <cell r="I2990">
            <v>1.7690217391304348</v>
          </cell>
        </row>
        <row r="2991">
          <cell r="A2991" t="str">
            <v>398-1991</v>
          </cell>
          <cell r="B2991" t="str">
            <v>398</v>
          </cell>
          <cell r="C2991">
            <v>1991</v>
          </cell>
          <cell r="D2991" t="str">
            <v>MS-398</v>
          </cell>
          <cell r="E2991">
            <v>33239</v>
          </cell>
          <cell r="F2991">
            <v>33603</v>
          </cell>
          <cell r="G2991">
            <v>755</v>
          </cell>
          <cell r="H2991">
            <v>1302</v>
          </cell>
          <cell r="I2991">
            <v>1.7245033112582782</v>
          </cell>
        </row>
        <row r="2992">
          <cell r="A2992" t="str">
            <v>398-1992</v>
          </cell>
          <cell r="B2992" t="str">
            <v>398</v>
          </cell>
          <cell r="C2992">
            <v>1992</v>
          </cell>
          <cell r="D2992" t="str">
            <v>MS-398</v>
          </cell>
          <cell r="E2992">
            <v>33604</v>
          </cell>
          <cell r="F2992">
            <v>33969</v>
          </cell>
          <cell r="G2992">
            <v>769</v>
          </cell>
          <cell r="H2992">
            <v>1302</v>
          </cell>
          <cell r="I2992">
            <v>1.693107932379714</v>
          </cell>
        </row>
        <row r="2993">
          <cell r="A2993" t="str">
            <v>398-1993</v>
          </cell>
          <cell r="B2993" t="str">
            <v>398</v>
          </cell>
          <cell r="C2993">
            <v>1993</v>
          </cell>
          <cell r="D2993" t="str">
            <v>MS-398</v>
          </cell>
          <cell r="E2993">
            <v>33970</v>
          </cell>
          <cell r="F2993">
            <v>34334</v>
          </cell>
          <cell r="G2993">
            <v>787</v>
          </cell>
          <cell r="H2993">
            <v>1302</v>
          </cell>
          <cell r="I2993">
            <v>1.6543837357052096</v>
          </cell>
        </row>
        <row r="2994">
          <cell r="A2994" t="str">
            <v>398-1994</v>
          </cell>
          <cell r="B2994" t="str">
            <v>398</v>
          </cell>
          <cell r="C2994">
            <v>1994</v>
          </cell>
          <cell r="D2994" t="str">
            <v>MS-398</v>
          </cell>
          <cell r="E2994">
            <v>34335</v>
          </cell>
          <cell r="F2994">
            <v>34699</v>
          </cell>
          <cell r="G2994">
            <v>813</v>
          </cell>
          <cell r="H2994">
            <v>1302</v>
          </cell>
          <cell r="I2994">
            <v>1.6014760147601477</v>
          </cell>
        </row>
        <row r="2995">
          <cell r="A2995" t="str">
            <v>398-1995</v>
          </cell>
          <cell r="B2995" t="str">
            <v>398</v>
          </cell>
          <cell r="C2995">
            <v>1995</v>
          </cell>
          <cell r="D2995" t="str">
            <v>MS-398</v>
          </cell>
          <cell r="E2995">
            <v>34700</v>
          </cell>
          <cell r="F2995">
            <v>35064</v>
          </cell>
          <cell r="G2995">
            <v>841</v>
          </cell>
          <cell r="H2995">
            <v>1302</v>
          </cell>
          <cell r="I2995">
            <v>1.5481569560047563</v>
          </cell>
        </row>
        <row r="2996">
          <cell r="A2996" t="str">
            <v>398-1996</v>
          </cell>
          <cell r="B2996" t="str">
            <v>398</v>
          </cell>
          <cell r="C2996">
            <v>1996</v>
          </cell>
          <cell r="D2996" t="str">
            <v>MS-398</v>
          </cell>
          <cell r="E2996">
            <v>35065</v>
          </cell>
          <cell r="F2996">
            <v>35430</v>
          </cell>
          <cell r="G2996">
            <v>856</v>
          </cell>
          <cell r="H2996">
            <v>1302</v>
          </cell>
          <cell r="I2996">
            <v>1.5210280373831775</v>
          </cell>
        </row>
        <row r="2997">
          <cell r="A2997" t="str">
            <v>398-1997</v>
          </cell>
          <cell r="B2997" t="str">
            <v>398</v>
          </cell>
          <cell r="C2997">
            <v>1997</v>
          </cell>
          <cell r="D2997" t="str">
            <v>MS-398</v>
          </cell>
          <cell r="E2997">
            <v>35431</v>
          </cell>
          <cell r="F2997">
            <v>35795</v>
          </cell>
          <cell r="G2997">
            <v>872</v>
          </cell>
          <cell r="H2997">
            <v>1302</v>
          </cell>
          <cell r="I2997">
            <v>1.4931192660550459</v>
          </cell>
        </row>
        <row r="2998">
          <cell r="A2998" t="str">
            <v>398-1998</v>
          </cell>
          <cell r="B2998" t="str">
            <v>398</v>
          </cell>
          <cell r="C2998">
            <v>1998</v>
          </cell>
          <cell r="D2998" t="str">
            <v>MS-398</v>
          </cell>
          <cell r="E2998">
            <v>35796</v>
          </cell>
          <cell r="F2998">
            <v>36160</v>
          </cell>
          <cell r="G2998">
            <v>882</v>
          </cell>
          <cell r="H2998">
            <v>1302</v>
          </cell>
          <cell r="I2998">
            <v>1.4761904761904763</v>
          </cell>
        </row>
        <row r="2999">
          <cell r="A2999" t="str">
            <v>398-1999</v>
          </cell>
          <cell r="B2999" t="str">
            <v>398</v>
          </cell>
          <cell r="C2999">
            <v>1999</v>
          </cell>
          <cell r="D2999" t="str">
            <v>MS-398</v>
          </cell>
          <cell r="E2999">
            <v>36161</v>
          </cell>
          <cell r="F2999">
            <v>36525</v>
          </cell>
          <cell r="G2999">
            <v>886</v>
          </cell>
          <cell r="H2999">
            <v>1302</v>
          </cell>
          <cell r="I2999">
            <v>1.4695259593679457</v>
          </cell>
        </row>
        <row r="3000">
          <cell r="A3000" t="str">
            <v>398-2000</v>
          </cell>
          <cell r="B3000" t="str">
            <v>398</v>
          </cell>
          <cell r="C3000">
            <v>2000</v>
          </cell>
          <cell r="D3000" t="str">
            <v>MS-398</v>
          </cell>
          <cell r="E3000">
            <v>36526</v>
          </cell>
          <cell r="F3000">
            <v>36891</v>
          </cell>
          <cell r="G3000">
            <v>904</v>
          </cell>
          <cell r="H3000">
            <v>1302</v>
          </cell>
          <cell r="I3000">
            <v>1.4402654867256637</v>
          </cell>
        </row>
        <row r="3001">
          <cell r="A3001" t="str">
            <v>398-2001</v>
          </cell>
          <cell r="B3001" t="str">
            <v>398</v>
          </cell>
          <cell r="C3001">
            <v>2001</v>
          </cell>
          <cell r="D3001" t="str">
            <v>MS-398</v>
          </cell>
          <cell r="E3001">
            <v>36892</v>
          </cell>
          <cell r="F3001">
            <v>37256</v>
          </cell>
          <cell r="G3001">
            <v>913</v>
          </cell>
          <cell r="H3001">
            <v>1302</v>
          </cell>
          <cell r="I3001">
            <v>1.4260679079956189</v>
          </cell>
        </row>
        <row r="3002">
          <cell r="A3002" t="str">
            <v>398-2002</v>
          </cell>
          <cell r="B3002" t="str">
            <v>398</v>
          </cell>
          <cell r="C3002">
            <v>2002</v>
          </cell>
          <cell r="D3002" t="str">
            <v>MS-398</v>
          </cell>
          <cell r="E3002">
            <v>37257</v>
          </cell>
          <cell r="F3002">
            <v>37621</v>
          </cell>
          <cell r="G3002">
            <v>921</v>
          </cell>
          <cell r="H3002">
            <v>1302</v>
          </cell>
          <cell r="I3002">
            <v>1.4136807817589576</v>
          </cell>
        </row>
        <row r="3003">
          <cell r="A3003" t="str">
            <v>398-2003</v>
          </cell>
          <cell r="B3003" t="str">
            <v>398</v>
          </cell>
          <cell r="C3003">
            <v>2003</v>
          </cell>
          <cell r="D3003" t="str">
            <v>MS-398</v>
          </cell>
          <cell r="E3003">
            <v>37622</v>
          </cell>
          <cell r="F3003">
            <v>37986</v>
          </cell>
          <cell r="G3003">
            <v>935</v>
          </cell>
          <cell r="H3003">
            <v>1302</v>
          </cell>
          <cell r="I3003">
            <v>1.3925133689839573</v>
          </cell>
        </row>
        <row r="3004">
          <cell r="A3004" t="str">
            <v>398-2004</v>
          </cell>
          <cell r="B3004" t="str">
            <v>398</v>
          </cell>
          <cell r="C3004">
            <v>2004</v>
          </cell>
          <cell r="D3004" t="str">
            <v>MS-398</v>
          </cell>
          <cell r="E3004">
            <v>37987</v>
          </cell>
          <cell r="F3004">
            <v>38352</v>
          </cell>
          <cell r="G3004">
            <v>963</v>
          </cell>
          <cell r="H3004">
            <v>1302</v>
          </cell>
          <cell r="I3004">
            <v>1.35202492211838</v>
          </cell>
        </row>
        <row r="3005">
          <cell r="A3005" t="str">
            <v>398-2005</v>
          </cell>
          <cell r="B3005" t="str">
            <v>398</v>
          </cell>
          <cell r="C3005">
            <v>2005</v>
          </cell>
          <cell r="D3005" t="str">
            <v>MS-398</v>
          </cell>
          <cell r="E3005">
            <v>38353</v>
          </cell>
          <cell r="F3005">
            <v>38717</v>
          </cell>
          <cell r="G3005">
            <v>1023</v>
          </cell>
          <cell r="H3005">
            <v>1302</v>
          </cell>
          <cell r="I3005">
            <v>1.2727272727272727</v>
          </cell>
        </row>
        <row r="3006">
          <cell r="A3006" t="str">
            <v>398-2006</v>
          </cell>
          <cell r="B3006" t="str">
            <v>398</v>
          </cell>
          <cell r="C3006">
            <v>2006</v>
          </cell>
          <cell r="D3006" t="str">
            <v>MS-398</v>
          </cell>
          <cell r="E3006">
            <v>38718</v>
          </cell>
          <cell r="F3006">
            <v>39082</v>
          </cell>
          <cell r="G3006">
            <v>1065</v>
          </cell>
          <cell r="H3006">
            <v>1302</v>
          </cell>
          <cell r="I3006">
            <v>1.2225352112676056</v>
          </cell>
        </row>
        <row r="3007">
          <cell r="A3007" t="str">
            <v>398-2007</v>
          </cell>
          <cell r="B3007" t="str">
            <v>398</v>
          </cell>
          <cell r="C3007">
            <v>2007</v>
          </cell>
          <cell r="D3007" t="str">
            <v>MS-398</v>
          </cell>
          <cell r="E3007">
            <v>39083</v>
          </cell>
          <cell r="F3007">
            <v>39447</v>
          </cell>
          <cell r="G3007">
            <v>1124</v>
          </cell>
          <cell r="H3007">
            <v>1302</v>
          </cell>
          <cell r="I3007">
            <v>1.1583629893238434</v>
          </cell>
        </row>
        <row r="3008">
          <cell r="A3008" t="str">
            <v>398-2008</v>
          </cell>
          <cell r="B3008" t="str">
            <v>398</v>
          </cell>
          <cell r="C3008">
            <v>2008</v>
          </cell>
          <cell r="D3008" t="str">
            <v>MS-398</v>
          </cell>
          <cell r="E3008">
            <v>39448</v>
          </cell>
          <cell r="F3008">
            <v>39813</v>
          </cell>
          <cell r="G3008">
            <v>1163</v>
          </cell>
          <cell r="H3008">
            <v>1302</v>
          </cell>
          <cell r="I3008">
            <v>1.1195184866723991</v>
          </cell>
        </row>
        <row r="3009">
          <cell r="A3009" t="str">
            <v>398-2009</v>
          </cell>
          <cell r="B3009" t="str">
            <v>398</v>
          </cell>
          <cell r="C3009">
            <v>2009</v>
          </cell>
          <cell r="D3009" t="str">
            <v>MS-398</v>
          </cell>
          <cell r="E3009">
            <v>39814</v>
          </cell>
          <cell r="F3009">
            <v>40178</v>
          </cell>
          <cell r="G3009">
            <v>1193</v>
          </cell>
          <cell r="H3009">
            <v>1302</v>
          </cell>
          <cell r="I3009">
            <v>1.0913663034367143</v>
          </cell>
        </row>
        <row r="3010">
          <cell r="A3010" t="str">
            <v>398-2010</v>
          </cell>
          <cell r="B3010" t="str">
            <v>398</v>
          </cell>
          <cell r="C3010">
            <v>2010</v>
          </cell>
          <cell r="D3010" t="str">
            <v>MS-398</v>
          </cell>
          <cell r="E3010">
            <v>40179</v>
          </cell>
          <cell r="F3010">
            <v>40543</v>
          </cell>
          <cell r="G3010">
            <v>1192</v>
          </cell>
          <cell r="H3010">
            <v>1302</v>
          </cell>
          <cell r="I3010">
            <v>1.0922818791946309</v>
          </cell>
        </row>
        <row r="3011">
          <cell r="A3011" t="str">
            <v>398-2011</v>
          </cell>
          <cell r="B3011" t="str">
            <v>398</v>
          </cell>
          <cell r="C3011">
            <v>2011</v>
          </cell>
          <cell r="D3011" t="str">
            <v>MS-398</v>
          </cell>
          <cell r="E3011">
            <v>40544</v>
          </cell>
          <cell r="F3011">
            <v>40908</v>
          </cell>
          <cell r="G3011">
            <v>1224</v>
          </cell>
          <cell r="H3011">
            <v>1302</v>
          </cell>
          <cell r="I3011">
            <v>1.0637254901960784</v>
          </cell>
        </row>
        <row r="3012">
          <cell r="A3012" t="str">
            <v>398-2012</v>
          </cell>
          <cell r="B3012" t="str">
            <v>398</v>
          </cell>
          <cell r="C3012">
            <v>2012</v>
          </cell>
          <cell r="D3012" t="str">
            <v>MS-398</v>
          </cell>
          <cell r="E3012">
            <v>40909</v>
          </cell>
          <cell r="F3012">
            <v>41274</v>
          </cell>
          <cell r="G3012">
            <v>1257</v>
          </cell>
          <cell r="H3012">
            <v>1302</v>
          </cell>
          <cell r="I3012">
            <v>1.035799522673031</v>
          </cell>
        </row>
        <row r="3013">
          <cell r="A3013" t="str">
            <v>398-2013</v>
          </cell>
          <cell r="B3013" t="str">
            <v>398</v>
          </cell>
          <cell r="C3013">
            <v>2013</v>
          </cell>
          <cell r="D3013" t="str">
            <v>MS-398</v>
          </cell>
          <cell r="E3013">
            <v>41275</v>
          </cell>
          <cell r="F3013">
            <v>41639</v>
          </cell>
          <cell r="G3013">
            <v>1274</v>
          </cell>
          <cell r="H3013">
            <v>1302</v>
          </cell>
          <cell r="I3013">
            <v>1.0219780219780219</v>
          </cell>
        </row>
        <row r="3014">
          <cell r="A3014" t="str">
            <v>398-2014</v>
          </cell>
          <cell r="B3014" t="str">
            <v>398</v>
          </cell>
          <cell r="C3014">
            <v>2014</v>
          </cell>
          <cell r="D3014" t="str">
            <v>MS-398</v>
          </cell>
          <cell r="E3014">
            <v>41640</v>
          </cell>
          <cell r="G3014">
            <v>1302</v>
          </cell>
          <cell r="H3014">
            <v>1302</v>
          </cell>
          <cell r="I3014">
            <v>1</v>
          </cell>
        </row>
        <row r="3015">
          <cell r="A3015" t="str">
            <v>399-1964</v>
          </cell>
          <cell r="B3015" t="str">
            <v>399</v>
          </cell>
          <cell r="C3015">
            <v>1964</v>
          </cell>
          <cell r="D3015" t="str">
            <v>MS-399</v>
          </cell>
          <cell r="E3015">
            <v>23377</v>
          </cell>
          <cell r="F3015">
            <v>23742</v>
          </cell>
          <cell r="G3015">
            <v>204</v>
          </cell>
          <cell r="H3015">
            <v>1302</v>
          </cell>
          <cell r="I3015">
            <v>6.382352941176471</v>
          </cell>
        </row>
        <row r="3016">
          <cell r="A3016" t="str">
            <v>399-1965</v>
          </cell>
          <cell r="B3016" t="str">
            <v>399</v>
          </cell>
          <cell r="C3016">
            <v>1965</v>
          </cell>
          <cell r="D3016" t="str">
            <v>MS-399</v>
          </cell>
          <cell r="E3016">
            <v>23743</v>
          </cell>
          <cell r="F3016">
            <v>24107</v>
          </cell>
          <cell r="G3016">
            <v>210</v>
          </cell>
          <cell r="H3016">
            <v>1302</v>
          </cell>
          <cell r="I3016">
            <v>6.2</v>
          </cell>
        </row>
        <row r="3017">
          <cell r="A3017" t="str">
            <v>399-1966</v>
          </cell>
          <cell r="B3017" t="str">
            <v>399</v>
          </cell>
          <cell r="C3017">
            <v>1966</v>
          </cell>
          <cell r="D3017" t="str">
            <v>MS-399</v>
          </cell>
          <cell r="E3017">
            <v>24108</v>
          </cell>
          <cell r="F3017">
            <v>24472</v>
          </cell>
          <cell r="G3017">
            <v>210</v>
          </cell>
          <cell r="H3017">
            <v>1302</v>
          </cell>
          <cell r="I3017">
            <v>6.2</v>
          </cell>
        </row>
        <row r="3018">
          <cell r="A3018" t="str">
            <v>399-1967</v>
          </cell>
          <cell r="B3018" t="str">
            <v>399</v>
          </cell>
          <cell r="C3018">
            <v>1967</v>
          </cell>
          <cell r="D3018" t="str">
            <v>MS-399</v>
          </cell>
          <cell r="E3018">
            <v>24473</v>
          </cell>
          <cell r="F3018">
            <v>24837</v>
          </cell>
          <cell r="G3018">
            <v>226</v>
          </cell>
          <cell r="H3018">
            <v>1302</v>
          </cell>
          <cell r="I3018">
            <v>5.7610619469026547</v>
          </cell>
        </row>
        <row r="3019">
          <cell r="A3019" t="str">
            <v>399-1968</v>
          </cell>
          <cell r="B3019" t="str">
            <v>399</v>
          </cell>
          <cell r="C3019">
            <v>1968</v>
          </cell>
          <cell r="D3019" t="str">
            <v>MS-399</v>
          </cell>
          <cell r="E3019">
            <v>24838</v>
          </cell>
          <cell r="F3019">
            <v>25203</v>
          </cell>
          <cell r="G3019">
            <v>226</v>
          </cell>
          <cell r="H3019">
            <v>1302</v>
          </cell>
          <cell r="I3019">
            <v>5.7610619469026547</v>
          </cell>
        </row>
        <row r="3020">
          <cell r="A3020" t="str">
            <v>399-1969</v>
          </cell>
          <cell r="B3020" t="str">
            <v>399</v>
          </cell>
          <cell r="C3020">
            <v>1969</v>
          </cell>
          <cell r="D3020" t="str">
            <v>MS-399</v>
          </cell>
          <cell r="E3020">
            <v>25204</v>
          </cell>
          <cell r="F3020">
            <v>25568</v>
          </cell>
          <cell r="G3020">
            <v>247</v>
          </cell>
          <cell r="H3020">
            <v>1302</v>
          </cell>
          <cell r="I3020">
            <v>5.2712550607287447</v>
          </cell>
        </row>
        <row r="3021">
          <cell r="A3021" t="str">
            <v>399-1970</v>
          </cell>
          <cell r="B3021" t="str">
            <v>399</v>
          </cell>
          <cell r="C3021">
            <v>1970</v>
          </cell>
          <cell r="D3021" t="str">
            <v>MS-399</v>
          </cell>
          <cell r="E3021">
            <v>25569</v>
          </cell>
          <cell r="F3021">
            <v>25933</v>
          </cell>
          <cell r="G3021">
            <v>247</v>
          </cell>
          <cell r="H3021">
            <v>1302</v>
          </cell>
          <cell r="I3021">
            <v>5.2712550607287447</v>
          </cell>
        </row>
        <row r="3022">
          <cell r="A3022" t="str">
            <v>399-1971</v>
          </cell>
          <cell r="B3022" t="str">
            <v>399</v>
          </cell>
          <cell r="C3022">
            <v>1971</v>
          </cell>
          <cell r="D3022" t="str">
            <v>MS-399</v>
          </cell>
          <cell r="E3022">
            <v>25934</v>
          </cell>
          <cell r="F3022">
            <v>26298</v>
          </cell>
          <cell r="G3022">
            <v>264</v>
          </cell>
          <cell r="H3022">
            <v>1302</v>
          </cell>
          <cell r="I3022">
            <v>4.9318181818181817</v>
          </cell>
        </row>
        <row r="3023">
          <cell r="A3023" t="str">
            <v>399-1972</v>
          </cell>
          <cell r="B3023" t="str">
            <v>399</v>
          </cell>
          <cell r="C3023">
            <v>1972</v>
          </cell>
          <cell r="D3023" t="str">
            <v>MS-399</v>
          </cell>
          <cell r="E3023">
            <v>26299</v>
          </cell>
          <cell r="F3023">
            <v>26664</v>
          </cell>
          <cell r="G3023">
            <v>264</v>
          </cell>
          <cell r="H3023">
            <v>1302</v>
          </cell>
          <cell r="I3023">
            <v>4.9318181818181817</v>
          </cell>
        </row>
        <row r="3024">
          <cell r="A3024" t="str">
            <v>399-1973</v>
          </cell>
          <cell r="B3024" t="str">
            <v>399</v>
          </cell>
          <cell r="C3024">
            <v>1973</v>
          </cell>
          <cell r="D3024" t="str">
            <v>MS-399</v>
          </cell>
          <cell r="E3024">
            <v>26665</v>
          </cell>
          <cell r="F3024">
            <v>27029</v>
          </cell>
          <cell r="G3024">
            <v>315</v>
          </cell>
          <cell r="H3024">
            <v>1302</v>
          </cell>
          <cell r="I3024">
            <v>4.1333333333333337</v>
          </cell>
        </row>
        <row r="3025">
          <cell r="A3025" t="str">
            <v>399-1974</v>
          </cell>
          <cell r="B3025" t="str">
            <v>399</v>
          </cell>
          <cell r="C3025">
            <v>1974</v>
          </cell>
          <cell r="D3025" t="str">
            <v>MS-399</v>
          </cell>
          <cell r="E3025">
            <v>27030</v>
          </cell>
          <cell r="F3025">
            <v>27394</v>
          </cell>
          <cell r="G3025">
            <v>315</v>
          </cell>
          <cell r="H3025">
            <v>1302</v>
          </cell>
          <cell r="I3025">
            <v>4.1333333333333337</v>
          </cell>
        </row>
        <row r="3026">
          <cell r="A3026" t="str">
            <v>399-1975</v>
          </cell>
          <cell r="B3026" t="str">
            <v>399</v>
          </cell>
          <cell r="C3026">
            <v>1975</v>
          </cell>
          <cell r="D3026" t="str">
            <v>MS-399</v>
          </cell>
          <cell r="E3026">
            <v>27395</v>
          </cell>
          <cell r="F3026">
            <v>27759</v>
          </cell>
          <cell r="G3026">
            <v>370</v>
          </cell>
          <cell r="H3026">
            <v>1302</v>
          </cell>
          <cell r="I3026">
            <v>3.5189189189189189</v>
          </cell>
        </row>
        <row r="3027">
          <cell r="A3027" t="str">
            <v>399-1976</v>
          </cell>
          <cell r="B3027" t="str">
            <v>399</v>
          </cell>
          <cell r="C3027">
            <v>1976</v>
          </cell>
          <cell r="D3027" t="str">
            <v>MS-399</v>
          </cell>
          <cell r="E3027">
            <v>27760</v>
          </cell>
          <cell r="F3027">
            <v>28125</v>
          </cell>
          <cell r="G3027">
            <v>370</v>
          </cell>
          <cell r="H3027">
            <v>1302</v>
          </cell>
          <cell r="I3027">
            <v>3.5189189189189189</v>
          </cell>
        </row>
        <row r="3028">
          <cell r="A3028" t="str">
            <v>399-1977</v>
          </cell>
          <cell r="B3028" t="str">
            <v>399</v>
          </cell>
          <cell r="C3028">
            <v>1977</v>
          </cell>
          <cell r="D3028" t="str">
            <v>MS-399</v>
          </cell>
          <cell r="E3028">
            <v>28126</v>
          </cell>
          <cell r="F3028">
            <v>28490</v>
          </cell>
          <cell r="G3028">
            <v>421</v>
          </cell>
          <cell r="H3028">
            <v>1302</v>
          </cell>
          <cell r="I3028">
            <v>3.0926365795724466</v>
          </cell>
        </row>
        <row r="3029">
          <cell r="A3029" t="str">
            <v>399-1978</v>
          </cell>
          <cell r="B3029" t="str">
            <v>399</v>
          </cell>
          <cell r="C3029">
            <v>1978</v>
          </cell>
          <cell r="D3029" t="str">
            <v>MS-399</v>
          </cell>
          <cell r="E3029">
            <v>28491</v>
          </cell>
          <cell r="F3029">
            <v>28855</v>
          </cell>
          <cell r="G3029">
            <v>421</v>
          </cell>
          <cell r="H3029">
            <v>1302</v>
          </cell>
          <cell r="I3029">
            <v>3.0926365795724466</v>
          </cell>
        </row>
        <row r="3030">
          <cell r="A3030" t="str">
            <v>399-1979</v>
          </cell>
          <cell r="B3030" t="str">
            <v>399</v>
          </cell>
          <cell r="C3030">
            <v>1979</v>
          </cell>
          <cell r="D3030" t="str">
            <v>MS-399</v>
          </cell>
          <cell r="E3030">
            <v>28856</v>
          </cell>
          <cell r="F3030">
            <v>29220</v>
          </cell>
          <cell r="G3030">
            <v>503</v>
          </cell>
          <cell r="H3030">
            <v>1302</v>
          </cell>
          <cell r="I3030">
            <v>2.588469184890656</v>
          </cell>
        </row>
        <row r="3031">
          <cell r="A3031" t="str">
            <v>399-1980</v>
          </cell>
          <cell r="B3031" t="str">
            <v>399</v>
          </cell>
          <cell r="C3031">
            <v>1980</v>
          </cell>
          <cell r="D3031" t="str">
            <v>MS-399</v>
          </cell>
          <cell r="E3031">
            <v>29221</v>
          </cell>
          <cell r="F3031">
            <v>29586</v>
          </cell>
          <cell r="G3031">
            <v>503</v>
          </cell>
          <cell r="H3031">
            <v>1302</v>
          </cell>
          <cell r="I3031">
            <v>2.588469184890656</v>
          </cell>
        </row>
        <row r="3032">
          <cell r="A3032" t="str">
            <v>399-1981</v>
          </cell>
          <cell r="B3032" t="str">
            <v>399</v>
          </cell>
          <cell r="C3032">
            <v>1981</v>
          </cell>
          <cell r="D3032" t="str">
            <v>MS-399</v>
          </cell>
          <cell r="E3032">
            <v>29587</v>
          </cell>
          <cell r="F3032">
            <v>29951</v>
          </cell>
          <cell r="G3032">
            <v>583</v>
          </cell>
          <cell r="H3032">
            <v>1302</v>
          </cell>
          <cell r="I3032">
            <v>2.2332761578044598</v>
          </cell>
        </row>
        <row r="3033">
          <cell r="A3033" t="str">
            <v>399-1982</v>
          </cell>
          <cell r="B3033" t="str">
            <v>399</v>
          </cell>
          <cell r="C3033">
            <v>1982</v>
          </cell>
          <cell r="D3033" t="str">
            <v>MS-399</v>
          </cell>
          <cell r="E3033">
            <v>29952</v>
          </cell>
          <cell r="F3033">
            <v>30316</v>
          </cell>
          <cell r="G3033">
            <v>583</v>
          </cell>
          <cell r="H3033">
            <v>1302</v>
          </cell>
          <cell r="I3033">
            <v>2.2332761578044598</v>
          </cell>
        </row>
        <row r="3034">
          <cell r="A3034" t="str">
            <v>399-1983</v>
          </cell>
          <cell r="B3034" t="str">
            <v>399</v>
          </cell>
          <cell r="C3034">
            <v>1983</v>
          </cell>
          <cell r="D3034" t="str">
            <v>MS-399</v>
          </cell>
          <cell r="E3034">
            <v>30317</v>
          </cell>
          <cell r="F3034">
            <v>30681</v>
          </cell>
          <cell r="G3034">
            <v>613</v>
          </cell>
          <cell r="H3034">
            <v>1302</v>
          </cell>
          <cell r="I3034">
            <v>2.1239804241435563</v>
          </cell>
        </row>
        <row r="3035">
          <cell r="A3035" t="str">
            <v>399-1984</v>
          </cell>
          <cell r="B3035" t="str">
            <v>399</v>
          </cell>
          <cell r="C3035">
            <v>1984</v>
          </cell>
          <cell r="D3035" t="str">
            <v>MS-399</v>
          </cell>
          <cell r="E3035">
            <v>30682</v>
          </cell>
          <cell r="F3035">
            <v>31047</v>
          </cell>
          <cell r="G3035">
            <v>613</v>
          </cell>
          <cell r="H3035">
            <v>1302</v>
          </cell>
          <cell r="I3035">
            <v>2.1239804241435563</v>
          </cell>
        </row>
        <row r="3036">
          <cell r="A3036" t="str">
            <v>399-1985</v>
          </cell>
          <cell r="B3036" t="str">
            <v>399</v>
          </cell>
          <cell r="C3036">
            <v>1985</v>
          </cell>
          <cell r="D3036" t="str">
            <v>MS-399</v>
          </cell>
          <cell r="E3036">
            <v>31048</v>
          </cell>
          <cell r="F3036">
            <v>31412</v>
          </cell>
          <cell r="G3036">
            <v>638</v>
          </cell>
          <cell r="H3036">
            <v>1302</v>
          </cell>
          <cell r="I3036">
            <v>2.0407523510971788</v>
          </cell>
        </row>
        <row r="3037">
          <cell r="A3037" t="str">
            <v>399-1986</v>
          </cell>
          <cell r="B3037" t="str">
            <v>399</v>
          </cell>
          <cell r="C3037">
            <v>1986</v>
          </cell>
          <cell r="D3037" t="str">
            <v>MS-399</v>
          </cell>
          <cell r="E3037">
            <v>31413</v>
          </cell>
          <cell r="F3037">
            <v>31777</v>
          </cell>
          <cell r="G3037">
            <v>638</v>
          </cell>
          <cell r="H3037">
            <v>1302</v>
          </cell>
          <cell r="I3037">
            <v>2.0407523510971788</v>
          </cell>
        </row>
        <row r="3038">
          <cell r="A3038" t="str">
            <v>399-1987</v>
          </cell>
          <cell r="B3038" t="str">
            <v>399</v>
          </cell>
          <cell r="C3038">
            <v>1987</v>
          </cell>
          <cell r="D3038" t="str">
            <v>MS-399</v>
          </cell>
          <cell r="E3038">
            <v>31778</v>
          </cell>
          <cell r="F3038">
            <v>32142</v>
          </cell>
          <cell r="G3038">
            <v>651</v>
          </cell>
          <cell r="H3038">
            <v>1302</v>
          </cell>
          <cell r="I3038">
            <v>2</v>
          </cell>
        </row>
        <row r="3039">
          <cell r="A3039" t="str">
            <v>399-1988</v>
          </cell>
          <cell r="B3039" t="str">
            <v>399</v>
          </cell>
          <cell r="C3039">
            <v>1988</v>
          </cell>
          <cell r="D3039" t="str">
            <v>MS-399</v>
          </cell>
          <cell r="E3039">
            <v>32143</v>
          </cell>
          <cell r="F3039">
            <v>32508</v>
          </cell>
          <cell r="G3039">
            <v>677</v>
          </cell>
          <cell r="H3039">
            <v>1302</v>
          </cell>
          <cell r="I3039">
            <v>1.9231905465288035</v>
          </cell>
        </row>
        <row r="3040">
          <cell r="A3040" t="str">
            <v>399-1989</v>
          </cell>
          <cell r="B3040" t="str">
            <v>399</v>
          </cell>
          <cell r="C3040">
            <v>1989</v>
          </cell>
          <cell r="D3040" t="str">
            <v>MS-399</v>
          </cell>
          <cell r="E3040">
            <v>32509</v>
          </cell>
          <cell r="F3040">
            <v>32873</v>
          </cell>
          <cell r="G3040">
            <v>714</v>
          </cell>
          <cell r="H3040">
            <v>1302</v>
          </cell>
          <cell r="I3040">
            <v>1.8235294117647058</v>
          </cell>
        </row>
        <row r="3041">
          <cell r="A3041" t="str">
            <v>399-1990</v>
          </cell>
          <cell r="B3041" t="str">
            <v>399</v>
          </cell>
          <cell r="C3041">
            <v>1990</v>
          </cell>
          <cell r="D3041" t="str">
            <v>MS-399</v>
          </cell>
          <cell r="E3041">
            <v>32874</v>
          </cell>
          <cell r="F3041">
            <v>33238</v>
          </cell>
          <cell r="G3041">
            <v>736</v>
          </cell>
          <cell r="H3041">
            <v>1302</v>
          </cell>
          <cell r="I3041">
            <v>1.7690217391304348</v>
          </cell>
        </row>
        <row r="3042">
          <cell r="A3042" t="str">
            <v>399-1991</v>
          </cell>
          <cell r="B3042" t="str">
            <v>399</v>
          </cell>
          <cell r="C3042">
            <v>1991</v>
          </cell>
          <cell r="D3042" t="str">
            <v>MS-399</v>
          </cell>
          <cell r="E3042">
            <v>33239</v>
          </cell>
          <cell r="F3042">
            <v>33603</v>
          </cell>
          <cell r="G3042">
            <v>755</v>
          </cell>
          <cell r="H3042">
            <v>1302</v>
          </cell>
          <cell r="I3042">
            <v>1.7245033112582782</v>
          </cell>
        </row>
        <row r="3043">
          <cell r="A3043" t="str">
            <v>399-1992</v>
          </cell>
          <cell r="B3043" t="str">
            <v>399</v>
          </cell>
          <cell r="C3043">
            <v>1992</v>
          </cell>
          <cell r="D3043" t="str">
            <v>MS-399</v>
          </cell>
          <cell r="E3043">
            <v>33604</v>
          </cell>
          <cell r="F3043">
            <v>33969</v>
          </cell>
          <cell r="G3043">
            <v>769</v>
          </cell>
          <cell r="H3043">
            <v>1302</v>
          </cell>
          <cell r="I3043">
            <v>1.693107932379714</v>
          </cell>
        </row>
        <row r="3044">
          <cell r="A3044" t="str">
            <v>399-1993</v>
          </cell>
          <cell r="B3044" t="str">
            <v>399</v>
          </cell>
          <cell r="C3044">
            <v>1993</v>
          </cell>
          <cell r="D3044" t="str">
            <v>MS-399</v>
          </cell>
          <cell r="E3044">
            <v>33970</v>
          </cell>
          <cell r="F3044">
            <v>34334</v>
          </cell>
          <cell r="G3044">
            <v>787</v>
          </cell>
          <cell r="H3044">
            <v>1302</v>
          </cell>
          <cell r="I3044">
            <v>1.6543837357052096</v>
          </cell>
        </row>
        <row r="3045">
          <cell r="A3045" t="str">
            <v>399-1994</v>
          </cell>
          <cell r="B3045" t="str">
            <v>399</v>
          </cell>
          <cell r="C3045">
            <v>1994</v>
          </cell>
          <cell r="D3045" t="str">
            <v>MS-399</v>
          </cell>
          <cell r="E3045">
            <v>34335</v>
          </cell>
          <cell r="F3045">
            <v>34699</v>
          </cell>
          <cell r="G3045">
            <v>813</v>
          </cell>
          <cell r="H3045">
            <v>1302</v>
          </cell>
          <cell r="I3045">
            <v>1.6014760147601477</v>
          </cell>
        </row>
        <row r="3046">
          <cell r="A3046" t="str">
            <v>399-1995</v>
          </cell>
          <cell r="B3046" t="str">
            <v>399</v>
          </cell>
          <cell r="C3046">
            <v>1995</v>
          </cell>
          <cell r="D3046" t="str">
            <v>MS-399</v>
          </cell>
          <cell r="E3046">
            <v>34700</v>
          </cell>
          <cell r="F3046">
            <v>35064</v>
          </cell>
          <cell r="G3046">
            <v>841</v>
          </cell>
          <cell r="H3046">
            <v>1302</v>
          </cell>
          <cell r="I3046">
            <v>1.5481569560047563</v>
          </cell>
        </row>
        <row r="3047">
          <cell r="A3047" t="str">
            <v>399-1996</v>
          </cell>
          <cell r="B3047" t="str">
            <v>399</v>
          </cell>
          <cell r="C3047">
            <v>1996</v>
          </cell>
          <cell r="D3047" t="str">
            <v>MS-399</v>
          </cell>
          <cell r="E3047">
            <v>35065</v>
          </cell>
          <cell r="F3047">
            <v>35430</v>
          </cell>
          <cell r="G3047">
            <v>856</v>
          </cell>
          <cell r="H3047">
            <v>1302</v>
          </cell>
          <cell r="I3047">
            <v>1.5210280373831775</v>
          </cell>
        </row>
        <row r="3048">
          <cell r="A3048" t="str">
            <v>399-1997</v>
          </cell>
          <cell r="B3048" t="str">
            <v>399</v>
          </cell>
          <cell r="C3048">
            <v>1997</v>
          </cell>
          <cell r="D3048" t="str">
            <v>MS-399</v>
          </cell>
          <cell r="E3048">
            <v>35431</v>
          </cell>
          <cell r="F3048">
            <v>35795</v>
          </cell>
          <cell r="G3048">
            <v>872</v>
          </cell>
          <cell r="H3048">
            <v>1302</v>
          </cell>
          <cell r="I3048">
            <v>1.4931192660550459</v>
          </cell>
        </row>
        <row r="3049">
          <cell r="A3049" t="str">
            <v>399-1998</v>
          </cell>
          <cell r="B3049" t="str">
            <v>399</v>
          </cell>
          <cell r="C3049">
            <v>1998</v>
          </cell>
          <cell r="D3049" t="str">
            <v>MS-399</v>
          </cell>
          <cell r="E3049">
            <v>35796</v>
          </cell>
          <cell r="F3049">
            <v>36160</v>
          </cell>
          <cell r="G3049">
            <v>882</v>
          </cell>
          <cell r="H3049">
            <v>1302</v>
          </cell>
          <cell r="I3049">
            <v>1.4761904761904763</v>
          </cell>
        </row>
        <row r="3050">
          <cell r="A3050" t="str">
            <v>399-1999</v>
          </cell>
          <cell r="B3050" t="str">
            <v>399</v>
          </cell>
          <cell r="C3050">
            <v>1999</v>
          </cell>
          <cell r="D3050" t="str">
            <v>MS-399</v>
          </cell>
          <cell r="E3050">
            <v>36161</v>
          </cell>
          <cell r="F3050">
            <v>36525</v>
          </cell>
          <cell r="G3050">
            <v>886</v>
          </cell>
          <cell r="H3050">
            <v>1302</v>
          </cell>
          <cell r="I3050">
            <v>1.4695259593679457</v>
          </cell>
        </row>
        <row r="3051">
          <cell r="A3051" t="str">
            <v>399-2000</v>
          </cell>
          <cell r="B3051" t="str">
            <v>399</v>
          </cell>
          <cell r="C3051">
            <v>2000</v>
          </cell>
          <cell r="D3051" t="str">
            <v>MS-399</v>
          </cell>
          <cell r="E3051">
            <v>36526</v>
          </cell>
          <cell r="F3051">
            <v>36891</v>
          </cell>
          <cell r="G3051">
            <v>904</v>
          </cell>
          <cell r="H3051">
            <v>1302</v>
          </cell>
          <cell r="I3051">
            <v>1.4402654867256637</v>
          </cell>
        </row>
        <row r="3052">
          <cell r="A3052" t="str">
            <v>399-2001</v>
          </cell>
          <cell r="B3052" t="str">
            <v>399</v>
          </cell>
          <cell r="C3052">
            <v>2001</v>
          </cell>
          <cell r="D3052" t="str">
            <v>MS-399</v>
          </cell>
          <cell r="E3052">
            <v>36892</v>
          </cell>
          <cell r="F3052">
            <v>37256</v>
          </cell>
          <cell r="G3052">
            <v>913</v>
          </cell>
          <cell r="H3052">
            <v>1302</v>
          </cell>
          <cell r="I3052">
            <v>1.4260679079956189</v>
          </cell>
        </row>
        <row r="3053">
          <cell r="A3053" t="str">
            <v>399-2002</v>
          </cell>
          <cell r="B3053" t="str">
            <v>399</v>
          </cell>
          <cell r="C3053">
            <v>2002</v>
          </cell>
          <cell r="D3053" t="str">
            <v>MS-399</v>
          </cell>
          <cell r="E3053">
            <v>37257</v>
          </cell>
          <cell r="F3053">
            <v>37621</v>
          </cell>
          <cell r="G3053">
            <v>921</v>
          </cell>
          <cell r="H3053">
            <v>1302</v>
          </cell>
          <cell r="I3053">
            <v>1.4136807817589576</v>
          </cell>
        </row>
        <row r="3054">
          <cell r="A3054" t="str">
            <v>399-2003</v>
          </cell>
          <cell r="B3054" t="str">
            <v>399</v>
          </cell>
          <cell r="C3054">
            <v>2003</v>
          </cell>
          <cell r="D3054" t="str">
            <v>MS-399</v>
          </cell>
          <cell r="E3054">
            <v>37622</v>
          </cell>
          <cell r="F3054">
            <v>37986</v>
          </cell>
          <cell r="G3054">
            <v>935</v>
          </cell>
          <cell r="H3054">
            <v>1302</v>
          </cell>
          <cell r="I3054">
            <v>1.3925133689839573</v>
          </cell>
        </row>
        <row r="3055">
          <cell r="A3055" t="str">
            <v>399-2004</v>
          </cell>
          <cell r="B3055" t="str">
            <v>399</v>
          </cell>
          <cell r="C3055">
            <v>2004</v>
          </cell>
          <cell r="D3055" t="str">
            <v>MS-399</v>
          </cell>
          <cell r="E3055">
            <v>37987</v>
          </cell>
          <cell r="F3055">
            <v>38352</v>
          </cell>
          <cell r="G3055">
            <v>963</v>
          </cell>
          <cell r="H3055">
            <v>1302</v>
          </cell>
          <cell r="I3055">
            <v>1.35202492211838</v>
          </cell>
        </row>
        <row r="3056">
          <cell r="A3056" t="str">
            <v>399-2005</v>
          </cell>
          <cell r="B3056" t="str">
            <v>399</v>
          </cell>
          <cell r="C3056">
            <v>2005</v>
          </cell>
          <cell r="D3056" t="str">
            <v>MS-399</v>
          </cell>
          <cell r="E3056">
            <v>38353</v>
          </cell>
          <cell r="F3056">
            <v>38717</v>
          </cell>
          <cell r="G3056">
            <v>1023</v>
          </cell>
          <cell r="H3056">
            <v>1302</v>
          </cell>
          <cell r="I3056">
            <v>1.2727272727272727</v>
          </cell>
        </row>
        <row r="3057">
          <cell r="A3057" t="str">
            <v>399-2006</v>
          </cell>
          <cell r="B3057" t="str">
            <v>399</v>
          </cell>
          <cell r="C3057">
            <v>2006</v>
          </cell>
          <cell r="D3057" t="str">
            <v>MS-399</v>
          </cell>
          <cell r="E3057">
            <v>38718</v>
          </cell>
          <cell r="F3057">
            <v>39082</v>
          </cell>
          <cell r="G3057">
            <v>1065</v>
          </cell>
          <cell r="H3057">
            <v>1302</v>
          </cell>
          <cell r="I3057">
            <v>1.2225352112676056</v>
          </cell>
        </row>
        <row r="3058">
          <cell r="A3058" t="str">
            <v>399-2007</v>
          </cell>
          <cell r="B3058" t="str">
            <v>399</v>
          </cell>
          <cell r="C3058">
            <v>2007</v>
          </cell>
          <cell r="D3058" t="str">
            <v>MS-399</v>
          </cell>
          <cell r="E3058">
            <v>39083</v>
          </cell>
          <cell r="F3058">
            <v>39447</v>
          </cell>
          <cell r="G3058">
            <v>1124</v>
          </cell>
          <cell r="H3058">
            <v>1302</v>
          </cell>
          <cell r="I3058">
            <v>1.1583629893238434</v>
          </cell>
        </row>
        <row r="3059">
          <cell r="A3059" t="str">
            <v>399-2008</v>
          </cell>
          <cell r="B3059" t="str">
            <v>399</v>
          </cell>
          <cell r="C3059">
            <v>2008</v>
          </cell>
          <cell r="D3059" t="str">
            <v>MS-399</v>
          </cell>
          <cell r="E3059">
            <v>39448</v>
          </cell>
          <cell r="F3059">
            <v>39813</v>
          </cell>
          <cell r="G3059">
            <v>1163</v>
          </cell>
          <cell r="H3059">
            <v>1302</v>
          </cell>
          <cell r="I3059">
            <v>1.1195184866723991</v>
          </cell>
        </row>
        <row r="3060">
          <cell r="A3060" t="str">
            <v>399-2009</v>
          </cell>
          <cell r="B3060" t="str">
            <v>399</v>
          </cell>
          <cell r="C3060">
            <v>2009</v>
          </cell>
          <cell r="D3060" t="str">
            <v>MS-399</v>
          </cell>
          <cell r="E3060">
            <v>39814</v>
          </cell>
          <cell r="F3060">
            <v>40178</v>
          </cell>
          <cell r="G3060">
            <v>1193</v>
          </cell>
          <cell r="H3060">
            <v>1302</v>
          </cell>
          <cell r="I3060">
            <v>1.0913663034367143</v>
          </cell>
        </row>
        <row r="3061">
          <cell r="A3061" t="str">
            <v>399-2010</v>
          </cell>
          <cell r="B3061" t="str">
            <v>399</v>
          </cell>
          <cell r="C3061">
            <v>2010</v>
          </cell>
          <cell r="D3061" t="str">
            <v>MS-399</v>
          </cell>
          <cell r="E3061">
            <v>40179</v>
          </cell>
          <cell r="F3061">
            <v>40543</v>
          </cell>
          <cell r="G3061">
            <v>1192</v>
          </cell>
          <cell r="H3061">
            <v>1302</v>
          </cell>
          <cell r="I3061">
            <v>1.0922818791946309</v>
          </cell>
        </row>
        <row r="3062">
          <cell r="A3062" t="str">
            <v>399-2011</v>
          </cell>
          <cell r="B3062" t="str">
            <v>399</v>
          </cell>
          <cell r="C3062">
            <v>2011</v>
          </cell>
          <cell r="D3062" t="str">
            <v>MS-399</v>
          </cell>
          <cell r="E3062">
            <v>40544</v>
          </cell>
          <cell r="F3062">
            <v>40908</v>
          </cell>
          <cell r="G3062">
            <v>1224</v>
          </cell>
          <cell r="H3062">
            <v>1302</v>
          </cell>
          <cell r="I3062">
            <v>1.0637254901960784</v>
          </cell>
        </row>
        <row r="3063">
          <cell r="A3063" t="str">
            <v>399-2012</v>
          </cell>
          <cell r="B3063" t="str">
            <v>399</v>
          </cell>
          <cell r="C3063">
            <v>2012</v>
          </cell>
          <cell r="D3063" t="str">
            <v>MS-399</v>
          </cell>
          <cell r="E3063">
            <v>40909</v>
          </cell>
          <cell r="F3063">
            <v>41274</v>
          </cell>
          <cell r="G3063">
            <v>1257</v>
          </cell>
          <cell r="H3063">
            <v>1302</v>
          </cell>
          <cell r="I3063">
            <v>1.035799522673031</v>
          </cell>
        </row>
        <row r="3064">
          <cell r="A3064" t="str">
            <v>399-2013</v>
          </cell>
          <cell r="B3064" t="str">
            <v>399</v>
          </cell>
          <cell r="C3064">
            <v>2013</v>
          </cell>
          <cell r="D3064" t="str">
            <v>MS-399</v>
          </cell>
          <cell r="E3064">
            <v>41275</v>
          </cell>
          <cell r="F3064">
            <v>41639</v>
          </cell>
          <cell r="G3064">
            <v>1274</v>
          </cell>
          <cell r="H3064">
            <v>1302</v>
          </cell>
          <cell r="I3064">
            <v>1.0219780219780219</v>
          </cell>
        </row>
        <row r="3065">
          <cell r="A3065" t="str">
            <v>399-2014</v>
          </cell>
          <cell r="B3065" t="str">
            <v>399</v>
          </cell>
          <cell r="C3065">
            <v>2014</v>
          </cell>
          <cell r="D3065" t="str">
            <v>MS-399</v>
          </cell>
          <cell r="E3065">
            <v>41640</v>
          </cell>
          <cell r="G3065">
            <v>1302</v>
          </cell>
          <cell r="H3065">
            <v>1302</v>
          </cell>
          <cell r="I3065">
            <v>1</v>
          </cell>
        </row>
        <row r="3066">
          <cell r="A3066" t="str">
            <v>392-1962</v>
          </cell>
          <cell r="B3066" t="str">
            <v>392</v>
          </cell>
          <cell r="C3066">
            <v>1962</v>
          </cell>
          <cell r="D3066" t="str">
            <v>PPI-392</v>
          </cell>
          <cell r="E3066">
            <v>22647</v>
          </cell>
          <cell r="F3066">
            <v>23011</v>
          </cell>
          <cell r="G3066">
            <v>47</v>
          </cell>
          <cell r="H3066">
            <v>173</v>
          </cell>
          <cell r="I3066">
            <v>3.6808510638297873</v>
          </cell>
        </row>
        <row r="3067">
          <cell r="A3067" t="str">
            <v>392-1963</v>
          </cell>
          <cell r="B3067" t="str">
            <v>392</v>
          </cell>
          <cell r="C3067">
            <v>1963</v>
          </cell>
          <cell r="D3067" t="str">
            <v>PPI-392</v>
          </cell>
          <cell r="E3067">
            <v>23012</v>
          </cell>
          <cell r="F3067">
            <v>23376</v>
          </cell>
          <cell r="G3067">
            <v>47</v>
          </cell>
          <cell r="H3067">
            <v>173</v>
          </cell>
          <cell r="I3067">
            <v>3.6808510638297873</v>
          </cell>
        </row>
        <row r="3068">
          <cell r="A3068" t="str">
            <v>392-1964</v>
          </cell>
          <cell r="B3068" t="str">
            <v>392</v>
          </cell>
          <cell r="C3068">
            <v>1964</v>
          </cell>
          <cell r="D3068" t="str">
            <v>PPI-392</v>
          </cell>
          <cell r="E3068">
            <v>23377</v>
          </cell>
          <cell r="F3068">
            <v>23742</v>
          </cell>
          <cell r="G3068">
            <v>47</v>
          </cell>
          <cell r="H3068">
            <v>173</v>
          </cell>
          <cell r="I3068">
            <v>3.6808510638297873</v>
          </cell>
        </row>
        <row r="3069">
          <cell r="A3069" t="str">
            <v>392-1965</v>
          </cell>
          <cell r="B3069" t="str">
            <v>392</v>
          </cell>
          <cell r="C3069">
            <v>1965</v>
          </cell>
          <cell r="D3069" t="str">
            <v>PPI-392</v>
          </cell>
          <cell r="E3069">
            <v>23743</v>
          </cell>
          <cell r="F3069">
            <v>24107</v>
          </cell>
          <cell r="G3069">
            <v>47</v>
          </cell>
          <cell r="H3069">
            <v>173</v>
          </cell>
          <cell r="I3069">
            <v>3.6808510638297873</v>
          </cell>
        </row>
        <row r="3070">
          <cell r="A3070" t="str">
            <v>392-1966</v>
          </cell>
          <cell r="B3070" t="str">
            <v>392</v>
          </cell>
          <cell r="C3070">
            <v>1966</v>
          </cell>
          <cell r="D3070" t="str">
            <v>PPI-392</v>
          </cell>
          <cell r="E3070">
            <v>24108</v>
          </cell>
          <cell r="F3070">
            <v>24472</v>
          </cell>
          <cell r="G3070">
            <v>47</v>
          </cell>
          <cell r="H3070">
            <v>173</v>
          </cell>
          <cell r="I3070">
            <v>3.6808510638297873</v>
          </cell>
        </row>
        <row r="3071">
          <cell r="A3071" t="str">
            <v>392-1967</v>
          </cell>
          <cell r="B3071" t="str">
            <v>392</v>
          </cell>
          <cell r="C3071">
            <v>1967</v>
          </cell>
          <cell r="D3071" t="str">
            <v>PPI-392</v>
          </cell>
          <cell r="E3071">
            <v>24473</v>
          </cell>
          <cell r="F3071">
            <v>24837</v>
          </cell>
          <cell r="G3071">
            <v>47</v>
          </cell>
          <cell r="H3071">
            <v>173</v>
          </cell>
          <cell r="I3071">
            <v>3.6808510638297873</v>
          </cell>
        </row>
        <row r="3072">
          <cell r="A3072" t="str">
            <v>392-1968</v>
          </cell>
          <cell r="B3072" t="str">
            <v>392</v>
          </cell>
          <cell r="C3072">
            <v>1968</v>
          </cell>
          <cell r="D3072" t="str">
            <v>PPI-392</v>
          </cell>
          <cell r="E3072">
            <v>24838</v>
          </cell>
          <cell r="F3072">
            <v>25203</v>
          </cell>
          <cell r="G3072">
            <v>48</v>
          </cell>
          <cell r="H3072">
            <v>173</v>
          </cell>
          <cell r="I3072">
            <v>3.6041666666666665</v>
          </cell>
        </row>
        <row r="3073">
          <cell r="A3073" t="str">
            <v>392-1969</v>
          </cell>
          <cell r="B3073" t="str">
            <v>392</v>
          </cell>
          <cell r="C3073">
            <v>1969</v>
          </cell>
          <cell r="D3073" t="str">
            <v>PPI-392</v>
          </cell>
          <cell r="E3073">
            <v>25204</v>
          </cell>
          <cell r="F3073">
            <v>25568</v>
          </cell>
          <cell r="G3073">
            <v>40</v>
          </cell>
          <cell r="H3073">
            <v>173</v>
          </cell>
          <cell r="I3073">
            <v>4.3250000000000002</v>
          </cell>
        </row>
        <row r="3074">
          <cell r="A3074" t="str">
            <v>392-1970</v>
          </cell>
          <cell r="B3074" t="str">
            <v>392</v>
          </cell>
          <cell r="C3074">
            <v>1970</v>
          </cell>
          <cell r="D3074" t="str">
            <v>PPI-392</v>
          </cell>
          <cell r="E3074">
            <v>25569</v>
          </cell>
          <cell r="F3074">
            <v>25933</v>
          </cell>
          <cell r="G3074">
            <v>41</v>
          </cell>
          <cell r="H3074">
            <v>173</v>
          </cell>
          <cell r="I3074">
            <v>4.2195121951219514</v>
          </cell>
        </row>
        <row r="3075">
          <cell r="A3075" t="str">
            <v>392-1971</v>
          </cell>
          <cell r="B3075" t="str">
            <v>392</v>
          </cell>
          <cell r="C3075">
            <v>1971</v>
          </cell>
          <cell r="D3075" t="str">
            <v>PPI-392</v>
          </cell>
          <cell r="E3075">
            <v>25934</v>
          </cell>
          <cell r="F3075">
            <v>26298</v>
          </cell>
          <cell r="G3075">
            <v>44</v>
          </cell>
          <cell r="H3075">
            <v>173</v>
          </cell>
          <cell r="I3075">
            <v>3.9318181818181817</v>
          </cell>
        </row>
        <row r="3076">
          <cell r="A3076" t="str">
            <v>392-1972</v>
          </cell>
          <cell r="B3076" t="str">
            <v>392</v>
          </cell>
          <cell r="C3076">
            <v>1972</v>
          </cell>
          <cell r="D3076" t="str">
            <v>PPI-392</v>
          </cell>
          <cell r="E3076">
            <v>26299</v>
          </cell>
          <cell r="F3076">
            <v>26664</v>
          </cell>
          <cell r="G3076">
            <v>46</v>
          </cell>
          <cell r="H3076">
            <v>173</v>
          </cell>
          <cell r="I3076">
            <v>3.7608695652173911</v>
          </cell>
        </row>
        <row r="3077">
          <cell r="A3077" t="str">
            <v>392-1973</v>
          </cell>
          <cell r="B3077" t="str">
            <v>392</v>
          </cell>
          <cell r="C3077">
            <v>1973</v>
          </cell>
          <cell r="D3077" t="str">
            <v>PPI-392</v>
          </cell>
          <cell r="E3077">
            <v>26665</v>
          </cell>
          <cell r="F3077">
            <v>27029</v>
          </cell>
          <cell r="G3077">
            <v>46</v>
          </cell>
          <cell r="H3077">
            <v>173</v>
          </cell>
          <cell r="I3077">
            <v>3.7608695652173911</v>
          </cell>
        </row>
        <row r="3078">
          <cell r="A3078" t="str">
            <v>392-1974</v>
          </cell>
          <cell r="B3078" t="str">
            <v>392</v>
          </cell>
          <cell r="C3078">
            <v>1974</v>
          </cell>
          <cell r="D3078" t="str">
            <v>PPI-392</v>
          </cell>
          <cell r="E3078">
            <v>27030</v>
          </cell>
          <cell r="F3078">
            <v>27394</v>
          </cell>
          <cell r="G3078">
            <v>50</v>
          </cell>
          <cell r="H3078">
            <v>173</v>
          </cell>
          <cell r="I3078">
            <v>3.46</v>
          </cell>
        </row>
        <row r="3079">
          <cell r="A3079" t="str">
            <v>392-1975</v>
          </cell>
          <cell r="B3079" t="str">
            <v>392</v>
          </cell>
          <cell r="C3079">
            <v>1975</v>
          </cell>
          <cell r="D3079" t="str">
            <v>PPI-392</v>
          </cell>
          <cell r="E3079">
            <v>27395</v>
          </cell>
          <cell r="F3079">
            <v>27759</v>
          </cell>
          <cell r="G3079">
            <v>56</v>
          </cell>
          <cell r="H3079">
            <v>173</v>
          </cell>
          <cell r="I3079">
            <v>3.0892857142857144</v>
          </cell>
        </row>
        <row r="3080">
          <cell r="A3080" t="str">
            <v>392-1976</v>
          </cell>
          <cell r="B3080" t="str">
            <v>392</v>
          </cell>
          <cell r="C3080">
            <v>1976</v>
          </cell>
          <cell r="D3080" t="str">
            <v>PPI-392</v>
          </cell>
          <cell r="E3080">
            <v>27760</v>
          </cell>
          <cell r="F3080">
            <v>28125</v>
          </cell>
          <cell r="G3080">
            <v>60</v>
          </cell>
          <cell r="H3080">
            <v>173</v>
          </cell>
          <cell r="I3080">
            <v>2.8833333333333333</v>
          </cell>
        </row>
        <row r="3081">
          <cell r="A3081" t="str">
            <v>392-1977</v>
          </cell>
          <cell r="B3081" t="str">
            <v>392</v>
          </cell>
          <cell r="C3081">
            <v>1977</v>
          </cell>
          <cell r="D3081" t="str">
            <v>PPI-392</v>
          </cell>
          <cell r="E3081">
            <v>28126</v>
          </cell>
          <cell r="F3081">
            <v>28490</v>
          </cell>
          <cell r="G3081">
            <v>64</v>
          </cell>
          <cell r="H3081">
            <v>173</v>
          </cell>
          <cell r="I3081">
            <v>2.703125</v>
          </cell>
        </row>
        <row r="3082">
          <cell r="A3082" t="str">
            <v>392-1978</v>
          </cell>
          <cell r="B3082" t="str">
            <v>392</v>
          </cell>
          <cell r="C3082">
            <v>1978</v>
          </cell>
          <cell r="D3082" t="str">
            <v>PPI-392</v>
          </cell>
          <cell r="E3082">
            <v>28491</v>
          </cell>
          <cell r="F3082">
            <v>28855</v>
          </cell>
          <cell r="G3082">
            <v>69</v>
          </cell>
          <cell r="H3082">
            <v>173</v>
          </cell>
          <cell r="I3082">
            <v>2.5072463768115942</v>
          </cell>
        </row>
        <row r="3083">
          <cell r="A3083" t="str">
            <v>392-1979</v>
          </cell>
          <cell r="B3083" t="str">
            <v>392</v>
          </cell>
          <cell r="C3083">
            <v>1979</v>
          </cell>
          <cell r="D3083" t="str">
            <v>PPI-392</v>
          </cell>
          <cell r="E3083">
            <v>28856</v>
          </cell>
          <cell r="F3083">
            <v>29220</v>
          </cell>
          <cell r="G3083">
            <v>75</v>
          </cell>
          <cell r="H3083">
            <v>173</v>
          </cell>
          <cell r="I3083">
            <v>2.3066666666666666</v>
          </cell>
        </row>
        <row r="3084">
          <cell r="A3084" t="str">
            <v>392-1980</v>
          </cell>
          <cell r="B3084" t="str">
            <v>392</v>
          </cell>
          <cell r="C3084">
            <v>1980</v>
          </cell>
          <cell r="D3084" t="str">
            <v>PPI-392</v>
          </cell>
          <cell r="E3084">
            <v>29221</v>
          </cell>
          <cell r="F3084">
            <v>29586</v>
          </cell>
          <cell r="G3084">
            <v>83</v>
          </cell>
          <cell r="H3084">
            <v>173</v>
          </cell>
          <cell r="I3084">
            <v>2.0843373493975905</v>
          </cell>
        </row>
        <row r="3085">
          <cell r="A3085" t="str">
            <v>392-1981</v>
          </cell>
          <cell r="B3085" t="str">
            <v>392</v>
          </cell>
          <cell r="C3085">
            <v>1981</v>
          </cell>
          <cell r="D3085" t="str">
            <v>PPI-392</v>
          </cell>
          <cell r="E3085">
            <v>29587</v>
          </cell>
          <cell r="F3085">
            <v>29951</v>
          </cell>
          <cell r="G3085">
            <v>94</v>
          </cell>
          <cell r="H3085">
            <v>173</v>
          </cell>
          <cell r="I3085">
            <v>1.8404255319148937</v>
          </cell>
        </row>
        <row r="3086">
          <cell r="A3086" t="str">
            <v>392-1982</v>
          </cell>
          <cell r="B3086" t="str">
            <v>392</v>
          </cell>
          <cell r="C3086">
            <v>1982</v>
          </cell>
          <cell r="D3086" t="str">
            <v>PPI-392</v>
          </cell>
          <cell r="E3086">
            <v>29952</v>
          </cell>
          <cell r="F3086">
            <v>30316</v>
          </cell>
          <cell r="G3086">
            <v>100</v>
          </cell>
          <cell r="H3086">
            <v>173</v>
          </cell>
          <cell r="I3086">
            <v>1.73</v>
          </cell>
        </row>
        <row r="3087">
          <cell r="A3087" t="str">
            <v>392-1983</v>
          </cell>
          <cell r="B3087" t="str">
            <v>392</v>
          </cell>
          <cell r="C3087">
            <v>1983</v>
          </cell>
          <cell r="D3087" t="str">
            <v>PPI-392</v>
          </cell>
          <cell r="E3087">
            <v>30317</v>
          </cell>
          <cell r="F3087">
            <v>30681</v>
          </cell>
          <cell r="G3087">
            <v>103</v>
          </cell>
          <cell r="H3087">
            <v>173</v>
          </cell>
          <cell r="I3087">
            <v>1.6796116504854368</v>
          </cell>
        </row>
        <row r="3088">
          <cell r="A3088" t="str">
            <v>392-1984</v>
          </cell>
          <cell r="B3088" t="str">
            <v>392</v>
          </cell>
          <cell r="C3088">
            <v>1984</v>
          </cell>
          <cell r="D3088" t="str">
            <v>PPI-392</v>
          </cell>
          <cell r="E3088">
            <v>30682</v>
          </cell>
          <cell r="F3088">
            <v>31047</v>
          </cell>
          <cell r="G3088">
            <v>105</v>
          </cell>
          <cell r="H3088">
            <v>173</v>
          </cell>
          <cell r="I3088">
            <v>1.6476190476190475</v>
          </cell>
        </row>
        <row r="3089">
          <cell r="A3089" t="str">
            <v>392-1985</v>
          </cell>
          <cell r="B3089" t="str">
            <v>392</v>
          </cell>
          <cell r="C3089">
            <v>1985</v>
          </cell>
          <cell r="D3089" t="str">
            <v>PPI-392</v>
          </cell>
          <cell r="E3089">
            <v>31048</v>
          </cell>
          <cell r="F3089">
            <v>31412</v>
          </cell>
          <cell r="G3089">
            <v>108</v>
          </cell>
          <cell r="H3089">
            <v>173</v>
          </cell>
          <cell r="I3089">
            <v>1.6018518518518519</v>
          </cell>
        </row>
        <row r="3090">
          <cell r="A3090" t="str">
            <v>392-1986</v>
          </cell>
          <cell r="B3090" t="str">
            <v>392</v>
          </cell>
          <cell r="C3090">
            <v>1986</v>
          </cell>
          <cell r="D3090" t="str">
            <v>PPI-392</v>
          </cell>
          <cell r="E3090">
            <v>31413</v>
          </cell>
          <cell r="F3090">
            <v>31777</v>
          </cell>
          <cell r="G3090">
            <v>110</v>
          </cell>
          <cell r="H3090">
            <v>173</v>
          </cell>
          <cell r="I3090">
            <v>1.5727272727272728</v>
          </cell>
        </row>
        <row r="3091">
          <cell r="A3091" t="str">
            <v>392-1987</v>
          </cell>
          <cell r="B3091" t="str">
            <v>392</v>
          </cell>
          <cell r="C3091">
            <v>1987</v>
          </cell>
          <cell r="D3091" t="str">
            <v>PPI-392</v>
          </cell>
          <cell r="E3091">
            <v>31778</v>
          </cell>
          <cell r="F3091">
            <v>32142</v>
          </cell>
          <cell r="G3091">
            <v>112</v>
          </cell>
          <cell r="H3091">
            <v>173</v>
          </cell>
          <cell r="I3091">
            <v>1.5446428571428572</v>
          </cell>
        </row>
        <row r="3092">
          <cell r="A3092" t="str">
            <v>392-1988</v>
          </cell>
          <cell r="B3092" t="str">
            <v>392</v>
          </cell>
          <cell r="C3092">
            <v>1988</v>
          </cell>
          <cell r="D3092" t="str">
            <v>PPI-392</v>
          </cell>
          <cell r="E3092">
            <v>32143</v>
          </cell>
          <cell r="F3092">
            <v>32508</v>
          </cell>
          <cell r="G3092">
            <v>114</v>
          </cell>
          <cell r="H3092">
            <v>173</v>
          </cell>
          <cell r="I3092">
            <v>1.5175438596491229</v>
          </cell>
        </row>
        <row r="3093">
          <cell r="A3093" t="str">
            <v>392-1989</v>
          </cell>
          <cell r="B3093" t="str">
            <v>392</v>
          </cell>
          <cell r="C3093">
            <v>1989</v>
          </cell>
          <cell r="D3093" t="str">
            <v>PPI-392</v>
          </cell>
          <cell r="E3093">
            <v>32509</v>
          </cell>
          <cell r="F3093">
            <v>32873</v>
          </cell>
          <cell r="G3093">
            <v>117</v>
          </cell>
          <cell r="H3093">
            <v>173</v>
          </cell>
          <cell r="I3093">
            <v>1.4786324786324787</v>
          </cell>
        </row>
        <row r="3094">
          <cell r="A3094" t="str">
            <v>392-1990</v>
          </cell>
          <cell r="B3094" t="str">
            <v>392</v>
          </cell>
          <cell r="C3094">
            <v>1990</v>
          </cell>
          <cell r="D3094" t="str">
            <v>PPI-392</v>
          </cell>
          <cell r="E3094">
            <v>32874</v>
          </cell>
          <cell r="F3094">
            <v>33238</v>
          </cell>
          <cell r="G3094">
            <v>121</v>
          </cell>
          <cell r="H3094">
            <v>173</v>
          </cell>
          <cell r="I3094">
            <v>1.4297520661157024</v>
          </cell>
        </row>
        <row r="3095">
          <cell r="A3095" t="str">
            <v>392-1991</v>
          </cell>
          <cell r="B3095" t="str">
            <v>392</v>
          </cell>
          <cell r="C3095">
            <v>1991</v>
          </cell>
          <cell r="D3095" t="str">
            <v>PPI-392</v>
          </cell>
          <cell r="E3095">
            <v>33239</v>
          </cell>
          <cell r="F3095">
            <v>33603</v>
          </cell>
          <cell r="G3095">
            <v>126</v>
          </cell>
          <cell r="H3095">
            <v>173</v>
          </cell>
          <cell r="I3095">
            <v>1.373015873015873</v>
          </cell>
        </row>
        <row r="3096">
          <cell r="A3096" t="str">
            <v>392-1992</v>
          </cell>
          <cell r="B3096" t="str">
            <v>392</v>
          </cell>
          <cell r="C3096">
            <v>1992</v>
          </cell>
          <cell r="D3096" t="str">
            <v>PPI-392</v>
          </cell>
          <cell r="E3096">
            <v>33604</v>
          </cell>
          <cell r="F3096">
            <v>33969</v>
          </cell>
          <cell r="G3096">
            <v>130</v>
          </cell>
          <cell r="H3096">
            <v>173</v>
          </cell>
          <cell r="I3096">
            <v>1.3307692307692307</v>
          </cell>
        </row>
        <row r="3097">
          <cell r="A3097" t="str">
            <v>392-1993</v>
          </cell>
          <cell r="B3097" t="str">
            <v>392</v>
          </cell>
          <cell r="C3097">
            <v>1993</v>
          </cell>
          <cell r="D3097" t="str">
            <v>PPI-392</v>
          </cell>
          <cell r="E3097">
            <v>33970</v>
          </cell>
          <cell r="F3097">
            <v>34334</v>
          </cell>
          <cell r="G3097">
            <v>134</v>
          </cell>
          <cell r="H3097">
            <v>173</v>
          </cell>
          <cell r="I3097">
            <v>1.291044776119403</v>
          </cell>
        </row>
        <row r="3098">
          <cell r="A3098" t="str">
            <v>392-1994</v>
          </cell>
          <cell r="B3098" t="str">
            <v>392</v>
          </cell>
          <cell r="C3098">
            <v>1994</v>
          </cell>
          <cell r="D3098" t="str">
            <v>PPI-392</v>
          </cell>
          <cell r="E3098">
            <v>34335</v>
          </cell>
          <cell r="F3098">
            <v>34699</v>
          </cell>
          <cell r="G3098">
            <v>137</v>
          </cell>
          <cell r="H3098">
            <v>173</v>
          </cell>
          <cell r="I3098">
            <v>1.2627737226277371</v>
          </cell>
        </row>
        <row r="3099">
          <cell r="A3099" t="str">
            <v>392-1995</v>
          </cell>
          <cell r="B3099" t="str">
            <v>392</v>
          </cell>
          <cell r="C3099">
            <v>1995</v>
          </cell>
          <cell r="D3099" t="str">
            <v>PPI-392</v>
          </cell>
          <cell r="E3099">
            <v>34700</v>
          </cell>
          <cell r="F3099">
            <v>35064</v>
          </cell>
          <cell r="G3099">
            <v>139</v>
          </cell>
          <cell r="H3099">
            <v>173</v>
          </cell>
          <cell r="I3099">
            <v>1.2446043165467626</v>
          </cell>
        </row>
        <row r="3100">
          <cell r="A3100" t="str">
            <v>392-1996</v>
          </cell>
          <cell r="B3100" t="str">
            <v>392</v>
          </cell>
          <cell r="C3100">
            <v>1996</v>
          </cell>
          <cell r="D3100" t="str">
            <v>PPI-392</v>
          </cell>
          <cell r="E3100">
            <v>35065</v>
          </cell>
          <cell r="F3100">
            <v>35430</v>
          </cell>
          <cell r="G3100">
            <v>141</v>
          </cell>
          <cell r="H3100">
            <v>173</v>
          </cell>
          <cell r="I3100">
            <v>1.2269503546099292</v>
          </cell>
        </row>
        <row r="3101">
          <cell r="A3101" t="str">
            <v>392-1997</v>
          </cell>
          <cell r="B3101" t="str">
            <v>392</v>
          </cell>
          <cell r="C3101">
            <v>1997</v>
          </cell>
          <cell r="D3101" t="str">
            <v>PPI-392</v>
          </cell>
          <cell r="E3101">
            <v>35431</v>
          </cell>
          <cell r="F3101">
            <v>35795</v>
          </cell>
          <cell r="G3101">
            <v>141</v>
          </cell>
          <cell r="H3101">
            <v>173</v>
          </cell>
          <cell r="I3101">
            <v>1.2269503546099292</v>
          </cell>
        </row>
        <row r="3102">
          <cell r="A3102" t="str">
            <v>392-1998</v>
          </cell>
          <cell r="B3102" t="str">
            <v>392</v>
          </cell>
          <cell r="C3102">
            <v>1998</v>
          </cell>
          <cell r="D3102" t="str">
            <v>PPI-392</v>
          </cell>
          <cell r="E3102">
            <v>35796</v>
          </cell>
          <cell r="F3102">
            <v>36160</v>
          </cell>
          <cell r="G3102">
            <v>140</v>
          </cell>
          <cell r="H3102">
            <v>173</v>
          </cell>
          <cell r="I3102">
            <v>1.2357142857142858</v>
          </cell>
        </row>
        <row r="3103">
          <cell r="A3103" t="str">
            <v>392-1999</v>
          </cell>
          <cell r="B3103" t="str">
            <v>392</v>
          </cell>
          <cell r="C3103">
            <v>1999</v>
          </cell>
          <cell r="D3103" t="str">
            <v>PPI-392</v>
          </cell>
          <cell r="E3103">
            <v>36161</v>
          </cell>
          <cell r="F3103">
            <v>36525</v>
          </cell>
          <cell r="G3103">
            <v>141</v>
          </cell>
          <cell r="H3103">
            <v>173</v>
          </cell>
          <cell r="I3103">
            <v>1.2269503546099292</v>
          </cell>
        </row>
        <row r="3104">
          <cell r="A3104" t="str">
            <v>392-2000</v>
          </cell>
          <cell r="B3104" t="str">
            <v>392</v>
          </cell>
          <cell r="C3104">
            <v>2000</v>
          </cell>
          <cell r="D3104" t="str">
            <v>PPI-392</v>
          </cell>
          <cell r="E3104">
            <v>36526</v>
          </cell>
          <cell r="F3104">
            <v>36891</v>
          </cell>
          <cell r="G3104">
            <v>143</v>
          </cell>
          <cell r="H3104">
            <v>173</v>
          </cell>
          <cell r="I3104">
            <v>1.2097902097902098</v>
          </cell>
        </row>
        <row r="3105">
          <cell r="A3105" t="str">
            <v>392-2001</v>
          </cell>
          <cell r="B3105" t="str">
            <v>392</v>
          </cell>
          <cell r="C3105">
            <v>2001</v>
          </cell>
          <cell r="D3105" t="str">
            <v>PPI-392</v>
          </cell>
          <cell r="E3105">
            <v>36892</v>
          </cell>
          <cell r="F3105">
            <v>37256</v>
          </cell>
          <cell r="G3105">
            <v>145</v>
          </cell>
          <cell r="H3105">
            <v>173</v>
          </cell>
          <cell r="I3105">
            <v>1.193103448275862</v>
          </cell>
        </row>
        <row r="3106">
          <cell r="A3106" t="str">
            <v>392-2002</v>
          </cell>
          <cell r="B3106" t="str">
            <v>392</v>
          </cell>
          <cell r="C3106">
            <v>2002</v>
          </cell>
          <cell r="D3106" t="str">
            <v>PPI-392</v>
          </cell>
          <cell r="E3106">
            <v>37257</v>
          </cell>
          <cell r="F3106">
            <v>37621</v>
          </cell>
          <cell r="G3106">
            <v>143</v>
          </cell>
          <cell r="H3106">
            <v>173</v>
          </cell>
          <cell r="I3106">
            <v>1.2097902097902098</v>
          </cell>
        </row>
        <row r="3107">
          <cell r="A3107" t="str">
            <v>392-2003</v>
          </cell>
          <cell r="B3107" t="str">
            <v>392</v>
          </cell>
          <cell r="C3107">
            <v>2003</v>
          </cell>
          <cell r="D3107" t="str">
            <v>PPI-392</v>
          </cell>
          <cell r="E3107">
            <v>37622</v>
          </cell>
          <cell r="F3107">
            <v>37986</v>
          </cell>
          <cell r="G3107">
            <v>144</v>
          </cell>
          <cell r="H3107">
            <v>173</v>
          </cell>
          <cell r="I3107">
            <v>1.2013888888888888</v>
          </cell>
        </row>
        <row r="3108">
          <cell r="A3108" t="str">
            <v>392-2004</v>
          </cell>
          <cell r="B3108" t="str">
            <v>392</v>
          </cell>
          <cell r="C3108">
            <v>2004</v>
          </cell>
          <cell r="D3108" t="str">
            <v>PPI-392</v>
          </cell>
          <cell r="E3108">
            <v>37987</v>
          </cell>
          <cell r="F3108">
            <v>38352</v>
          </cell>
          <cell r="G3108">
            <v>147</v>
          </cell>
          <cell r="H3108">
            <v>173</v>
          </cell>
          <cell r="I3108">
            <v>1.1768707482993197</v>
          </cell>
        </row>
        <row r="3109">
          <cell r="A3109" t="str">
            <v>392-2005</v>
          </cell>
          <cell r="B3109" t="str">
            <v>392</v>
          </cell>
          <cell r="C3109">
            <v>2005</v>
          </cell>
          <cell r="D3109" t="str">
            <v>PPI-392</v>
          </cell>
          <cell r="E3109">
            <v>38353</v>
          </cell>
          <cell r="F3109">
            <v>38717</v>
          </cell>
          <cell r="G3109">
            <v>150</v>
          </cell>
          <cell r="H3109">
            <v>173</v>
          </cell>
          <cell r="I3109">
            <v>1.1533333333333333</v>
          </cell>
        </row>
        <row r="3110">
          <cell r="A3110" t="str">
            <v>392-2006</v>
          </cell>
          <cell r="B3110" t="str">
            <v>392</v>
          </cell>
          <cell r="C3110">
            <v>2006</v>
          </cell>
          <cell r="D3110" t="str">
            <v>PPI-392</v>
          </cell>
          <cell r="E3110">
            <v>38718</v>
          </cell>
          <cell r="F3110">
            <v>39082</v>
          </cell>
          <cell r="G3110">
            <v>150</v>
          </cell>
          <cell r="H3110">
            <v>173</v>
          </cell>
          <cell r="I3110">
            <v>1.1533333333333333</v>
          </cell>
        </row>
        <row r="3111">
          <cell r="A3111" t="str">
            <v>392-2007</v>
          </cell>
          <cell r="B3111" t="str">
            <v>392</v>
          </cell>
          <cell r="C3111">
            <v>2007</v>
          </cell>
          <cell r="D3111" t="str">
            <v>PPI-392</v>
          </cell>
          <cell r="E3111">
            <v>39083</v>
          </cell>
          <cell r="F3111">
            <v>39447</v>
          </cell>
          <cell r="G3111">
            <v>154</v>
          </cell>
          <cell r="H3111">
            <v>173</v>
          </cell>
          <cell r="I3111">
            <v>1.1233766233766234</v>
          </cell>
        </row>
        <row r="3112">
          <cell r="A3112" t="str">
            <v>392-2008</v>
          </cell>
          <cell r="B3112" t="str">
            <v>392</v>
          </cell>
          <cell r="C3112">
            <v>2008</v>
          </cell>
          <cell r="D3112" t="str">
            <v>PPI-392</v>
          </cell>
          <cell r="E3112">
            <v>39448</v>
          </cell>
          <cell r="F3112">
            <v>39813</v>
          </cell>
          <cell r="G3112">
            <v>157</v>
          </cell>
          <cell r="H3112">
            <v>173</v>
          </cell>
          <cell r="I3112">
            <v>1.1019108280254777</v>
          </cell>
        </row>
        <row r="3113">
          <cell r="A3113" t="str">
            <v>392-2009</v>
          </cell>
          <cell r="B3113" t="str">
            <v>392</v>
          </cell>
          <cell r="C3113">
            <v>2009</v>
          </cell>
          <cell r="D3113" t="str">
            <v>PPI-392</v>
          </cell>
          <cell r="E3113">
            <v>39814</v>
          </cell>
          <cell r="F3113">
            <v>40178</v>
          </cell>
          <cell r="G3113">
            <v>161</v>
          </cell>
          <cell r="H3113">
            <v>173</v>
          </cell>
          <cell r="I3113">
            <v>1.0745341614906831</v>
          </cell>
        </row>
        <row r="3114">
          <cell r="A3114" t="str">
            <v>392-2010</v>
          </cell>
          <cell r="B3114" t="str">
            <v>392</v>
          </cell>
          <cell r="C3114">
            <v>2010</v>
          </cell>
          <cell r="D3114" t="str">
            <v>PPI-392</v>
          </cell>
          <cell r="E3114">
            <v>40179</v>
          </cell>
          <cell r="F3114">
            <v>40543</v>
          </cell>
          <cell r="G3114">
            <v>163</v>
          </cell>
          <cell r="H3114">
            <v>173</v>
          </cell>
          <cell r="I3114">
            <v>1.0613496932515338</v>
          </cell>
        </row>
        <row r="3115">
          <cell r="A3115" t="str">
            <v>392-2011</v>
          </cell>
          <cell r="B3115" t="str">
            <v>392</v>
          </cell>
          <cell r="C3115">
            <v>2011</v>
          </cell>
          <cell r="D3115" t="str">
            <v>PPI-392</v>
          </cell>
          <cell r="E3115">
            <v>40544</v>
          </cell>
          <cell r="F3115">
            <v>40908</v>
          </cell>
          <cell r="G3115">
            <v>166</v>
          </cell>
          <cell r="H3115">
            <v>173</v>
          </cell>
          <cell r="I3115">
            <v>1.0421686746987953</v>
          </cell>
        </row>
        <row r="3116">
          <cell r="A3116" t="str">
            <v>392-2012</v>
          </cell>
          <cell r="B3116" t="str">
            <v>392</v>
          </cell>
          <cell r="C3116">
            <v>2012</v>
          </cell>
          <cell r="D3116" t="str">
            <v>PPI-392</v>
          </cell>
          <cell r="E3116">
            <v>40909</v>
          </cell>
          <cell r="F3116">
            <v>41274</v>
          </cell>
          <cell r="G3116">
            <v>170</v>
          </cell>
          <cell r="H3116">
            <v>173</v>
          </cell>
          <cell r="I3116">
            <v>1.0176470588235293</v>
          </cell>
        </row>
        <row r="3117">
          <cell r="A3117" t="str">
            <v>392-2013</v>
          </cell>
          <cell r="B3117" t="str">
            <v>392</v>
          </cell>
          <cell r="C3117">
            <v>2013</v>
          </cell>
          <cell r="D3117" t="str">
            <v>PPI-392</v>
          </cell>
          <cell r="E3117">
            <v>41275</v>
          </cell>
          <cell r="F3117">
            <v>41639</v>
          </cell>
          <cell r="G3117">
            <v>171</v>
          </cell>
          <cell r="H3117">
            <v>173</v>
          </cell>
          <cell r="I3117">
            <v>1.0116959064327486</v>
          </cell>
        </row>
        <row r="3118">
          <cell r="A3118" t="str">
            <v>392-2014</v>
          </cell>
          <cell r="B3118" t="str">
            <v>392</v>
          </cell>
          <cell r="C3118">
            <v>2014</v>
          </cell>
          <cell r="D3118" t="str">
            <v>PPI-392</v>
          </cell>
          <cell r="E3118">
            <v>41640</v>
          </cell>
          <cell r="G3118">
            <v>173</v>
          </cell>
          <cell r="H3118">
            <v>173</v>
          </cell>
          <cell r="I3118">
            <v>1</v>
          </cell>
        </row>
        <row r="3119">
          <cell r="A3119" t="str">
            <v>395-1961</v>
          </cell>
          <cell r="B3119" t="str">
            <v>395</v>
          </cell>
          <cell r="C3119">
            <v>1961</v>
          </cell>
          <cell r="D3119" t="str">
            <v>PPI-395</v>
          </cell>
          <cell r="E3119">
            <v>22282</v>
          </cell>
          <cell r="F3119">
            <v>22646</v>
          </cell>
          <cell r="G3119">
            <v>42</v>
          </cell>
          <cell r="H3119">
            <v>114</v>
          </cell>
          <cell r="I3119">
            <v>2.7142857142857144</v>
          </cell>
        </row>
        <row r="3120">
          <cell r="A3120" t="str">
            <v>395-1962</v>
          </cell>
          <cell r="B3120" t="str">
            <v>395</v>
          </cell>
          <cell r="C3120">
            <v>1962</v>
          </cell>
          <cell r="D3120" t="str">
            <v>PPI-395</v>
          </cell>
          <cell r="E3120">
            <v>22647</v>
          </cell>
          <cell r="F3120">
            <v>23011</v>
          </cell>
          <cell r="G3120">
            <v>42</v>
          </cell>
          <cell r="H3120">
            <v>114</v>
          </cell>
          <cell r="I3120">
            <v>2.7142857142857144</v>
          </cell>
        </row>
        <row r="3121">
          <cell r="A3121" t="str">
            <v>395-1963</v>
          </cell>
          <cell r="B3121" t="str">
            <v>395</v>
          </cell>
          <cell r="C3121">
            <v>1963</v>
          </cell>
          <cell r="D3121" t="str">
            <v>PPI-395</v>
          </cell>
          <cell r="E3121">
            <v>23012</v>
          </cell>
          <cell r="F3121">
            <v>23376</v>
          </cell>
          <cell r="G3121">
            <v>41</v>
          </cell>
          <cell r="H3121">
            <v>114</v>
          </cell>
          <cell r="I3121">
            <v>2.7804878048780486</v>
          </cell>
        </row>
        <row r="3122">
          <cell r="A3122" t="str">
            <v>395-1964</v>
          </cell>
          <cell r="B3122" t="str">
            <v>395</v>
          </cell>
          <cell r="C3122">
            <v>1964</v>
          </cell>
          <cell r="D3122" t="str">
            <v>PPI-395</v>
          </cell>
          <cell r="E3122">
            <v>23377</v>
          </cell>
          <cell r="F3122">
            <v>23742</v>
          </cell>
          <cell r="G3122">
            <v>41</v>
          </cell>
          <cell r="H3122">
            <v>114</v>
          </cell>
          <cell r="I3122">
            <v>2.7804878048780486</v>
          </cell>
        </row>
        <row r="3123">
          <cell r="A3123" t="str">
            <v>395-1965</v>
          </cell>
          <cell r="B3123" t="str">
            <v>395</v>
          </cell>
          <cell r="C3123">
            <v>1965</v>
          </cell>
          <cell r="D3123" t="str">
            <v>PPI-395</v>
          </cell>
          <cell r="E3123">
            <v>23743</v>
          </cell>
          <cell r="F3123">
            <v>24107</v>
          </cell>
          <cell r="G3123">
            <v>41</v>
          </cell>
          <cell r="H3123">
            <v>114</v>
          </cell>
          <cell r="I3123">
            <v>2.7804878048780486</v>
          </cell>
        </row>
        <row r="3124">
          <cell r="A3124" t="str">
            <v>395-1966</v>
          </cell>
          <cell r="B3124" t="str">
            <v>395</v>
          </cell>
          <cell r="C3124">
            <v>1966</v>
          </cell>
          <cell r="D3124" t="str">
            <v>PPI-395</v>
          </cell>
          <cell r="E3124">
            <v>24108</v>
          </cell>
          <cell r="F3124">
            <v>24472</v>
          </cell>
          <cell r="G3124">
            <v>42</v>
          </cell>
          <cell r="H3124">
            <v>114</v>
          </cell>
          <cell r="I3124">
            <v>2.7142857142857144</v>
          </cell>
        </row>
        <row r="3125">
          <cell r="A3125" t="str">
            <v>395-1967</v>
          </cell>
          <cell r="B3125" t="str">
            <v>395</v>
          </cell>
          <cell r="C3125">
            <v>1967</v>
          </cell>
          <cell r="D3125" t="str">
            <v>PPI-395</v>
          </cell>
          <cell r="E3125">
            <v>24473</v>
          </cell>
          <cell r="F3125">
            <v>24837</v>
          </cell>
          <cell r="G3125">
            <v>43</v>
          </cell>
          <cell r="H3125">
            <v>114</v>
          </cell>
          <cell r="I3125">
            <v>2.6511627906976742</v>
          </cell>
        </row>
        <row r="3126">
          <cell r="A3126" t="str">
            <v>395-1968</v>
          </cell>
          <cell r="B3126" t="str">
            <v>395</v>
          </cell>
          <cell r="C3126">
            <v>1968</v>
          </cell>
          <cell r="D3126" t="str">
            <v>PPI-395</v>
          </cell>
          <cell r="E3126">
            <v>24838</v>
          </cell>
          <cell r="F3126">
            <v>25203</v>
          </cell>
          <cell r="G3126">
            <v>44</v>
          </cell>
          <cell r="H3126">
            <v>114</v>
          </cell>
          <cell r="I3126">
            <v>2.5909090909090908</v>
          </cell>
        </row>
        <row r="3127">
          <cell r="A3127" t="str">
            <v>395-1969</v>
          </cell>
          <cell r="B3127" t="str">
            <v>395</v>
          </cell>
          <cell r="C3127">
            <v>1969</v>
          </cell>
          <cell r="D3127" t="str">
            <v>PPI-395</v>
          </cell>
          <cell r="E3127">
            <v>25204</v>
          </cell>
          <cell r="F3127">
            <v>25568</v>
          </cell>
          <cell r="G3127">
            <v>44</v>
          </cell>
          <cell r="H3127">
            <v>114</v>
          </cell>
          <cell r="I3127">
            <v>2.5909090909090908</v>
          </cell>
        </row>
        <row r="3128">
          <cell r="A3128" t="str">
            <v>395-1970</v>
          </cell>
          <cell r="B3128" t="str">
            <v>395</v>
          </cell>
          <cell r="C3128">
            <v>1970</v>
          </cell>
          <cell r="D3128" t="str">
            <v>PPI-395</v>
          </cell>
          <cell r="E3128">
            <v>25569</v>
          </cell>
          <cell r="F3128">
            <v>25933</v>
          </cell>
          <cell r="G3128">
            <v>46</v>
          </cell>
          <cell r="H3128">
            <v>114</v>
          </cell>
          <cell r="I3128">
            <v>2.4782608695652173</v>
          </cell>
        </row>
        <row r="3129">
          <cell r="A3129" t="str">
            <v>395-1971</v>
          </cell>
          <cell r="B3129" t="str">
            <v>395</v>
          </cell>
          <cell r="C3129">
            <v>1971</v>
          </cell>
          <cell r="D3129" t="str">
            <v>PPI-395</v>
          </cell>
          <cell r="E3129">
            <v>25934</v>
          </cell>
          <cell r="F3129">
            <v>26298</v>
          </cell>
          <cell r="G3129">
            <v>47</v>
          </cell>
          <cell r="H3129">
            <v>114</v>
          </cell>
          <cell r="I3129">
            <v>2.4255319148936172</v>
          </cell>
        </row>
        <row r="3130">
          <cell r="A3130" t="str">
            <v>395-1972</v>
          </cell>
          <cell r="B3130" t="str">
            <v>395</v>
          </cell>
          <cell r="C3130">
            <v>1972</v>
          </cell>
          <cell r="D3130" t="str">
            <v>PPI-395</v>
          </cell>
          <cell r="E3130">
            <v>26299</v>
          </cell>
          <cell r="F3130">
            <v>26664</v>
          </cell>
          <cell r="G3130">
            <v>48</v>
          </cell>
          <cell r="H3130">
            <v>114</v>
          </cell>
          <cell r="I3130">
            <v>2.375</v>
          </cell>
        </row>
        <row r="3131">
          <cell r="A3131" t="str">
            <v>395-1973</v>
          </cell>
          <cell r="B3131" t="str">
            <v>395</v>
          </cell>
          <cell r="C3131">
            <v>1973</v>
          </cell>
          <cell r="D3131" t="str">
            <v>PPI-395</v>
          </cell>
          <cell r="E3131">
            <v>26665</v>
          </cell>
          <cell r="F3131">
            <v>27029</v>
          </cell>
          <cell r="G3131">
            <v>49</v>
          </cell>
          <cell r="H3131">
            <v>114</v>
          </cell>
          <cell r="I3131">
            <v>2.3265306122448979</v>
          </cell>
        </row>
        <row r="3132">
          <cell r="A3132" t="str">
            <v>395-1974</v>
          </cell>
          <cell r="B3132" t="str">
            <v>395</v>
          </cell>
          <cell r="C3132">
            <v>1974</v>
          </cell>
          <cell r="D3132" t="str">
            <v>PPI-395</v>
          </cell>
          <cell r="E3132">
            <v>27030</v>
          </cell>
          <cell r="F3132">
            <v>27394</v>
          </cell>
          <cell r="G3132">
            <v>55</v>
          </cell>
          <cell r="H3132">
            <v>114</v>
          </cell>
          <cell r="I3132">
            <v>2.0727272727272728</v>
          </cell>
        </row>
        <row r="3133">
          <cell r="A3133" t="str">
            <v>395-1975</v>
          </cell>
          <cell r="B3133" t="str">
            <v>395</v>
          </cell>
          <cell r="C3133">
            <v>1975</v>
          </cell>
          <cell r="D3133" t="str">
            <v>PPI-395</v>
          </cell>
          <cell r="E3133">
            <v>27395</v>
          </cell>
          <cell r="F3133">
            <v>27759</v>
          </cell>
          <cell r="G3133">
            <v>61</v>
          </cell>
          <cell r="H3133">
            <v>114</v>
          </cell>
          <cell r="I3133">
            <v>1.8688524590163935</v>
          </cell>
        </row>
        <row r="3134">
          <cell r="A3134" t="str">
            <v>395-1976</v>
          </cell>
          <cell r="B3134" t="str">
            <v>395</v>
          </cell>
          <cell r="C3134">
            <v>1976</v>
          </cell>
          <cell r="D3134" t="str">
            <v>PPI-395</v>
          </cell>
          <cell r="E3134">
            <v>27760</v>
          </cell>
          <cell r="F3134">
            <v>28125</v>
          </cell>
          <cell r="G3134">
            <v>63</v>
          </cell>
          <cell r="H3134">
            <v>114</v>
          </cell>
          <cell r="I3134">
            <v>1.8095238095238095</v>
          </cell>
        </row>
        <row r="3135">
          <cell r="A3135" t="str">
            <v>395-1977</v>
          </cell>
          <cell r="B3135" t="str">
            <v>395</v>
          </cell>
          <cell r="C3135">
            <v>1977</v>
          </cell>
          <cell r="D3135" t="str">
            <v>PPI-395</v>
          </cell>
          <cell r="E3135">
            <v>28126</v>
          </cell>
          <cell r="F3135">
            <v>28490</v>
          </cell>
          <cell r="G3135">
            <v>67</v>
          </cell>
          <cell r="H3135">
            <v>114</v>
          </cell>
          <cell r="I3135">
            <v>1.7014925373134329</v>
          </cell>
        </row>
        <row r="3136">
          <cell r="A3136" t="str">
            <v>395-1978</v>
          </cell>
          <cell r="B3136" t="str">
            <v>395</v>
          </cell>
          <cell r="C3136">
            <v>1978</v>
          </cell>
          <cell r="D3136" t="str">
            <v>PPI-395</v>
          </cell>
          <cell r="E3136">
            <v>28491</v>
          </cell>
          <cell r="F3136">
            <v>28855</v>
          </cell>
          <cell r="G3136">
            <v>71</v>
          </cell>
          <cell r="H3136">
            <v>114</v>
          </cell>
          <cell r="I3136">
            <v>1.6056338028169015</v>
          </cell>
        </row>
        <row r="3137">
          <cell r="A3137" t="str">
            <v>395-1979</v>
          </cell>
          <cell r="B3137" t="str">
            <v>395</v>
          </cell>
          <cell r="C3137">
            <v>1979</v>
          </cell>
          <cell r="D3137" t="str">
            <v>PPI-395</v>
          </cell>
          <cell r="E3137">
            <v>28856</v>
          </cell>
          <cell r="F3137">
            <v>29220</v>
          </cell>
          <cell r="G3137">
            <v>78</v>
          </cell>
          <cell r="H3137">
            <v>114</v>
          </cell>
          <cell r="I3137">
            <v>1.4615384615384615</v>
          </cell>
        </row>
        <row r="3138">
          <cell r="A3138" t="str">
            <v>395-1980</v>
          </cell>
          <cell r="B3138" t="str">
            <v>395</v>
          </cell>
          <cell r="C3138">
            <v>1980</v>
          </cell>
          <cell r="D3138" t="str">
            <v>PPI-395</v>
          </cell>
          <cell r="E3138">
            <v>29221</v>
          </cell>
          <cell r="F3138">
            <v>29586</v>
          </cell>
          <cell r="G3138">
            <v>88</v>
          </cell>
          <cell r="H3138">
            <v>114</v>
          </cell>
          <cell r="I3138">
            <v>1.2954545454545454</v>
          </cell>
        </row>
        <row r="3139">
          <cell r="A3139" t="str">
            <v>395-1981</v>
          </cell>
          <cell r="B3139" t="str">
            <v>395</v>
          </cell>
          <cell r="C3139">
            <v>1981</v>
          </cell>
          <cell r="D3139" t="str">
            <v>PPI-395</v>
          </cell>
          <cell r="E3139">
            <v>29587</v>
          </cell>
          <cell r="F3139">
            <v>29951</v>
          </cell>
          <cell r="G3139">
            <v>96</v>
          </cell>
          <cell r="H3139">
            <v>114</v>
          </cell>
          <cell r="I3139">
            <v>1.1875</v>
          </cell>
        </row>
        <row r="3140">
          <cell r="A3140" t="str">
            <v>395-1982</v>
          </cell>
          <cell r="B3140" t="str">
            <v>395</v>
          </cell>
          <cell r="C3140">
            <v>1982</v>
          </cell>
          <cell r="D3140" t="str">
            <v>PPI-395</v>
          </cell>
          <cell r="E3140">
            <v>29952</v>
          </cell>
          <cell r="F3140">
            <v>30316</v>
          </cell>
          <cell r="G3140">
            <v>100</v>
          </cell>
          <cell r="H3140">
            <v>114</v>
          </cell>
          <cell r="I3140">
            <v>1.1399999999999999</v>
          </cell>
        </row>
        <row r="3141">
          <cell r="A3141" t="str">
            <v>395-1983</v>
          </cell>
          <cell r="B3141" t="str">
            <v>395</v>
          </cell>
          <cell r="C3141">
            <v>1983</v>
          </cell>
          <cell r="D3141" t="str">
            <v>PPI-395</v>
          </cell>
          <cell r="E3141">
            <v>30317</v>
          </cell>
          <cell r="F3141">
            <v>30681</v>
          </cell>
          <cell r="G3141">
            <v>104</v>
          </cell>
          <cell r="H3141">
            <v>114</v>
          </cell>
          <cell r="I3141">
            <v>1.0961538461538463</v>
          </cell>
        </row>
        <row r="3142">
          <cell r="A3142" t="str">
            <v>395-1984</v>
          </cell>
          <cell r="B3142" t="str">
            <v>395</v>
          </cell>
          <cell r="C3142">
            <v>1984</v>
          </cell>
          <cell r="D3142" t="str">
            <v>PPI-395</v>
          </cell>
          <cell r="E3142">
            <v>30682</v>
          </cell>
          <cell r="F3142">
            <v>31047</v>
          </cell>
          <cell r="G3142">
            <v>108</v>
          </cell>
          <cell r="H3142">
            <v>114</v>
          </cell>
          <cell r="I3142">
            <v>1.0555555555555556</v>
          </cell>
        </row>
        <row r="3143">
          <cell r="A3143" t="str">
            <v>395-1985</v>
          </cell>
          <cell r="B3143" t="str">
            <v>395</v>
          </cell>
          <cell r="C3143">
            <v>1985</v>
          </cell>
          <cell r="D3143" t="str">
            <v>PPI-395</v>
          </cell>
          <cell r="E3143">
            <v>31048</v>
          </cell>
          <cell r="F3143">
            <v>31412</v>
          </cell>
          <cell r="G3143">
            <v>110</v>
          </cell>
          <cell r="H3143">
            <v>114</v>
          </cell>
          <cell r="I3143">
            <v>1.0363636363636364</v>
          </cell>
        </row>
        <row r="3144">
          <cell r="A3144" t="str">
            <v>395-1986</v>
          </cell>
          <cell r="B3144" t="str">
            <v>395</v>
          </cell>
          <cell r="C3144">
            <v>1986</v>
          </cell>
          <cell r="D3144" t="str">
            <v>PPI-395</v>
          </cell>
          <cell r="E3144">
            <v>31413</v>
          </cell>
          <cell r="F3144">
            <v>31777</v>
          </cell>
          <cell r="G3144">
            <v>112</v>
          </cell>
          <cell r="H3144">
            <v>114</v>
          </cell>
          <cell r="I3144">
            <v>1.0178571428571428</v>
          </cell>
        </row>
        <row r="3145">
          <cell r="A3145" t="str">
            <v>395-1987</v>
          </cell>
          <cell r="B3145" t="str">
            <v>395</v>
          </cell>
          <cell r="C3145">
            <v>1987</v>
          </cell>
          <cell r="D3145" t="str">
            <v>PPI-395</v>
          </cell>
          <cell r="E3145">
            <v>31778</v>
          </cell>
          <cell r="F3145">
            <v>32142</v>
          </cell>
          <cell r="G3145">
            <v>113</v>
          </cell>
          <cell r="H3145">
            <v>114</v>
          </cell>
          <cell r="I3145">
            <v>1.0088495575221239</v>
          </cell>
        </row>
        <row r="3146">
          <cell r="A3146" t="str">
            <v>395-1988</v>
          </cell>
          <cell r="B3146" t="str">
            <v>395</v>
          </cell>
          <cell r="C3146">
            <v>1988</v>
          </cell>
          <cell r="D3146" t="str">
            <v>PPI-395</v>
          </cell>
          <cell r="E3146">
            <v>32143</v>
          </cell>
          <cell r="F3146">
            <v>32508</v>
          </cell>
          <cell r="G3146">
            <v>114</v>
          </cell>
          <cell r="H3146">
            <v>114</v>
          </cell>
          <cell r="I3146">
            <v>1</v>
          </cell>
        </row>
        <row r="3147">
          <cell r="A3147" t="str">
            <v>395-1989</v>
          </cell>
          <cell r="B3147" t="str">
            <v>395</v>
          </cell>
          <cell r="C3147">
            <v>1989</v>
          </cell>
          <cell r="D3147" t="str">
            <v>PPI-395</v>
          </cell>
          <cell r="E3147">
            <v>32509</v>
          </cell>
          <cell r="F3147">
            <v>32873</v>
          </cell>
          <cell r="G3147">
            <v>118</v>
          </cell>
          <cell r="H3147">
            <v>114</v>
          </cell>
          <cell r="I3147">
            <v>0.96610169491525422</v>
          </cell>
        </row>
        <row r="3148">
          <cell r="A3148" t="str">
            <v>395-1990</v>
          </cell>
          <cell r="B3148" t="str">
            <v>395</v>
          </cell>
          <cell r="C3148">
            <v>1990</v>
          </cell>
          <cell r="D3148" t="str">
            <v>PPI-395</v>
          </cell>
          <cell r="E3148">
            <v>32874</v>
          </cell>
          <cell r="F3148">
            <v>33238</v>
          </cell>
          <cell r="G3148">
            <v>120</v>
          </cell>
          <cell r="H3148">
            <v>114</v>
          </cell>
          <cell r="I3148">
            <v>0.95</v>
          </cell>
        </row>
        <row r="3149">
          <cell r="A3149" t="str">
            <v>395-1991</v>
          </cell>
          <cell r="B3149" t="str">
            <v>395</v>
          </cell>
          <cell r="C3149">
            <v>1991</v>
          </cell>
          <cell r="D3149" t="str">
            <v>PPI-395</v>
          </cell>
          <cell r="E3149">
            <v>33239</v>
          </cell>
          <cell r="F3149">
            <v>33603</v>
          </cell>
          <cell r="G3149">
            <v>121</v>
          </cell>
          <cell r="H3149">
            <v>114</v>
          </cell>
          <cell r="I3149">
            <v>0.94214876033057848</v>
          </cell>
        </row>
        <row r="3150">
          <cell r="A3150" t="str">
            <v>395-1992</v>
          </cell>
          <cell r="B3150" t="str">
            <v>395</v>
          </cell>
          <cell r="C3150">
            <v>1992</v>
          </cell>
          <cell r="D3150" t="str">
            <v>PPI-395</v>
          </cell>
          <cell r="E3150">
            <v>33604</v>
          </cell>
          <cell r="F3150">
            <v>33969</v>
          </cell>
          <cell r="G3150">
            <v>121</v>
          </cell>
          <cell r="H3150">
            <v>114</v>
          </cell>
          <cell r="I3150">
            <v>0.94214876033057848</v>
          </cell>
        </row>
        <row r="3151">
          <cell r="A3151" t="str">
            <v>395-1993</v>
          </cell>
          <cell r="B3151" t="str">
            <v>395</v>
          </cell>
          <cell r="C3151">
            <v>1993</v>
          </cell>
          <cell r="D3151" t="str">
            <v>PPI-395</v>
          </cell>
          <cell r="E3151">
            <v>33970</v>
          </cell>
          <cell r="F3151">
            <v>34334</v>
          </cell>
          <cell r="G3151">
            <v>122</v>
          </cell>
          <cell r="H3151">
            <v>114</v>
          </cell>
          <cell r="I3151">
            <v>0.93442622950819676</v>
          </cell>
        </row>
        <row r="3152">
          <cell r="A3152" t="str">
            <v>395-1994</v>
          </cell>
          <cell r="B3152" t="str">
            <v>395</v>
          </cell>
          <cell r="C3152">
            <v>1994</v>
          </cell>
          <cell r="D3152" t="str">
            <v>PPI-395</v>
          </cell>
          <cell r="E3152">
            <v>34335</v>
          </cell>
          <cell r="F3152">
            <v>34699</v>
          </cell>
          <cell r="G3152">
            <v>124</v>
          </cell>
          <cell r="H3152">
            <v>114</v>
          </cell>
          <cell r="I3152">
            <v>0.91935483870967738</v>
          </cell>
        </row>
        <row r="3153">
          <cell r="A3153" t="str">
            <v>395-1995</v>
          </cell>
          <cell r="B3153" t="str">
            <v>395</v>
          </cell>
          <cell r="C3153">
            <v>1995</v>
          </cell>
          <cell r="D3153" t="str">
            <v>PPI-395</v>
          </cell>
          <cell r="E3153">
            <v>34700</v>
          </cell>
          <cell r="F3153">
            <v>35064</v>
          </cell>
          <cell r="G3153">
            <v>124</v>
          </cell>
          <cell r="H3153">
            <v>114</v>
          </cell>
          <cell r="I3153">
            <v>0.91935483870967738</v>
          </cell>
        </row>
        <row r="3154">
          <cell r="A3154" t="str">
            <v>395-1996</v>
          </cell>
          <cell r="B3154" t="str">
            <v>395</v>
          </cell>
          <cell r="C3154">
            <v>1996</v>
          </cell>
          <cell r="D3154" t="str">
            <v>PPI-395</v>
          </cell>
          <cell r="E3154">
            <v>35065</v>
          </cell>
          <cell r="F3154">
            <v>35430</v>
          </cell>
          <cell r="G3154">
            <v>123</v>
          </cell>
          <cell r="H3154">
            <v>114</v>
          </cell>
          <cell r="I3154">
            <v>0.92682926829268297</v>
          </cell>
        </row>
        <row r="3155">
          <cell r="A3155" t="str">
            <v>395-1997</v>
          </cell>
          <cell r="B3155" t="str">
            <v>395</v>
          </cell>
          <cell r="C3155">
            <v>1997</v>
          </cell>
          <cell r="D3155" t="str">
            <v>PPI-395</v>
          </cell>
          <cell r="E3155">
            <v>35431</v>
          </cell>
          <cell r="F3155">
            <v>35795</v>
          </cell>
          <cell r="G3155">
            <v>123</v>
          </cell>
          <cell r="H3155">
            <v>114</v>
          </cell>
          <cell r="I3155">
            <v>0.92682926829268297</v>
          </cell>
        </row>
        <row r="3156">
          <cell r="A3156" t="str">
            <v>395-1998</v>
          </cell>
          <cell r="B3156" t="str">
            <v>395</v>
          </cell>
          <cell r="C3156">
            <v>1998</v>
          </cell>
          <cell r="D3156" t="str">
            <v>PPI-395</v>
          </cell>
          <cell r="E3156">
            <v>35796</v>
          </cell>
          <cell r="F3156">
            <v>36160</v>
          </cell>
          <cell r="G3156">
            <v>121</v>
          </cell>
          <cell r="H3156">
            <v>114</v>
          </cell>
          <cell r="I3156">
            <v>0.94214876033057848</v>
          </cell>
        </row>
        <row r="3157">
          <cell r="A3157" t="str">
            <v>395-1999</v>
          </cell>
          <cell r="B3157" t="str">
            <v>395</v>
          </cell>
          <cell r="C3157">
            <v>1999</v>
          </cell>
          <cell r="D3157" t="str">
            <v>PPI-395</v>
          </cell>
          <cell r="E3157">
            <v>36161</v>
          </cell>
          <cell r="F3157">
            <v>36525</v>
          </cell>
          <cell r="G3157">
            <v>120</v>
          </cell>
          <cell r="H3157">
            <v>114</v>
          </cell>
          <cell r="I3157">
            <v>0.95</v>
          </cell>
        </row>
        <row r="3158">
          <cell r="A3158" t="str">
            <v>395-2000</v>
          </cell>
          <cell r="B3158" t="str">
            <v>395</v>
          </cell>
          <cell r="C3158">
            <v>2000</v>
          </cell>
          <cell r="D3158" t="str">
            <v>PPI-395</v>
          </cell>
          <cell r="E3158">
            <v>36526</v>
          </cell>
          <cell r="F3158">
            <v>36891</v>
          </cell>
          <cell r="G3158">
            <v>119</v>
          </cell>
          <cell r="H3158">
            <v>114</v>
          </cell>
          <cell r="I3158">
            <v>0.95798319327731096</v>
          </cell>
        </row>
        <row r="3159">
          <cell r="A3159" t="str">
            <v>395-2001</v>
          </cell>
          <cell r="B3159" t="str">
            <v>395</v>
          </cell>
          <cell r="C3159">
            <v>2001</v>
          </cell>
          <cell r="D3159" t="str">
            <v>PPI-395</v>
          </cell>
          <cell r="E3159">
            <v>36892</v>
          </cell>
          <cell r="F3159">
            <v>37256</v>
          </cell>
          <cell r="G3159">
            <v>117</v>
          </cell>
          <cell r="H3159">
            <v>114</v>
          </cell>
          <cell r="I3159">
            <v>0.97435897435897434</v>
          </cell>
        </row>
        <row r="3160">
          <cell r="A3160" t="str">
            <v>395-2002</v>
          </cell>
          <cell r="B3160" t="str">
            <v>395</v>
          </cell>
          <cell r="C3160">
            <v>2002</v>
          </cell>
          <cell r="D3160" t="str">
            <v>PPI-395</v>
          </cell>
          <cell r="E3160">
            <v>37257</v>
          </cell>
          <cell r="F3160">
            <v>37621</v>
          </cell>
          <cell r="G3160">
            <v>116</v>
          </cell>
          <cell r="H3160">
            <v>114</v>
          </cell>
          <cell r="I3160">
            <v>0.98275862068965514</v>
          </cell>
        </row>
        <row r="3161">
          <cell r="A3161" t="str">
            <v>395-2003</v>
          </cell>
          <cell r="B3161" t="str">
            <v>395</v>
          </cell>
          <cell r="C3161">
            <v>2003</v>
          </cell>
          <cell r="D3161" t="str">
            <v>PPI-395</v>
          </cell>
          <cell r="E3161">
            <v>37622</v>
          </cell>
          <cell r="F3161">
            <v>37986</v>
          </cell>
          <cell r="G3161">
            <v>115</v>
          </cell>
          <cell r="H3161">
            <v>114</v>
          </cell>
          <cell r="I3161">
            <v>0.99130434782608701</v>
          </cell>
        </row>
        <row r="3162">
          <cell r="A3162" t="str">
            <v>395-2004</v>
          </cell>
          <cell r="B3162" t="str">
            <v>395</v>
          </cell>
          <cell r="C3162">
            <v>2004</v>
          </cell>
          <cell r="D3162" t="str">
            <v>PPI-395</v>
          </cell>
          <cell r="E3162">
            <v>37987</v>
          </cell>
          <cell r="F3162">
            <v>38352</v>
          </cell>
          <cell r="G3162">
            <v>113</v>
          </cell>
          <cell r="H3162">
            <v>114</v>
          </cell>
          <cell r="I3162">
            <v>1.0088495575221239</v>
          </cell>
        </row>
        <row r="3163">
          <cell r="A3163" t="str">
            <v>395-2005</v>
          </cell>
          <cell r="B3163" t="str">
            <v>395</v>
          </cell>
          <cell r="C3163">
            <v>2005</v>
          </cell>
          <cell r="D3163" t="str">
            <v>PPI-395</v>
          </cell>
          <cell r="E3163">
            <v>38353</v>
          </cell>
          <cell r="F3163">
            <v>38717</v>
          </cell>
          <cell r="G3163">
            <v>113</v>
          </cell>
          <cell r="H3163">
            <v>114</v>
          </cell>
          <cell r="I3163">
            <v>1.0088495575221239</v>
          </cell>
        </row>
        <row r="3164">
          <cell r="A3164" t="str">
            <v>395-2006</v>
          </cell>
          <cell r="B3164" t="str">
            <v>395</v>
          </cell>
          <cell r="C3164">
            <v>2006</v>
          </cell>
          <cell r="D3164" t="str">
            <v>PPI-395</v>
          </cell>
          <cell r="E3164">
            <v>38718</v>
          </cell>
          <cell r="F3164">
            <v>39082</v>
          </cell>
          <cell r="G3164">
            <v>115</v>
          </cell>
          <cell r="H3164">
            <v>114</v>
          </cell>
          <cell r="I3164">
            <v>0.99130434782608701</v>
          </cell>
        </row>
        <row r="3165">
          <cell r="A3165" t="str">
            <v>395-2007</v>
          </cell>
          <cell r="B3165" t="str">
            <v>395</v>
          </cell>
          <cell r="C3165">
            <v>2007</v>
          </cell>
          <cell r="D3165" t="str">
            <v>PPI-395</v>
          </cell>
          <cell r="E3165">
            <v>39083</v>
          </cell>
          <cell r="F3165">
            <v>39447</v>
          </cell>
          <cell r="G3165">
            <v>113</v>
          </cell>
          <cell r="H3165">
            <v>114</v>
          </cell>
          <cell r="I3165">
            <v>1.0088495575221239</v>
          </cell>
        </row>
        <row r="3166">
          <cell r="A3166" t="str">
            <v>395-2008</v>
          </cell>
          <cell r="B3166" t="str">
            <v>395</v>
          </cell>
          <cell r="C3166">
            <v>2008</v>
          </cell>
          <cell r="D3166" t="str">
            <v>PPI-395</v>
          </cell>
          <cell r="E3166">
            <v>39448</v>
          </cell>
          <cell r="F3166">
            <v>39813</v>
          </cell>
          <cell r="G3166">
            <v>114</v>
          </cell>
          <cell r="H3166">
            <v>114</v>
          </cell>
          <cell r="I3166">
            <v>1</v>
          </cell>
        </row>
        <row r="3167">
          <cell r="A3167" t="str">
            <v>395-2009</v>
          </cell>
          <cell r="B3167" t="str">
            <v>395</v>
          </cell>
          <cell r="C3167">
            <v>2009</v>
          </cell>
          <cell r="D3167" t="str">
            <v>PPI-395</v>
          </cell>
          <cell r="E3167">
            <v>39814</v>
          </cell>
          <cell r="F3167">
            <v>40178</v>
          </cell>
          <cell r="G3167">
            <v>113</v>
          </cell>
          <cell r="H3167">
            <v>114</v>
          </cell>
          <cell r="I3167">
            <v>1.0088495575221239</v>
          </cell>
        </row>
        <row r="3168">
          <cell r="A3168" t="str">
            <v>395-2010</v>
          </cell>
          <cell r="B3168" t="str">
            <v>395</v>
          </cell>
          <cell r="C3168">
            <v>2010</v>
          </cell>
          <cell r="D3168" t="str">
            <v>PPI-395</v>
          </cell>
          <cell r="E3168">
            <v>40179</v>
          </cell>
          <cell r="F3168">
            <v>40543</v>
          </cell>
          <cell r="G3168">
            <v>113</v>
          </cell>
          <cell r="H3168">
            <v>114</v>
          </cell>
          <cell r="I3168">
            <v>1.0088495575221239</v>
          </cell>
        </row>
        <row r="3169">
          <cell r="A3169" t="str">
            <v>395-2011</v>
          </cell>
          <cell r="B3169" t="str">
            <v>395</v>
          </cell>
          <cell r="C3169">
            <v>2011</v>
          </cell>
          <cell r="D3169" t="str">
            <v>PPI-395</v>
          </cell>
          <cell r="E3169">
            <v>40544</v>
          </cell>
          <cell r="F3169">
            <v>40908</v>
          </cell>
          <cell r="G3169">
            <v>113</v>
          </cell>
          <cell r="H3169">
            <v>114</v>
          </cell>
          <cell r="I3169">
            <v>1.0088495575221239</v>
          </cell>
        </row>
        <row r="3170">
          <cell r="A3170" t="str">
            <v>395-2012</v>
          </cell>
          <cell r="B3170" t="str">
            <v>395</v>
          </cell>
          <cell r="C3170">
            <v>2012</v>
          </cell>
          <cell r="D3170" t="str">
            <v>PPI-395</v>
          </cell>
          <cell r="E3170">
            <v>40909</v>
          </cell>
          <cell r="F3170">
            <v>41274</v>
          </cell>
          <cell r="G3170">
            <v>113</v>
          </cell>
          <cell r="H3170">
            <v>114</v>
          </cell>
          <cell r="I3170">
            <v>1.0088495575221239</v>
          </cell>
        </row>
        <row r="3171">
          <cell r="A3171" t="str">
            <v>395-2013</v>
          </cell>
          <cell r="B3171" t="str">
            <v>395</v>
          </cell>
          <cell r="C3171">
            <v>2013</v>
          </cell>
          <cell r="D3171" t="str">
            <v>PPI-395</v>
          </cell>
          <cell r="E3171">
            <v>41275</v>
          </cell>
          <cell r="F3171">
            <v>41639</v>
          </cell>
          <cell r="G3171">
            <v>114</v>
          </cell>
          <cell r="H3171">
            <v>114</v>
          </cell>
          <cell r="I3171">
            <v>1</v>
          </cell>
        </row>
        <row r="3172">
          <cell r="A3172" t="str">
            <v>395-2014</v>
          </cell>
          <cell r="B3172" t="str">
            <v>395</v>
          </cell>
          <cell r="C3172">
            <v>2014</v>
          </cell>
          <cell r="D3172" t="str">
            <v>PPI-395</v>
          </cell>
          <cell r="E3172">
            <v>41640</v>
          </cell>
          <cell r="G3172">
            <v>114</v>
          </cell>
          <cell r="H3172">
            <v>114</v>
          </cell>
          <cell r="I3172">
            <v>1</v>
          </cell>
        </row>
        <row r="3173">
          <cell r="A3173" t="str">
            <v>396-1965</v>
          </cell>
          <cell r="B3173" t="str">
            <v>396</v>
          </cell>
          <cell r="C3173">
            <v>1965</v>
          </cell>
          <cell r="D3173" t="str">
            <v>PPI-396</v>
          </cell>
          <cell r="E3173">
            <v>23743</v>
          </cell>
          <cell r="F3173">
            <v>24107</v>
          </cell>
          <cell r="G3173">
            <v>40</v>
          </cell>
          <cell r="H3173">
            <v>173</v>
          </cell>
          <cell r="I3173">
            <v>4.3250000000000002</v>
          </cell>
        </row>
        <row r="3174">
          <cell r="A3174" t="str">
            <v>396-1966</v>
          </cell>
          <cell r="B3174" t="str">
            <v>396</v>
          </cell>
          <cell r="C3174">
            <v>1966</v>
          </cell>
          <cell r="D3174" t="str">
            <v>PPI-396</v>
          </cell>
          <cell r="E3174">
            <v>24108</v>
          </cell>
          <cell r="F3174">
            <v>24472</v>
          </cell>
          <cell r="G3174">
            <v>40</v>
          </cell>
          <cell r="H3174">
            <v>173</v>
          </cell>
          <cell r="I3174">
            <v>4.3250000000000002</v>
          </cell>
        </row>
        <row r="3175">
          <cell r="A3175" t="str">
            <v>396-1967</v>
          </cell>
          <cell r="B3175" t="str">
            <v>396</v>
          </cell>
          <cell r="C3175">
            <v>1967</v>
          </cell>
          <cell r="D3175" t="str">
            <v>PPI-396</v>
          </cell>
          <cell r="E3175">
            <v>24473</v>
          </cell>
          <cell r="F3175">
            <v>24837</v>
          </cell>
          <cell r="G3175">
            <v>40</v>
          </cell>
          <cell r="H3175">
            <v>173</v>
          </cell>
          <cell r="I3175">
            <v>4.3250000000000002</v>
          </cell>
        </row>
        <row r="3176">
          <cell r="A3176" t="str">
            <v>396-1968</v>
          </cell>
          <cell r="B3176" t="str">
            <v>396</v>
          </cell>
          <cell r="C3176">
            <v>1968</v>
          </cell>
          <cell r="D3176" t="str">
            <v>PPI-396</v>
          </cell>
          <cell r="E3176">
            <v>24838</v>
          </cell>
          <cell r="F3176">
            <v>25203</v>
          </cell>
          <cell r="G3176">
            <v>40</v>
          </cell>
          <cell r="H3176">
            <v>173</v>
          </cell>
          <cell r="I3176">
            <v>4.3250000000000002</v>
          </cell>
        </row>
        <row r="3177">
          <cell r="A3177" t="str">
            <v>396-1969</v>
          </cell>
          <cell r="B3177" t="str">
            <v>396</v>
          </cell>
          <cell r="C3177">
            <v>1969</v>
          </cell>
          <cell r="D3177" t="str">
            <v>PPI-396</v>
          </cell>
          <cell r="E3177">
            <v>25204</v>
          </cell>
          <cell r="F3177">
            <v>25568</v>
          </cell>
          <cell r="G3177">
            <v>40</v>
          </cell>
          <cell r="H3177">
            <v>173</v>
          </cell>
          <cell r="I3177">
            <v>4.3250000000000002</v>
          </cell>
        </row>
        <row r="3178">
          <cell r="A3178" t="str">
            <v>396-1970</v>
          </cell>
          <cell r="B3178" t="str">
            <v>396</v>
          </cell>
          <cell r="C3178">
            <v>1970</v>
          </cell>
          <cell r="D3178" t="str">
            <v>PPI-396</v>
          </cell>
          <cell r="E3178">
            <v>25569</v>
          </cell>
          <cell r="F3178">
            <v>25933</v>
          </cell>
          <cell r="G3178">
            <v>41</v>
          </cell>
          <cell r="H3178">
            <v>173</v>
          </cell>
          <cell r="I3178">
            <v>4.2195121951219514</v>
          </cell>
        </row>
        <row r="3179">
          <cell r="A3179" t="str">
            <v>396-1971</v>
          </cell>
          <cell r="B3179" t="str">
            <v>396</v>
          </cell>
          <cell r="C3179">
            <v>1971</v>
          </cell>
          <cell r="D3179" t="str">
            <v>PPI-396</v>
          </cell>
          <cell r="E3179">
            <v>25934</v>
          </cell>
          <cell r="F3179">
            <v>26298</v>
          </cell>
          <cell r="G3179">
            <v>44</v>
          </cell>
          <cell r="H3179">
            <v>173</v>
          </cell>
          <cell r="I3179">
            <v>3.9318181818181817</v>
          </cell>
        </row>
        <row r="3180">
          <cell r="A3180" t="str">
            <v>396-1972</v>
          </cell>
          <cell r="B3180" t="str">
            <v>396</v>
          </cell>
          <cell r="C3180">
            <v>1972</v>
          </cell>
          <cell r="D3180" t="str">
            <v>PPI-396</v>
          </cell>
          <cell r="E3180">
            <v>26299</v>
          </cell>
          <cell r="F3180">
            <v>26664</v>
          </cell>
          <cell r="G3180">
            <v>46</v>
          </cell>
          <cell r="H3180">
            <v>173</v>
          </cell>
          <cell r="I3180">
            <v>3.7608695652173911</v>
          </cell>
        </row>
        <row r="3181">
          <cell r="A3181" t="str">
            <v>396-1973</v>
          </cell>
          <cell r="B3181" t="str">
            <v>396</v>
          </cell>
          <cell r="C3181">
            <v>1973</v>
          </cell>
          <cell r="D3181" t="str">
            <v>PPI-396</v>
          </cell>
          <cell r="E3181">
            <v>26665</v>
          </cell>
          <cell r="F3181">
            <v>27029</v>
          </cell>
          <cell r="G3181">
            <v>46</v>
          </cell>
          <cell r="H3181">
            <v>173</v>
          </cell>
          <cell r="I3181">
            <v>3.7608695652173911</v>
          </cell>
        </row>
        <row r="3182">
          <cell r="A3182" t="str">
            <v>396-1974</v>
          </cell>
          <cell r="B3182" t="str">
            <v>396</v>
          </cell>
          <cell r="C3182">
            <v>1974</v>
          </cell>
          <cell r="D3182" t="str">
            <v>PPI-396</v>
          </cell>
          <cell r="E3182">
            <v>27030</v>
          </cell>
          <cell r="F3182">
            <v>27394</v>
          </cell>
          <cell r="G3182">
            <v>50</v>
          </cell>
          <cell r="H3182">
            <v>173</v>
          </cell>
          <cell r="I3182">
            <v>3.46</v>
          </cell>
        </row>
        <row r="3183">
          <cell r="A3183" t="str">
            <v>396-1975</v>
          </cell>
          <cell r="B3183" t="str">
            <v>396</v>
          </cell>
          <cell r="C3183">
            <v>1975</v>
          </cell>
          <cell r="D3183" t="str">
            <v>PPI-396</v>
          </cell>
          <cell r="E3183">
            <v>27395</v>
          </cell>
          <cell r="F3183">
            <v>27759</v>
          </cell>
          <cell r="G3183">
            <v>56</v>
          </cell>
          <cell r="H3183">
            <v>173</v>
          </cell>
          <cell r="I3183">
            <v>3.0892857142857144</v>
          </cell>
        </row>
        <row r="3184">
          <cell r="A3184" t="str">
            <v>396-1976</v>
          </cell>
          <cell r="B3184" t="str">
            <v>396</v>
          </cell>
          <cell r="C3184">
            <v>1976</v>
          </cell>
          <cell r="D3184" t="str">
            <v>PPI-396</v>
          </cell>
          <cell r="E3184">
            <v>27760</v>
          </cell>
          <cell r="F3184">
            <v>28125</v>
          </cell>
          <cell r="G3184">
            <v>60</v>
          </cell>
          <cell r="H3184">
            <v>173</v>
          </cell>
          <cell r="I3184">
            <v>2.8833333333333333</v>
          </cell>
        </row>
        <row r="3185">
          <cell r="A3185" t="str">
            <v>396-1977</v>
          </cell>
          <cell r="B3185" t="str">
            <v>396</v>
          </cell>
          <cell r="C3185">
            <v>1977</v>
          </cell>
          <cell r="D3185" t="str">
            <v>PPI-396</v>
          </cell>
          <cell r="E3185">
            <v>28126</v>
          </cell>
          <cell r="F3185">
            <v>28490</v>
          </cell>
          <cell r="G3185">
            <v>64</v>
          </cell>
          <cell r="H3185">
            <v>173</v>
          </cell>
          <cell r="I3185">
            <v>2.703125</v>
          </cell>
        </row>
        <row r="3186">
          <cell r="A3186" t="str">
            <v>396-1978</v>
          </cell>
          <cell r="B3186" t="str">
            <v>396</v>
          </cell>
          <cell r="C3186">
            <v>1978</v>
          </cell>
          <cell r="D3186" t="str">
            <v>PPI-396</v>
          </cell>
          <cell r="E3186">
            <v>28491</v>
          </cell>
          <cell r="F3186">
            <v>28855</v>
          </cell>
          <cell r="G3186">
            <v>69</v>
          </cell>
          <cell r="H3186">
            <v>173</v>
          </cell>
          <cell r="I3186">
            <v>2.5072463768115942</v>
          </cell>
        </row>
        <row r="3187">
          <cell r="A3187" t="str">
            <v>396-1979</v>
          </cell>
          <cell r="B3187" t="str">
            <v>396</v>
          </cell>
          <cell r="C3187">
            <v>1979</v>
          </cell>
          <cell r="D3187" t="str">
            <v>PPI-396</v>
          </cell>
          <cell r="E3187">
            <v>28856</v>
          </cell>
          <cell r="F3187">
            <v>29220</v>
          </cell>
          <cell r="G3187">
            <v>75</v>
          </cell>
          <cell r="H3187">
            <v>173</v>
          </cell>
          <cell r="I3187">
            <v>2.3066666666666666</v>
          </cell>
        </row>
        <row r="3188">
          <cell r="A3188" t="str">
            <v>396-1980</v>
          </cell>
          <cell r="B3188" t="str">
            <v>396</v>
          </cell>
          <cell r="C3188">
            <v>1980</v>
          </cell>
          <cell r="D3188" t="str">
            <v>PPI-396</v>
          </cell>
          <cell r="E3188">
            <v>29221</v>
          </cell>
          <cell r="F3188">
            <v>29586</v>
          </cell>
          <cell r="G3188">
            <v>83</v>
          </cell>
          <cell r="H3188">
            <v>173</v>
          </cell>
          <cell r="I3188">
            <v>2.0843373493975905</v>
          </cell>
        </row>
        <row r="3189">
          <cell r="A3189" t="str">
            <v>396-1981</v>
          </cell>
          <cell r="B3189" t="str">
            <v>396</v>
          </cell>
          <cell r="C3189">
            <v>1981</v>
          </cell>
          <cell r="D3189" t="str">
            <v>PPI-396</v>
          </cell>
          <cell r="E3189">
            <v>29587</v>
          </cell>
          <cell r="F3189">
            <v>29951</v>
          </cell>
          <cell r="G3189">
            <v>94</v>
          </cell>
          <cell r="H3189">
            <v>173</v>
          </cell>
          <cell r="I3189">
            <v>1.8404255319148937</v>
          </cell>
        </row>
        <row r="3190">
          <cell r="A3190" t="str">
            <v>396-1982</v>
          </cell>
          <cell r="B3190" t="str">
            <v>396</v>
          </cell>
          <cell r="C3190">
            <v>1982</v>
          </cell>
          <cell r="D3190" t="str">
            <v>PPI-396</v>
          </cell>
          <cell r="E3190">
            <v>29952</v>
          </cell>
          <cell r="F3190">
            <v>30316</v>
          </cell>
          <cell r="G3190">
            <v>100</v>
          </cell>
          <cell r="H3190">
            <v>173</v>
          </cell>
          <cell r="I3190">
            <v>1.73</v>
          </cell>
        </row>
        <row r="3191">
          <cell r="A3191" t="str">
            <v>396-1983</v>
          </cell>
          <cell r="B3191" t="str">
            <v>396</v>
          </cell>
          <cell r="C3191">
            <v>1983</v>
          </cell>
          <cell r="D3191" t="str">
            <v>PPI-396</v>
          </cell>
          <cell r="E3191">
            <v>30317</v>
          </cell>
          <cell r="F3191">
            <v>30681</v>
          </cell>
          <cell r="G3191">
            <v>103</v>
          </cell>
          <cell r="H3191">
            <v>173</v>
          </cell>
          <cell r="I3191">
            <v>1.6796116504854368</v>
          </cell>
        </row>
        <row r="3192">
          <cell r="A3192" t="str">
            <v>396-1984</v>
          </cell>
          <cell r="B3192" t="str">
            <v>396</v>
          </cell>
          <cell r="C3192">
            <v>1984</v>
          </cell>
          <cell r="D3192" t="str">
            <v>PPI-396</v>
          </cell>
          <cell r="E3192">
            <v>30682</v>
          </cell>
          <cell r="F3192">
            <v>31047</v>
          </cell>
          <cell r="G3192">
            <v>105</v>
          </cell>
          <cell r="H3192">
            <v>173</v>
          </cell>
          <cell r="I3192">
            <v>1.6476190476190475</v>
          </cell>
        </row>
        <row r="3193">
          <cell r="A3193" t="str">
            <v>396-1985</v>
          </cell>
          <cell r="B3193" t="str">
            <v>396</v>
          </cell>
          <cell r="C3193">
            <v>1985</v>
          </cell>
          <cell r="D3193" t="str">
            <v>PPI-396</v>
          </cell>
          <cell r="E3193">
            <v>31048</v>
          </cell>
          <cell r="F3193">
            <v>31412</v>
          </cell>
          <cell r="G3193">
            <v>108</v>
          </cell>
          <cell r="H3193">
            <v>173</v>
          </cell>
          <cell r="I3193">
            <v>1.6018518518518519</v>
          </cell>
        </row>
        <row r="3194">
          <cell r="A3194" t="str">
            <v>396-1986</v>
          </cell>
          <cell r="B3194" t="str">
            <v>396</v>
          </cell>
          <cell r="C3194">
            <v>1986</v>
          </cell>
          <cell r="D3194" t="str">
            <v>PPI-396</v>
          </cell>
          <cell r="E3194">
            <v>31413</v>
          </cell>
          <cell r="F3194">
            <v>31777</v>
          </cell>
          <cell r="G3194">
            <v>110</v>
          </cell>
          <cell r="H3194">
            <v>173</v>
          </cell>
          <cell r="I3194">
            <v>1.5727272727272728</v>
          </cell>
        </row>
        <row r="3195">
          <cell r="A3195" t="str">
            <v>396-1987</v>
          </cell>
          <cell r="B3195" t="str">
            <v>396</v>
          </cell>
          <cell r="C3195">
            <v>1987</v>
          </cell>
          <cell r="D3195" t="str">
            <v>PPI-396</v>
          </cell>
          <cell r="E3195">
            <v>31778</v>
          </cell>
          <cell r="F3195">
            <v>32142</v>
          </cell>
          <cell r="G3195">
            <v>112</v>
          </cell>
          <cell r="H3195">
            <v>173</v>
          </cell>
          <cell r="I3195">
            <v>1.5446428571428572</v>
          </cell>
        </row>
        <row r="3196">
          <cell r="A3196" t="str">
            <v>396-1988</v>
          </cell>
          <cell r="B3196" t="str">
            <v>396</v>
          </cell>
          <cell r="C3196">
            <v>1988</v>
          </cell>
          <cell r="D3196" t="str">
            <v>PPI-396</v>
          </cell>
          <cell r="E3196">
            <v>32143</v>
          </cell>
          <cell r="F3196">
            <v>32508</v>
          </cell>
          <cell r="G3196">
            <v>114</v>
          </cell>
          <cell r="H3196">
            <v>173</v>
          </cell>
          <cell r="I3196">
            <v>1.5175438596491229</v>
          </cell>
        </row>
        <row r="3197">
          <cell r="A3197" t="str">
            <v>396-1989</v>
          </cell>
          <cell r="B3197" t="str">
            <v>396</v>
          </cell>
          <cell r="C3197">
            <v>1989</v>
          </cell>
          <cell r="D3197" t="str">
            <v>PPI-396</v>
          </cell>
          <cell r="E3197">
            <v>32509</v>
          </cell>
          <cell r="F3197">
            <v>32873</v>
          </cell>
          <cell r="G3197">
            <v>117</v>
          </cell>
          <cell r="H3197">
            <v>173</v>
          </cell>
          <cell r="I3197">
            <v>1.4786324786324787</v>
          </cell>
        </row>
        <row r="3198">
          <cell r="A3198" t="str">
            <v>396-1990</v>
          </cell>
          <cell r="B3198" t="str">
            <v>396</v>
          </cell>
          <cell r="C3198">
            <v>1990</v>
          </cell>
          <cell r="D3198" t="str">
            <v>PPI-396</v>
          </cell>
          <cell r="E3198">
            <v>32874</v>
          </cell>
          <cell r="F3198">
            <v>33238</v>
          </cell>
          <cell r="G3198">
            <v>121</v>
          </cell>
          <cell r="H3198">
            <v>173</v>
          </cell>
          <cell r="I3198">
            <v>1.4297520661157024</v>
          </cell>
        </row>
        <row r="3199">
          <cell r="A3199" t="str">
            <v>396-1991</v>
          </cell>
          <cell r="B3199" t="str">
            <v>396</v>
          </cell>
          <cell r="C3199">
            <v>1991</v>
          </cell>
          <cell r="D3199" t="str">
            <v>PPI-396</v>
          </cell>
          <cell r="E3199">
            <v>33239</v>
          </cell>
          <cell r="F3199">
            <v>33603</v>
          </cell>
          <cell r="G3199">
            <v>126</v>
          </cell>
          <cell r="H3199">
            <v>173</v>
          </cell>
          <cell r="I3199">
            <v>1.373015873015873</v>
          </cell>
        </row>
        <row r="3200">
          <cell r="A3200" t="str">
            <v>396-1992</v>
          </cell>
          <cell r="B3200" t="str">
            <v>396</v>
          </cell>
          <cell r="C3200">
            <v>1992</v>
          </cell>
          <cell r="D3200" t="str">
            <v>PPI-396</v>
          </cell>
          <cell r="E3200">
            <v>33604</v>
          </cell>
          <cell r="F3200">
            <v>33969</v>
          </cell>
          <cell r="G3200">
            <v>130</v>
          </cell>
          <cell r="H3200">
            <v>173</v>
          </cell>
          <cell r="I3200">
            <v>1.3307692307692307</v>
          </cell>
        </row>
        <row r="3201">
          <cell r="A3201" t="str">
            <v>396-1993</v>
          </cell>
          <cell r="B3201" t="str">
            <v>396</v>
          </cell>
          <cell r="C3201">
            <v>1993</v>
          </cell>
          <cell r="D3201" t="str">
            <v>PPI-396</v>
          </cell>
          <cell r="E3201">
            <v>33970</v>
          </cell>
          <cell r="F3201">
            <v>34334</v>
          </cell>
          <cell r="G3201">
            <v>134</v>
          </cell>
          <cell r="H3201">
            <v>173</v>
          </cell>
          <cell r="I3201">
            <v>1.291044776119403</v>
          </cell>
        </row>
        <row r="3202">
          <cell r="A3202" t="str">
            <v>396-1994</v>
          </cell>
          <cell r="B3202" t="str">
            <v>396</v>
          </cell>
          <cell r="C3202">
            <v>1994</v>
          </cell>
          <cell r="D3202" t="str">
            <v>PPI-396</v>
          </cell>
          <cell r="E3202">
            <v>34335</v>
          </cell>
          <cell r="F3202">
            <v>34699</v>
          </cell>
          <cell r="G3202">
            <v>137</v>
          </cell>
          <cell r="H3202">
            <v>173</v>
          </cell>
          <cell r="I3202">
            <v>1.2627737226277371</v>
          </cell>
        </row>
        <row r="3203">
          <cell r="A3203" t="str">
            <v>396-1995</v>
          </cell>
          <cell r="B3203" t="str">
            <v>396</v>
          </cell>
          <cell r="C3203">
            <v>1995</v>
          </cell>
          <cell r="D3203" t="str">
            <v>PPI-396</v>
          </cell>
          <cell r="E3203">
            <v>34700</v>
          </cell>
          <cell r="F3203">
            <v>35064</v>
          </cell>
          <cell r="G3203">
            <v>139</v>
          </cell>
          <cell r="H3203">
            <v>173</v>
          </cell>
          <cell r="I3203">
            <v>1.2446043165467626</v>
          </cell>
        </row>
        <row r="3204">
          <cell r="A3204" t="str">
            <v>396-1996</v>
          </cell>
          <cell r="B3204" t="str">
            <v>396</v>
          </cell>
          <cell r="C3204">
            <v>1996</v>
          </cell>
          <cell r="D3204" t="str">
            <v>PPI-396</v>
          </cell>
          <cell r="E3204">
            <v>35065</v>
          </cell>
          <cell r="F3204">
            <v>35430</v>
          </cell>
          <cell r="G3204">
            <v>141</v>
          </cell>
          <cell r="H3204">
            <v>173</v>
          </cell>
          <cell r="I3204">
            <v>1.2269503546099292</v>
          </cell>
        </row>
        <row r="3205">
          <cell r="A3205" t="str">
            <v>396-1997</v>
          </cell>
          <cell r="B3205" t="str">
            <v>396</v>
          </cell>
          <cell r="C3205">
            <v>1997</v>
          </cell>
          <cell r="D3205" t="str">
            <v>PPI-396</v>
          </cell>
          <cell r="E3205">
            <v>35431</v>
          </cell>
          <cell r="F3205">
            <v>35795</v>
          </cell>
          <cell r="G3205">
            <v>141</v>
          </cell>
          <cell r="H3205">
            <v>173</v>
          </cell>
          <cell r="I3205">
            <v>1.2269503546099292</v>
          </cell>
        </row>
        <row r="3206">
          <cell r="A3206" t="str">
            <v>396-1998</v>
          </cell>
          <cell r="B3206" t="str">
            <v>396</v>
          </cell>
          <cell r="C3206">
            <v>1998</v>
          </cell>
          <cell r="D3206" t="str">
            <v>PPI-396</v>
          </cell>
          <cell r="E3206">
            <v>35796</v>
          </cell>
          <cell r="F3206">
            <v>36160</v>
          </cell>
          <cell r="G3206">
            <v>140</v>
          </cell>
          <cell r="H3206">
            <v>173</v>
          </cell>
          <cell r="I3206">
            <v>1.2357142857142858</v>
          </cell>
        </row>
        <row r="3207">
          <cell r="A3207" t="str">
            <v>396-1999</v>
          </cell>
          <cell r="B3207" t="str">
            <v>396</v>
          </cell>
          <cell r="C3207">
            <v>1999</v>
          </cell>
          <cell r="D3207" t="str">
            <v>PPI-396</v>
          </cell>
          <cell r="E3207">
            <v>36161</v>
          </cell>
          <cell r="F3207">
            <v>36525</v>
          </cell>
          <cell r="G3207">
            <v>141</v>
          </cell>
          <cell r="H3207">
            <v>173</v>
          </cell>
          <cell r="I3207">
            <v>1.2269503546099292</v>
          </cell>
        </row>
        <row r="3208">
          <cell r="A3208" t="str">
            <v>396-2000</v>
          </cell>
          <cell r="B3208" t="str">
            <v>396</v>
          </cell>
          <cell r="C3208">
            <v>2000</v>
          </cell>
          <cell r="D3208" t="str">
            <v>PPI-396</v>
          </cell>
          <cell r="E3208">
            <v>36526</v>
          </cell>
          <cell r="F3208">
            <v>36891</v>
          </cell>
          <cell r="G3208">
            <v>143</v>
          </cell>
          <cell r="H3208">
            <v>173</v>
          </cell>
          <cell r="I3208">
            <v>1.2097902097902098</v>
          </cell>
        </row>
        <row r="3209">
          <cell r="A3209" t="str">
            <v>396-2001</v>
          </cell>
          <cell r="B3209" t="str">
            <v>396</v>
          </cell>
          <cell r="C3209">
            <v>2001</v>
          </cell>
          <cell r="D3209" t="str">
            <v>PPI-396</v>
          </cell>
          <cell r="E3209">
            <v>36892</v>
          </cell>
          <cell r="F3209">
            <v>37256</v>
          </cell>
          <cell r="G3209">
            <v>145</v>
          </cell>
          <cell r="H3209">
            <v>173</v>
          </cell>
          <cell r="I3209">
            <v>1.193103448275862</v>
          </cell>
        </row>
        <row r="3210">
          <cell r="A3210" t="str">
            <v>396-2002</v>
          </cell>
          <cell r="B3210" t="str">
            <v>396</v>
          </cell>
          <cell r="C3210">
            <v>2002</v>
          </cell>
          <cell r="D3210" t="str">
            <v>PPI-396</v>
          </cell>
          <cell r="E3210">
            <v>37257</v>
          </cell>
          <cell r="F3210">
            <v>37621</v>
          </cell>
          <cell r="G3210">
            <v>143</v>
          </cell>
          <cell r="H3210">
            <v>173</v>
          </cell>
          <cell r="I3210">
            <v>1.2097902097902098</v>
          </cell>
        </row>
        <row r="3211">
          <cell r="A3211" t="str">
            <v>396-2003</v>
          </cell>
          <cell r="B3211" t="str">
            <v>396</v>
          </cell>
          <cell r="C3211">
            <v>2003</v>
          </cell>
          <cell r="D3211" t="str">
            <v>PPI-396</v>
          </cell>
          <cell r="E3211">
            <v>37622</v>
          </cell>
          <cell r="F3211">
            <v>37986</v>
          </cell>
          <cell r="G3211">
            <v>144</v>
          </cell>
          <cell r="H3211">
            <v>173</v>
          </cell>
          <cell r="I3211">
            <v>1.2013888888888888</v>
          </cell>
        </row>
        <row r="3212">
          <cell r="A3212" t="str">
            <v>396-2004</v>
          </cell>
          <cell r="B3212" t="str">
            <v>396</v>
          </cell>
          <cell r="C3212">
            <v>2004</v>
          </cell>
          <cell r="D3212" t="str">
            <v>PPI-396</v>
          </cell>
          <cell r="E3212">
            <v>37987</v>
          </cell>
          <cell r="F3212">
            <v>38352</v>
          </cell>
          <cell r="G3212">
            <v>147</v>
          </cell>
          <cell r="H3212">
            <v>173</v>
          </cell>
          <cell r="I3212">
            <v>1.1768707482993197</v>
          </cell>
        </row>
        <row r="3213">
          <cell r="A3213" t="str">
            <v>396-2005</v>
          </cell>
          <cell r="B3213" t="str">
            <v>396</v>
          </cell>
          <cell r="C3213">
            <v>2005</v>
          </cell>
          <cell r="D3213" t="str">
            <v>PPI-396</v>
          </cell>
          <cell r="E3213">
            <v>38353</v>
          </cell>
          <cell r="F3213">
            <v>38717</v>
          </cell>
          <cell r="G3213">
            <v>150</v>
          </cell>
          <cell r="H3213">
            <v>173</v>
          </cell>
          <cell r="I3213">
            <v>1.1533333333333333</v>
          </cell>
        </row>
        <row r="3214">
          <cell r="A3214" t="str">
            <v>396-2006</v>
          </cell>
          <cell r="B3214" t="str">
            <v>396</v>
          </cell>
          <cell r="C3214">
            <v>2006</v>
          </cell>
          <cell r="D3214" t="str">
            <v>PPI-396</v>
          </cell>
          <cell r="E3214">
            <v>38718</v>
          </cell>
          <cell r="F3214">
            <v>39082</v>
          </cell>
          <cell r="G3214">
            <v>150</v>
          </cell>
          <cell r="H3214">
            <v>173</v>
          </cell>
          <cell r="I3214">
            <v>1.1533333333333333</v>
          </cell>
        </row>
        <row r="3215">
          <cell r="A3215" t="str">
            <v>396-2007</v>
          </cell>
          <cell r="B3215" t="str">
            <v>396</v>
          </cell>
          <cell r="C3215">
            <v>2007</v>
          </cell>
          <cell r="D3215" t="str">
            <v>PPI-396</v>
          </cell>
          <cell r="E3215">
            <v>39083</v>
          </cell>
          <cell r="F3215">
            <v>39447</v>
          </cell>
          <cell r="G3215">
            <v>154</v>
          </cell>
          <cell r="H3215">
            <v>173</v>
          </cell>
          <cell r="I3215">
            <v>1.1233766233766234</v>
          </cell>
        </row>
        <row r="3216">
          <cell r="A3216" t="str">
            <v>396-2008</v>
          </cell>
          <cell r="B3216" t="str">
            <v>396</v>
          </cell>
          <cell r="C3216">
            <v>2008</v>
          </cell>
          <cell r="D3216" t="str">
            <v>PPI-396</v>
          </cell>
          <cell r="E3216">
            <v>39448</v>
          </cell>
          <cell r="F3216">
            <v>39813</v>
          </cell>
          <cell r="G3216">
            <v>157</v>
          </cell>
          <cell r="H3216">
            <v>173</v>
          </cell>
          <cell r="I3216">
            <v>1.1019108280254777</v>
          </cell>
        </row>
        <row r="3217">
          <cell r="A3217" t="str">
            <v>396-2009</v>
          </cell>
          <cell r="B3217" t="str">
            <v>396</v>
          </cell>
          <cell r="C3217">
            <v>2009</v>
          </cell>
          <cell r="D3217" t="str">
            <v>PPI-396</v>
          </cell>
          <cell r="E3217">
            <v>39814</v>
          </cell>
          <cell r="F3217">
            <v>40178</v>
          </cell>
          <cell r="G3217">
            <v>161</v>
          </cell>
          <cell r="H3217">
            <v>173</v>
          </cell>
          <cell r="I3217">
            <v>1.0745341614906831</v>
          </cell>
        </row>
        <row r="3218">
          <cell r="A3218" t="str">
            <v>396-2010</v>
          </cell>
          <cell r="B3218" t="str">
            <v>396</v>
          </cell>
          <cell r="C3218">
            <v>2010</v>
          </cell>
          <cell r="D3218" t="str">
            <v>PPI-396</v>
          </cell>
          <cell r="E3218">
            <v>40179</v>
          </cell>
          <cell r="F3218">
            <v>40543</v>
          </cell>
          <cell r="G3218">
            <v>163</v>
          </cell>
          <cell r="H3218">
            <v>173</v>
          </cell>
          <cell r="I3218">
            <v>1.0613496932515338</v>
          </cell>
        </row>
        <row r="3219">
          <cell r="A3219" t="str">
            <v>396-2011</v>
          </cell>
          <cell r="B3219" t="str">
            <v>396</v>
          </cell>
          <cell r="C3219">
            <v>2011</v>
          </cell>
          <cell r="D3219" t="str">
            <v>PPI-396</v>
          </cell>
          <cell r="E3219">
            <v>40544</v>
          </cell>
          <cell r="F3219">
            <v>40908</v>
          </cell>
          <cell r="G3219">
            <v>166</v>
          </cell>
          <cell r="H3219">
            <v>173</v>
          </cell>
          <cell r="I3219">
            <v>1.0421686746987953</v>
          </cell>
        </row>
        <row r="3220">
          <cell r="A3220" t="str">
            <v>396-2012</v>
          </cell>
          <cell r="B3220" t="str">
            <v>396</v>
          </cell>
          <cell r="C3220">
            <v>2012</v>
          </cell>
          <cell r="D3220" t="str">
            <v>PPI-396</v>
          </cell>
          <cell r="E3220">
            <v>40909</v>
          </cell>
          <cell r="F3220">
            <v>41274</v>
          </cell>
          <cell r="G3220">
            <v>170</v>
          </cell>
          <cell r="H3220">
            <v>173</v>
          </cell>
          <cell r="I3220">
            <v>1.0176470588235293</v>
          </cell>
        </row>
        <row r="3221">
          <cell r="A3221" t="str">
            <v>396-2013</v>
          </cell>
          <cell r="B3221" t="str">
            <v>396</v>
          </cell>
          <cell r="C3221">
            <v>2013</v>
          </cell>
          <cell r="D3221" t="str">
            <v>PPI-396</v>
          </cell>
          <cell r="E3221">
            <v>41275</v>
          </cell>
          <cell r="F3221">
            <v>41639</v>
          </cell>
          <cell r="G3221">
            <v>171</v>
          </cell>
          <cell r="H3221">
            <v>173</v>
          </cell>
          <cell r="I3221">
            <v>1.0116959064327486</v>
          </cell>
        </row>
        <row r="3222">
          <cell r="A3222" t="str">
            <v>396-2014</v>
          </cell>
          <cell r="B3222" t="str">
            <v>396</v>
          </cell>
          <cell r="C3222">
            <v>2014</v>
          </cell>
          <cell r="D3222" t="str">
            <v>PPI-396</v>
          </cell>
          <cell r="E3222">
            <v>41640</v>
          </cell>
          <cell r="G3222">
            <v>173</v>
          </cell>
          <cell r="H3222">
            <v>173</v>
          </cell>
          <cell r="I3222">
            <v>1</v>
          </cell>
        </row>
        <row r="3223">
          <cell r="A3223" t="str">
            <v>397-1961</v>
          </cell>
          <cell r="B3223" t="str">
            <v>397</v>
          </cell>
          <cell r="C3223">
            <v>1961</v>
          </cell>
          <cell r="D3223" t="str">
            <v>PPI-397</v>
          </cell>
          <cell r="E3223">
            <v>22282</v>
          </cell>
          <cell r="F3223">
            <v>22646</v>
          </cell>
          <cell r="G3223">
            <v>42</v>
          </cell>
          <cell r="H3223">
            <v>114</v>
          </cell>
          <cell r="I3223">
            <v>2.7142857142857144</v>
          </cell>
        </row>
        <row r="3224">
          <cell r="A3224" t="str">
            <v>397-1962</v>
          </cell>
          <cell r="B3224" t="str">
            <v>397</v>
          </cell>
          <cell r="C3224">
            <v>1962</v>
          </cell>
          <cell r="D3224" t="str">
            <v>PPI-397</v>
          </cell>
          <cell r="E3224">
            <v>22647</v>
          </cell>
          <cell r="F3224">
            <v>23011</v>
          </cell>
          <cell r="G3224">
            <v>42</v>
          </cell>
          <cell r="H3224">
            <v>114</v>
          </cell>
          <cell r="I3224">
            <v>2.7142857142857144</v>
          </cell>
        </row>
        <row r="3225">
          <cell r="A3225" t="str">
            <v>397-1963</v>
          </cell>
          <cell r="B3225" t="str">
            <v>397</v>
          </cell>
          <cell r="C3225">
            <v>1963</v>
          </cell>
          <cell r="D3225" t="str">
            <v>PPI-397</v>
          </cell>
          <cell r="E3225">
            <v>23012</v>
          </cell>
          <cell r="F3225">
            <v>23376</v>
          </cell>
          <cell r="G3225">
            <v>41</v>
          </cell>
          <cell r="H3225">
            <v>114</v>
          </cell>
          <cell r="I3225">
            <v>2.7804878048780486</v>
          </cell>
        </row>
        <row r="3226">
          <cell r="A3226" t="str">
            <v>397-1964</v>
          </cell>
          <cell r="B3226" t="str">
            <v>397</v>
          </cell>
          <cell r="C3226">
            <v>1964</v>
          </cell>
          <cell r="D3226" t="str">
            <v>PPI-397</v>
          </cell>
          <cell r="E3226">
            <v>23377</v>
          </cell>
          <cell r="F3226">
            <v>23742</v>
          </cell>
          <cell r="G3226">
            <v>41</v>
          </cell>
          <cell r="H3226">
            <v>114</v>
          </cell>
          <cell r="I3226">
            <v>2.7804878048780486</v>
          </cell>
        </row>
        <row r="3227">
          <cell r="A3227" t="str">
            <v>397-1965</v>
          </cell>
          <cell r="B3227" t="str">
            <v>397</v>
          </cell>
          <cell r="C3227">
            <v>1965</v>
          </cell>
          <cell r="D3227" t="str">
            <v>PPI-397</v>
          </cell>
          <cell r="E3227">
            <v>23743</v>
          </cell>
          <cell r="F3227">
            <v>24107</v>
          </cell>
          <cell r="G3227">
            <v>41</v>
          </cell>
          <cell r="H3227">
            <v>114</v>
          </cell>
          <cell r="I3227">
            <v>2.7804878048780486</v>
          </cell>
        </row>
        <row r="3228">
          <cell r="A3228" t="str">
            <v>397-1966</v>
          </cell>
          <cell r="B3228" t="str">
            <v>397</v>
          </cell>
          <cell r="C3228">
            <v>1966</v>
          </cell>
          <cell r="D3228" t="str">
            <v>PPI-397</v>
          </cell>
          <cell r="E3228">
            <v>24108</v>
          </cell>
          <cell r="F3228">
            <v>24472</v>
          </cell>
          <cell r="G3228">
            <v>42</v>
          </cell>
          <cell r="H3228">
            <v>114</v>
          </cell>
          <cell r="I3228">
            <v>2.7142857142857144</v>
          </cell>
        </row>
        <row r="3229">
          <cell r="A3229" t="str">
            <v>397-1967</v>
          </cell>
          <cell r="B3229" t="str">
            <v>397</v>
          </cell>
          <cell r="C3229">
            <v>1967</v>
          </cell>
          <cell r="D3229" t="str">
            <v>PPI-397</v>
          </cell>
          <cell r="E3229">
            <v>24473</v>
          </cell>
          <cell r="F3229">
            <v>24837</v>
          </cell>
          <cell r="G3229">
            <v>43</v>
          </cell>
          <cell r="H3229">
            <v>114</v>
          </cell>
          <cell r="I3229">
            <v>2.6511627906976742</v>
          </cell>
        </row>
        <row r="3230">
          <cell r="A3230" t="str">
            <v>397-1968</v>
          </cell>
          <cell r="B3230" t="str">
            <v>397</v>
          </cell>
          <cell r="C3230">
            <v>1968</v>
          </cell>
          <cell r="D3230" t="str">
            <v>PPI-397</v>
          </cell>
          <cell r="E3230">
            <v>24838</v>
          </cell>
          <cell r="F3230">
            <v>25203</v>
          </cell>
          <cell r="G3230">
            <v>44</v>
          </cell>
          <cell r="H3230">
            <v>114</v>
          </cell>
          <cell r="I3230">
            <v>2.5909090909090908</v>
          </cell>
        </row>
        <row r="3231">
          <cell r="A3231" t="str">
            <v>397-1969</v>
          </cell>
          <cell r="B3231" t="str">
            <v>397</v>
          </cell>
          <cell r="C3231">
            <v>1969</v>
          </cell>
          <cell r="D3231" t="str">
            <v>PPI-397</v>
          </cell>
          <cell r="E3231">
            <v>25204</v>
          </cell>
          <cell r="F3231">
            <v>25568</v>
          </cell>
          <cell r="G3231">
            <v>44</v>
          </cell>
          <cell r="H3231">
            <v>114</v>
          </cell>
          <cell r="I3231">
            <v>2.5909090909090908</v>
          </cell>
        </row>
        <row r="3232">
          <cell r="A3232" t="str">
            <v>397-1970</v>
          </cell>
          <cell r="B3232" t="str">
            <v>397</v>
          </cell>
          <cell r="C3232">
            <v>1970</v>
          </cell>
          <cell r="D3232" t="str">
            <v>PPI-397</v>
          </cell>
          <cell r="E3232">
            <v>25569</v>
          </cell>
          <cell r="F3232">
            <v>25933</v>
          </cell>
          <cell r="G3232">
            <v>46</v>
          </cell>
          <cell r="H3232">
            <v>114</v>
          </cell>
          <cell r="I3232">
            <v>2.4782608695652173</v>
          </cell>
        </row>
        <row r="3233">
          <cell r="A3233" t="str">
            <v>397-1971</v>
          </cell>
          <cell r="B3233" t="str">
            <v>397</v>
          </cell>
          <cell r="C3233">
            <v>1971</v>
          </cell>
          <cell r="D3233" t="str">
            <v>PPI-397</v>
          </cell>
          <cell r="E3233">
            <v>25934</v>
          </cell>
          <cell r="F3233">
            <v>26298</v>
          </cell>
          <cell r="G3233">
            <v>47</v>
          </cell>
          <cell r="H3233">
            <v>114</v>
          </cell>
          <cell r="I3233">
            <v>2.4255319148936172</v>
          </cell>
        </row>
        <row r="3234">
          <cell r="A3234" t="str">
            <v>397-1972</v>
          </cell>
          <cell r="B3234" t="str">
            <v>397</v>
          </cell>
          <cell r="C3234">
            <v>1972</v>
          </cell>
          <cell r="D3234" t="str">
            <v>PPI-397</v>
          </cell>
          <cell r="E3234">
            <v>26299</v>
          </cell>
          <cell r="F3234">
            <v>26664</v>
          </cell>
          <cell r="G3234">
            <v>48</v>
          </cell>
          <cell r="H3234">
            <v>114</v>
          </cell>
          <cell r="I3234">
            <v>2.375</v>
          </cell>
        </row>
        <row r="3235">
          <cell r="A3235" t="str">
            <v>397-1973</v>
          </cell>
          <cell r="B3235" t="str">
            <v>397</v>
          </cell>
          <cell r="C3235">
            <v>1973</v>
          </cell>
          <cell r="D3235" t="str">
            <v>PPI-397</v>
          </cell>
          <cell r="E3235">
            <v>26665</v>
          </cell>
          <cell r="F3235">
            <v>27029</v>
          </cell>
          <cell r="G3235">
            <v>49</v>
          </cell>
          <cell r="H3235">
            <v>114</v>
          </cell>
          <cell r="I3235">
            <v>2.3265306122448979</v>
          </cell>
        </row>
        <row r="3236">
          <cell r="A3236" t="str">
            <v>397-1974</v>
          </cell>
          <cell r="B3236" t="str">
            <v>397</v>
          </cell>
          <cell r="C3236">
            <v>1974</v>
          </cell>
          <cell r="D3236" t="str">
            <v>PPI-397</v>
          </cell>
          <cell r="E3236">
            <v>27030</v>
          </cell>
          <cell r="F3236">
            <v>27394</v>
          </cell>
          <cell r="G3236">
            <v>55</v>
          </cell>
          <cell r="H3236">
            <v>114</v>
          </cell>
          <cell r="I3236">
            <v>2.0727272727272728</v>
          </cell>
        </row>
        <row r="3237">
          <cell r="A3237" t="str">
            <v>397-1975</v>
          </cell>
          <cell r="B3237" t="str">
            <v>397</v>
          </cell>
          <cell r="C3237">
            <v>1975</v>
          </cell>
          <cell r="D3237" t="str">
            <v>PPI-397</v>
          </cell>
          <cell r="E3237">
            <v>27395</v>
          </cell>
          <cell r="F3237">
            <v>27759</v>
          </cell>
          <cell r="G3237">
            <v>61</v>
          </cell>
          <cell r="H3237">
            <v>114</v>
          </cell>
          <cell r="I3237">
            <v>1.8688524590163935</v>
          </cell>
        </row>
        <row r="3238">
          <cell r="A3238" t="str">
            <v>397-1976</v>
          </cell>
          <cell r="B3238" t="str">
            <v>397</v>
          </cell>
          <cell r="C3238">
            <v>1976</v>
          </cell>
          <cell r="D3238" t="str">
            <v>PPI-397</v>
          </cell>
          <cell r="E3238">
            <v>27760</v>
          </cell>
          <cell r="F3238">
            <v>28125</v>
          </cell>
          <cell r="G3238">
            <v>63</v>
          </cell>
          <cell r="H3238">
            <v>114</v>
          </cell>
          <cell r="I3238">
            <v>1.8095238095238095</v>
          </cell>
        </row>
        <row r="3239">
          <cell r="A3239" t="str">
            <v>397-1977</v>
          </cell>
          <cell r="B3239" t="str">
            <v>397</v>
          </cell>
          <cell r="C3239">
            <v>1977</v>
          </cell>
          <cell r="D3239" t="str">
            <v>PPI-397</v>
          </cell>
          <cell r="E3239">
            <v>28126</v>
          </cell>
          <cell r="F3239">
            <v>28490</v>
          </cell>
          <cell r="G3239">
            <v>67</v>
          </cell>
          <cell r="H3239">
            <v>114</v>
          </cell>
          <cell r="I3239">
            <v>1.7014925373134329</v>
          </cell>
        </row>
        <row r="3240">
          <cell r="A3240" t="str">
            <v>397-1978</v>
          </cell>
          <cell r="B3240" t="str">
            <v>397</v>
          </cell>
          <cell r="C3240">
            <v>1978</v>
          </cell>
          <cell r="D3240" t="str">
            <v>PPI-397</v>
          </cell>
          <cell r="E3240">
            <v>28491</v>
          </cell>
          <cell r="F3240">
            <v>28855</v>
          </cell>
          <cell r="G3240">
            <v>71</v>
          </cell>
          <cell r="H3240">
            <v>114</v>
          </cell>
          <cell r="I3240">
            <v>1.6056338028169015</v>
          </cell>
        </row>
        <row r="3241">
          <cell r="A3241" t="str">
            <v>397-1979</v>
          </cell>
          <cell r="B3241" t="str">
            <v>397</v>
          </cell>
          <cell r="C3241">
            <v>1979</v>
          </cell>
          <cell r="D3241" t="str">
            <v>PPI-397</v>
          </cell>
          <cell r="E3241">
            <v>28856</v>
          </cell>
          <cell r="F3241">
            <v>29220</v>
          </cell>
          <cell r="G3241">
            <v>78</v>
          </cell>
          <cell r="H3241">
            <v>114</v>
          </cell>
          <cell r="I3241">
            <v>1.4615384615384615</v>
          </cell>
        </row>
        <row r="3242">
          <cell r="A3242" t="str">
            <v>397-1980</v>
          </cell>
          <cell r="B3242" t="str">
            <v>397</v>
          </cell>
          <cell r="C3242">
            <v>1980</v>
          </cell>
          <cell r="D3242" t="str">
            <v>PPI-397</v>
          </cell>
          <cell r="E3242">
            <v>29221</v>
          </cell>
          <cell r="F3242">
            <v>29586</v>
          </cell>
          <cell r="G3242">
            <v>88</v>
          </cell>
          <cell r="H3242">
            <v>114</v>
          </cell>
          <cell r="I3242">
            <v>1.2954545454545454</v>
          </cell>
        </row>
        <row r="3243">
          <cell r="A3243" t="str">
            <v>397-1981</v>
          </cell>
          <cell r="B3243" t="str">
            <v>397</v>
          </cell>
          <cell r="C3243">
            <v>1981</v>
          </cell>
          <cell r="D3243" t="str">
            <v>PPI-397</v>
          </cell>
          <cell r="E3243">
            <v>29587</v>
          </cell>
          <cell r="F3243">
            <v>29951</v>
          </cell>
          <cell r="G3243">
            <v>96</v>
          </cell>
          <cell r="H3243">
            <v>114</v>
          </cell>
          <cell r="I3243">
            <v>1.1875</v>
          </cell>
        </row>
        <row r="3244">
          <cell r="A3244" t="str">
            <v>397-1982</v>
          </cell>
          <cell r="B3244" t="str">
            <v>397</v>
          </cell>
          <cell r="C3244">
            <v>1982</v>
          </cell>
          <cell r="D3244" t="str">
            <v>PPI-397</v>
          </cell>
          <cell r="E3244">
            <v>29952</v>
          </cell>
          <cell r="F3244">
            <v>30316</v>
          </cell>
          <cell r="G3244">
            <v>100</v>
          </cell>
          <cell r="H3244">
            <v>114</v>
          </cell>
          <cell r="I3244">
            <v>1.1399999999999999</v>
          </cell>
        </row>
        <row r="3245">
          <cell r="A3245" t="str">
            <v>397-1983</v>
          </cell>
          <cell r="B3245" t="str">
            <v>397</v>
          </cell>
          <cell r="C3245">
            <v>1983</v>
          </cell>
          <cell r="D3245" t="str">
            <v>PPI-397</v>
          </cell>
          <cell r="E3245">
            <v>30317</v>
          </cell>
          <cell r="F3245">
            <v>30681</v>
          </cell>
          <cell r="G3245">
            <v>104</v>
          </cell>
          <cell r="H3245">
            <v>114</v>
          </cell>
          <cell r="I3245">
            <v>1.0961538461538463</v>
          </cell>
        </row>
        <row r="3246">
          <cell r="A3246" t="str">
            <v>397-1984</v>
          </cell>
          <cell r="B3246" t="str">
            <v>397</v>
          </cell>
          <cell r="C3246">
            <v>1984</v>
          </cell>
          <cell r="D3246" t="str">
            <v>PPI-397</v>
          </cell>
          <cell r="E3246">
            <v>30682</v>
          </cell>
          <cell r="F3246">
            <v>31047</v>
          </cell>
          <cell r="G3246">
            <v>108</v>
          </cell>
          <cell r="H3246">
            <v>114</v>
          </cell>
          <cell r="I3246">
            <v>1.0555555555555556</v>
          </cell>
        </row>
        <row r="3247">
          <cell r="A3247" t="str">
            <v>397-1985</v>
          </cell>
          <cell r="B3247" t="str">
            <v>397</v>
          </cell>
          <cell r="C3247">
            <v>1985</v>
          </cell>
          <cell r="D3247" t="str">
            <v>PPI-397</v>
          </cell>
          <cell r="E3247">
            <v>31048</v>
          </cell>
          <cell r="F3247">
            <v>31412</v>
          </cell>
          <cell r="G3247">
            <v>110</v>
          </cell>
          <cell r="H3247">
            <v>114</v>
          </cell>
          <cell r="I3247">
            <v>1.0363636363636364</v>
          </cell>
        </row>
        <row r="3248">
          <cell r="A3248" t="str">
            <v>397-1986</v>
          </cell>
          <cell r="B3248" t="str">
            <v>397</v>
          </cell>
          <cell r="C3248">
            <v>1986</v>
          </cell>
          <cell r="D3248" t="str">
            <v>PPI-397</v>
          </cell>
          <cell r="E3248">
            <v>31413</v>
          </cell>
          <cell r="F3248">
            <v>31777</v>
          </cell>
          <cell r="G3248">
            <v>112</v>
          </cell>
          <cell r="H3248">
            <v>114</v>
          </cell>
          <cell r="I3248">
            <v>1.0178571428571428</v>
          </cell>
        </row>
        <row r="3249">
          <cell r="A3249" t="str">
            <v>397-1987</v>
          </cell>
          <cell r="B3249" t="str">
            <v>397</v>
          </cell>
          <cell r="C3249">
            <v>1987</v>
          </cell>
          <cell r="D3249" t="str">
            <v>PPI-397</v>
          </cell>
          <cell r="E3249">
            <v>31778</v>
          </cell>
          <cell r="F3249">
            <v>32142</v>
          </cell>
          <cell r="G3249">
            <v>113</v>
          </cell>
          <cell r="H3249">
            <v>114</v>
          </cell>
          <cell r="I3249">
            <v>1.0088495575221239</v>
          </cell>
        </row>
        <row r="3250">
          <cell r="A3250" t="str">
            <v>397-1988</v>
          </cell>
          <cell r="B3250" t="str">
            <v>397</v>
          </cell>
          <cell r="C3250">
            <v>1988</v>
          </cell>
          <cell r="D3250" t="str">
            <v>PPI-397</v>
          </cell>
          <cell r="E3250">
            <v>32143</v>
          </cell>
          <cell r="F3250">
            <v>32508</v>
          </cell>
          <cell r="G3250">
            <v>114</v>
          </cell>
          <cell r="H3250">
            <v>114</v>
          </cell>
          <cell r="I3250">
            <v>1</v>
          </cell>
        </row>
        <row r="3251">
          <cell r="A3251" t="str">
            <v>397-1989</v>
          </cell>
          <cell r="B3251" t="str">
            <v>397</v>
          </cell>
          <cell r="C3251">
            <v>1989</v>
          </cell>
          <cell r="D3251" t="str">
            <v>PPI-397</v>
          </cell>
          <cell r="E3251">
            <v>32509</v>
          </cell>
          <cell r="F3251">
            <v>32873</v>
          </cell>
          <cell r="G3251">
            <v>118</v>
          </cell>
          <cell r="H3251">
            <v>114</v>
          </cell>
          <cell r="I3251">
            <v>0.96610169491525422</v>
          </cell>
        </row>
        <row r="3252">
          <cell r="A3252" t="str">
            <v>397-1990</v>
          </cell>
          <cell r="B3252" t="str">
            <v>397</v>
          </cell>
          <cell r="C3252">
            <v>1990</v>
          </cell>
          <cell r="D3252" t="str">
            <v>PPI-397</v>
          </cell>
          <cell r="E3252">
            <v>32874</v>
          </cell>
          <cell r="F3252">
            <v>33238</v>
          </cell>
          <cell r="G3252">
            <v>120</v>
          </cell>
          <cell r="H3252">
            <v>114</v>
          </cell>
          <cell r="I3252">
            <v>0.95</v>
          </cell>
        </row>
        <row r="3253">
          <cell r="A3253" t="str">
            <v>397-1991</v>
          </cell>
          <cell r="B3253" t="str">
            <v>397</v>
          </cell>
          <cell r="C3253">
            <v>1991</v>
          </cell>
          <cell r="D3253" t="str">
            <v>PPI-397</v>
          </cell>
          <cell r="E3253">
            <v>33239</v>
          </cell>
          <cell r="F3253">
            <v>33603</v>
          </cell>
          <cell r="G3253">
            <v>121</v>
          </cell>
          <cell r="H3253">
            <v>114</v>
          </cell>
          <cell r="I3253">
            <v>0.94214876033057848</v>
          </cell>
        </row>
        <row r="3254">
          <cell r="A3254" t="str">
            <v>397-1992</v>
          </cell>
          <cell r="B3254" t="str">
            <v>397</v>
          </cell>
          <cell r="C3254">
            <v>1992</v>
          </cell>
          <cell r="D3254" t="str">
            <v>PPI-397</v>
          </cell>
          <cell r="E3254">
            <v>33604</v>
          </cell>
          <cell r="F3254">
            <v>33969</v>
          </cell>
          <cell r="G3254">
            <v>121</v>
          </cell>
          <cell r="H3254">
            <v>114</v>
          </cell>
          <cell r="I3254">
            <v>0.94214876033057848</v>
          </cell>
        </row>
        <row r="3255">
          <cell r="A3255" t="str">
            <v>397-1993</v>
          </cell>
          <cell r="B3255" t="str">
            <v>397</v>
          </cell>
          <cell r="C3255">
            <v>1993</v>
          </cell>
          <cell r="D3255" t="str">
            <v>PPI-397</v>
          </cell>
          <cell r="E3255">
            <v>33970</v>
          </cell>
          <cell r="F3255">
            <v>34334</v>
          </cell>
          <cell r="G3255">
            <v>122</v>
          </cell>
          <cell r="H3255">
            <v>114</v>
          </cell>
          <cell r="I3255">
            <v>0.93442622950819676</v>
          </cell>
        </row>
        <row r="3256">
          <cell r="A3256" t="str">
            <v>397-1994</v>
          </cell>
          <cell r="B3256" t="str">
            <v>397</v>
          </cell>
          <cell r="C3256">
            <v>1994</v>
          </cell>
          <cell r="D3256" t="str">
            <v>PPI-397</v>
          </cell>
          <cell r="E3256">
            <v>34335</v>
          </cell>
          <cell r="F3256">
            <v>34699</v>
          </cell>
          <cell r="G3256">
            <v>124</v>
          </cell>
          <cell r="H3256">
            <v>114</v>
          </cell>
          <cell r="I3256">
            <v>0.91935483870967738</v>
          </cell>
        </row>
        <row r="3257">
          <cell r="A3257" t="str">
            <v>397-1995</v>
          </cell>
          <cell r="B3257" t="str">
            <v>397</v>
          </cell>
          <cell r="C3257">
            <v>1995</v>
          </cell>
          <cell r="D3257" t="str">
            <v>PPI-397</v>
          </cell>
          <cell r="E3257">
            <v>34700</v>
          </cell>
          <cell r="F3257">
            <v>35064</v>
          </cell>
          <cell r="G3257">
            <v>124</v>
          </cell>
          <cell r="H3257">
            <v>114</v>
          </cell>
          <cell r="I3257">
            <v>0.91935483870967738</v>
          </cell>
        </row>
        <row r="3258">
          <cell r="A3258" t="str">
            <v>397-1996</v>
          </cell>
          <cell r="B3258" t="str">
            <v>397</v>
          </cell>
          <cell r="C3258">
            <v>1996</v>
          </cell>
          <cell r="D3258" t="str">
            <v>PPI-397</v>
          </cell>
          <cell r="E3258">
            <v>35065</v>
          </cell>
          <cell r="F3258">
            <v>35430</v>
          </cell>
          <cell r="G3258">
            <v>123</v>
          </cell>
          <cell r="H3258">
            <v>114</v>
          </cell>
          <cell r="I3258">
            <v>0.92682926829268297</v>
          </cell>
        </row>
        <row r="3259">
          <cell r="A3259" t="str">
            <v>397-1997</v>
          </cell>
          <cell r="B3259" t="str">
            <v>397</v>
          </cell>
          <cell r="C3259">
            <v>1997</v>
          </cell>
          <cell r="D3259" t="str">
            <v>PPI-397</v>
          </cell>
          <cell r="E3259">
            <v>35431</v>
          </cell>
          <cell r="F3259">
            <v>35795</v>
          </cell>
          <cell r="G3259">
            <v>123</v>
          </cell>
          <cell r="H3259">
            <v>114</v>
          </cell>
          <cell r="I3259">
            <v>0.92682926829268297</v>
          </cell>
        </row>
        <row r="3260">
          <cell r="A3260" t="str">
            <v>397-1998</v>
          </cell>
          <cell r="B3260" t="str">
            <v>397</v>
          </cell>
          <cell r="C3260">
            <v>1998</v>
          </cell>
          <cell r="D3260" t="str">
            <v>PPI-397</v>
          </cell>
          <cell r="E3260">
            <v>35796</v>
          </cell>
          <cell r="F3260">
            <v>36160</v>
          </cell>
          <cell r="G3260">
            <v>121</v>
          </cell>
          <cell r="H3260">
            <v>114</v>
          </cell>
          <cell r="I3260">
            <v>0.94214876033057848</v>
          </cell>
        </row>
        <row r="3261">
          <cell r="A3261" t="str">
            <v>397-1999</v>
          </cell>
          <cell r="B3261" t="str">
            <v>397</v>
          </cell>
          <cell r="C3261">
            <v>1999</v>
          </cell>
          <cell r="D3261" t="str">
            <v>PPI-397</v>
          </cell>
          <cell r="E3261">
            <v>36161</v>
          </cell>
          <cell r="F3261">
            <v>36525</v>
          </cell>
          <cell r="G3261">
            <v>120</v>
          </cell>
          <cell r="H3261">
            <v>114</v>
          </cell>
          <cell r="I3261">
            <v>0.95</v>
          </cell>
        </row>
        <row r="3262">
          <cell r="A3262" t="str">
            <v>397-2000</v>
          </cell>
          <cell r="B3262" t="str">
            <v>397</v>
          </cell>
          <cell r="C3262">
            <v>2000</v>
          </cell>
          <cell r="D3262" t="str">
            <v>PPI-397</v>
          </cell>
          <cell r="E3262">
            <v>36526</v>
          </cell>
          <cell r="F3262">
            <v>36891</v>
          </cell>
          <cell r="G3262">
            <v>119</v>
          </cell>
          <cell r="H3262">
            <v>114</v>
          </cell>
          <cell r="I3262">
            <v>0.95798319327731096</v>
          </cell>
        </row>
        <row r="3263">
          <cell r="A3263" t="str">
            <v>397-2001</v>
          </cell>
          <cell r="B3263" t="str">
            <v>397</v>
          </cell>
          <cell r="C3263">
            <v>2001</v>
          </cell>
          <cell r="D3263" t="str">
            <v>PPI-397</v>
          </cell>
          <cell r="E3263">
            <v>36892</v>
          </cell>
          <cell r="F3263">
            <v>37256</v>
          </cell>
          <cell r="G3263">
            <v>117</v>
          </cell>
          <cell r="H3263">
            <v>114</v>
          </cell>
          <cell r="I3263">
            <v>0.97435897435897434</v>
          </cell>
        </row>
        <row r="3264">
          <cell r="A3264" t="str">
            <v>397-2002</v>
          </cell>
          <cell r="B3264" t="str">
            <v>397</v>
          </cell>
          <cell r="C3264">
            <v>2002</v>
          </cell>
          <cell r="D3264" t="str">
            <v>PPI-397</v>
          </cell>
          <cell r="E3264">
            <v>37257</v>
          </cell>
          <cell r="F3264">
            <v>37621</v>
          </cell>
          <cell r="G3264">
            <v>116</v>
          </cell>
          <cell r="H3264">
            <v>114</v>
          </cell>
          <cell r="I3264">
            <v>0.98275862068965514</v>
          </cell>
        </row>
        <row r="3265">
          <cell r="A3265" t="str">
            <v>397-2003</v>
          </cell>
          <cell r="B3265" t="str">
            <v>397</v>
          </cell>
          <cell r="C3265">
            <v>2003</v>
          </cell>
          <cell r="D3265" t="str">
            <v>PPI-397</v>
          </cell>
          <cell r="E3265">
            <v>37622</v>
          </cell>
          <cell r="F3265">
            <v>37986</v>
          </cell>
          <cell r="G3265">
            <v>115</v>
          </cell>
          <cell r="H3265">
            <v>114</v>
          </cell>
          <cell r="I3265">
            <v>0.99130434782608701</v>
          </cell>
        </row>
        <row r="3266">
          <cell r="A3266" t="str">
            <v>397-2004</v>
          </cell>
          <cell r="B3266" t="str">
            <v>397</v>
          </cell>
          <cell r="C3266">
            <v>2004</v>
          </cell>
          <cell r="D3266" t="str">
            <v>PPI-397</v>
          </cell>
          <cell r="E3266">
            <v>37987</v>
          </cell>
          <cell r="F3266">
            <v>38352</v>
          </cell>
          <cell r="G3266">
            <v>113</v>
          </cell>
          <cell r="H3266">
            <v>114</v>
          </cell>
          <cell r="I3266">
            <v>1.0088495575221239</v>
          </cell>
        </row>
        <row r="3267">
          <cell r="A3267" t="str">
            <v>397-2005</v>
          </cell>
          <cell r="B3267" t="str">
            <v>397</v>
          </cell>
          <cell r="C3267">
            <v>2005</v>
          </cell>
          <cell r="D3267" t="str">
            <v>PPI-397</v>
          </cell>
          <cell r="E3267">
            <v>38353</v>
          </cell>
          <cell r="F3267">
            <v>38717</v>
          </cell>
          <cell r="G3267">
            <v>113</v>
          </cell>
          <cell r="H3267">
            <v>114</v>
          </cell>
          <cell r="I3267">
            <v>1.0088495575221239</v>
          </cell>
        </row>
        <row r="3268">
          <cell r="A3268" t="str">
            <v>397-2006</v>
          </cell>
          <cell r="B3268" t="str">
            <v>397</v>
          </cell>
          <cell r="C3268">
            <v>2006</v>
          </cell>
          <cell r="D3268" t="str">
            <v>PPI-397</v>
          </cell>
          <cell r="E3268">
            <v>38718</v>
          </cell>
          <cell r="F3268">
            <v>39082</v>
          </cell>
          <cell r="G3268">
            <v>115</v>
          </cell>
          <cell r="H3268">
            <v>114</v>
          </cell>
          <cell r="I3268">
            <v>0.99130434782608701</v>
          </cell>
        </row>
        <row r="3269">
          <cell r="A3269" t="str">
            <v>397-2007</v>
          </cell>
          <cell r="B3269" t="str">
            <v>397</v>
          </cell>
          <cell r="C3269">
            <v>2007</v>
          </cell>
          <cell r="D3269" t="str">
            <v>PPI-397</v>
          </cell>
          <cell r="E3269">
            <v>39083</v>
          </cell>
          <cell r="F3269">
            <v>39447</v>
          </cell>
          <cell r="G3269">
            <v>113</v>
          </cell>
          <cell r="H3269">
            <v>114</v>
          </cell>
          <cell r="I3269">
            <v>1.0088495575221239</v>
          </cell>
        </row>
        <row r="3270">
          <cell r="A3270" t="str">
            <v>397-2008</v>
          </cell>
          <cell r="B3270" t="str">
            <v>397</v>
          </cell>
          <cell r="C3270">
            <v>2008</v>
          </cell>
          <cell r="D3270" t="str">
            <v>PPI-397</v>
          </cell>
          <cell r="E3270">
            <v>39448</v>
          </cell>
          <cell r="F3270">
            <v>39813</v>
          </cell>
          <cell r="G3270">
            <v>114</v>
          </cell>
          <cell r="H3270">
            <v>114</v>
          </cell>
          <cell r="I3270">
            <v>1</v>
          </cell>
        </row>
        <row r="3271">
          <cell r="A3271" t="str">
            <v>397-2009</v>
          </cell>
          <cell r="B3271" t="str">
            <v>397</v>
          </cell>
          <cell r="C3271">
            <v>2009</v>
          </cell>
          <cell r="D3271" t="str">
            <v>PPI-397</v>
          </cell>
          <cell r="E3271">
            <v>39814</v>
          </cell>
          <cell r="F3271">
            <v>40178</v>
          </cell>
          <cell r="G3271">
            <v>113</v>
          </cell>
          <cell r="H3271">
            <v>114</v>
          </cell>
          <cell r="I3271">
            <v>1.0088495575221239</v>
          </cell>
        </row>
        <row r="3272">
          <cell r="A3272" t="str">
            <v>397-2010</v>
          </cell>
          <cell r="B3272" t="str">
            <v>397</v>
          </cell>
          <cell r="C3272">
            <v>2010</v>
          </cell>
          <cell r="D3272" t="str">
            <v>PPI-397</v>
          </cell>
          <cell r="E3272">
            <v>40179</v>
          </cell>
          <cell r="F3272">
            <v>40543</v>
          </cell>
          <cell r="G3272">
            <v>113</v>
          </cell>
          <cell r="H3272">
            <v>114</v>
          </cell>
          <cell r="I3272">
            <v>1.0088495575221239</v>
          </cell>
        </row>
        <row r="3273">
          <cell r="A3273" t="str">
            <v>397-2011</v>
          </cell>
          <cell r="B3273" t="str">
            <v>397</v>
          </cell>
          <cell r="C3273">
            <v>2011</v>
          </cell>
          <cell r="D3273" t="str">
            <v>PPI-397</v>
          </cell>
          <cell r="E3273">
            <v>40544</v>
          </cell>
          <cell r="F3273">
            <v>40908</v>
          </cell>
          <cell r="G3273">
            <v>113</v>
          </cell>
          <cell r="H3273">
            <v>114</v>
          </cell>
          <cell r="I3273">
            <v>1.0088495575221239</v>
          </cell>
        </row>
        <row r="3274">
          <cell r="A3274" t="str">
            <v>397-2012</v>
          </cell>
          <cell r="B3274" t="str">
            <v>397</v>
          </cell>
          <cell r="C3274">
            <v>2012</v>
          </cell>
          <cell r="D3274" t="str">
            <v>PPI-397</v>
          </cell>
          <cell r="E3274">
            <v>40909</v>
          </cell>
          <cell r="F3274">
            <v>41274</v>
          </cell>
          <cell r="G3274">
            <v>113</v>
          </cell>
          <cell r="H3274">
            <v>114</v>
          </cell>
          <cell r="I3274">
            <v>1.0088495575221239</v>
          </cell>
        </row>
        <row r="3275">
          <cell r="A3275" t="str">
            <v>397-2013</v>
          </cell>
          <cell r="B3275" t="str">
            <v>397</v>
          </cell>
          <cell r="C3275">
            <v>2013</v>
          </cell>
          <cell r="D3275" t="str">
            <v>PPI-397</v>
          </cell>
          <cell r="E3275">
            <v>41275</v>
          </cell>
          <cell r="F3275">
            <v>41639</v>
          </cell>
          <cell r="G3275">
            <v>114</v>
          </cell>
          <cell r="H3275">
            <v>114</v>
          </cell>
          <cell r="I3275">
            <v>1</v>
          </cell>
        </row>
        <row r="3276">
          <cell r="A3276" t="str">
            <v>397-2014</v>
          </cell>
          <cell r="B3276" t="str">
            <v>397</v>
          </cell>
          <cell r="C3276">
            <v>2014</v>
          </cell>
          <cell r="D3276" t="str">
            <v>PPI-397</v>
          </cell>
          <cell r="E3276">
            <v>41640</v>
          </cell>
          <cell r="G3276">
            <v>114</v>
          </cell>
          <cell r="H3276">
            <v>114</v>
          </cell>
          <cell r="I3276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1"/>
      <sheetName val="F2"/>
      <sheetName val="F3"/>
      <sheetName val="F4"/>
      <sheetName val="Links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"/>
      <sheetName val="Cover"/>
      <sheetName val="Adjust Categories"/>
      <sheetName val="Adjust Sum"/>
      <sheetName val="Rate Base"/>
      <sheetName val="RB Adj Detail"/>
      <sheetName val="COS"/>
      <sheetName val="COS Adj Detail"/>
      <sheetName val="Energy Allocation"/>
      <sheetName val="Demand Allocation"/>
      <sheetName val="Working Capital"/>
      <sheetName val="Plant Detail"/>
      <sheetName val="Forecast "/>
      <sheetName val="Forecast (con't)"/>
      <sheetName val="Forecast Energy Sales"/>
      <sheetName val="Forecast Growth Rate"/>
      <sheetName val="Weather Normalized"/>
      <sheetName val="Report T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1"/>
      <sheetName val="BneWorkBookProperties"/>
      <sheetName val="RCND Org Costs #3"/>
      <sheetName val="RCND worksheet#3"/>
      <sheetName val="Ferc 0114"/>
      <sheetName val="JAN-01 HW"/>
      <sheetName val="Reserve"/>
      <sheetName val="RCND worksheet#1"/>
      <sheetName val="RCND Org Costs #1"/>
      <sheetName val="RCND worksheet#2"/>
      <sheetName val="WPU14"/>
      <sheetName val="WPU117"/>
      <sheetName val="Price Index Table"/>
      <sheetName val="RCN Download"/>
      <sheetName val="Downld FC"/>
      <sheetName val="Ferc 0106"/>
      <sheetName val="Ferc 0105"/>
      <sheetName val="Sheet9"/>
      <sheetName val="Sheet11"/>
      <sheetName val="J334B"/>
      <sheetName val="Sheet3"/>
      <sheetName val="Current HW Check"/>
      <sheetName val="Historical HW Check"/>
    </sheetNames>
    <sheetDataSet>
      <sheetData sheetId="0">
        <row r="101">
          <cell r="A101" t="str">
            <v>Recover</v>
          </cell>
        </row>
      </sheetData>
      <sheetData sheetId="1"/>
      <sheetData sheetId="2"/>
      <sheetData sheetId="3"/>
      <sheetData sheetId="4"/>
      <sheetData sheetId="5">
        <row r="3">
          <cell r="A3" t="str">
            <v>Coding</v>
          </cell>
          <cell r="B3" t="str">
            <v>Price Index % Jan-12</v>
          </cell>
        </row>
        <row r="4">
          <cell r="A4" t="str">
            <v>E311-1920</v>
          </cell>
          <cell r="B4">
            <v>25</v>
          </cell>
        </row>
        <row r="5">
          <cell r="A5" t="str">
            <v>E311-1921</v>
          </cell>
          <cell r="B5">
            <v>22</v>
          </cell>
        </row>
        <row r="6">
          <cell r="A6" t="str">
            <v>E311-1922</v>
          </cell>
          <cell r="B6">
            <v>21</v>
          </cell>
        </row>
        <row r="7">
          <cell r="A7" t="str">
            <v>E311-1923</v>
          </cell>
          <cell r="B7">
            <v>22</v>
          </cell>
        </row>
        <row r="8">
          <cell r="A8" t="str">
            <v>E311-1924</v>
          </cell>
          <cell r="B8">
            <v>22</v>
          </cell>
        </row>
        <row r="9">
          <cell r="A9" t="str">
            <v>E311-1925</v>
          </cell>
          <cell r="B9">
            <v>21</v>
          </cell>
        </row>
        <row r="10">
          <cell r="A10" t="str">
            <v>E311-1926</v>
          </cell>
          <cell r="B10">
            <v>21</v>
          </cell>
        </row>
        <row r="11">
          <cell r="A11" t="str">
            <v>E311-1927</v>
          </cell>
          <cell r="B11">
            <v>20</v>
          </cell>
        </row>
        <row r="12">
          <cell r="A12" t="str">
            <v>E311-1928</v>
          </cell>
          <cell r="B12">
            <v>20</v>
          </cell>
        </row>
        <row r="13">
          <cell r="A13" t="str">
            <v>E311-1929</v>
          </cell>
          <cell r="B13">
            <v>20</v>
          </cell>
        </row>
        <row r="14">
          <cell r="A14" t="str">
            <v>E311-1930</v>
          </cell>
          <cell r="B14">
            <v>19</v>
          </cell>
        </row>
        <row r="15">
          <cell r="A15" t="str">
            <v>E311-1931</v>
          </cell>
          <cell r="B15">
            <v>18</v>
          </cell>
        </row>
        <row r="16">
          <cell r="A16" t="str">
            <v>E311-1932</v>
          </cell>
          <cell r="B16">
            <v>17</v>
          </cell>
        </row>
        <row r="17">
          <cell r="A17" t="str">
            <v>E311-1933</v>
          </cell>
          <cell r="B17">
            <v>17</v>
          </cell>
        </row>
        <row r="18">
          <cell r="A18" t="str">
            <v>E311-1934</v>
          </cell>
          <cell r="B18">
            <v>19</v>
          </cell>
        </row>
        <row r="19">
          <cell r="A19" t="str">
            <v>E311-1935</v>
          </cell>
          <cell r="B19">
            <v>18</v>
          </cell>
        </row>
        <row r="20">
          <cell r="A20" t="str">
            <v>E311-1936</v>
          </cell>
          <cell r="B20">
            <v>19</v>
          </cell>
        </row>
        <row r="21">
          <cell r="A21" t="str">
            <v>E311-1937</v>
          </cell>
          <cell r="B21">
            <v>20</v>
          </cell>
        </row>
        <row r="22">
          <cell r="A22" t="str">
            <v>E311-1938</v>
          </cell>
          <cell r="B22">
            <v>20</v>
          </cell>
        </row>
        <row r="23">
          <cell r="A23" t="str">
            <v>E311-1939</v>
          </cell>
          <cell r="B23">
            <v>20</v>
          </cell>
        </row>
        <row r="24">
          <cell r="A24" t="str">
            <v>E311-1940</v>
          </cell>
          <cell r="B24">
            <v>20</v>
          </cell>
        </row>
        <row r="25">
          <cell r="A25" t="str">
            <v>E311-1941</v>
          </cell>
          <cell r="B25">
            <v>22</v>
          </cell>
        </row>
        <row r="26">
          <cell r="A26" t="str">
            <v>E311-1942</v>
          </cell>
          <cell r="B26">
            <v>23</v>
          </cell>
        </row>
        <row r="27">
          <cell r="A27" t="str">
            <v>E311-1943</v>
          </cell>
          <cell r="B27">
            <v>23</v>
          </cell>
        </row>
        <row r="28">
          <cell r="A28" t="str">
            <v>E311-1944</v>
          </cell>
          <cell r="B28">
            <v>23</v>
          </cell>
        </row>
        <row r="29">
          <cell r="A29" t="str">
            <v>E311-1945</v>
          </cell>
          <cell r="B29">
            <v>24</v>
          </cell>
        </row>
        <row r="30">
          <cell r="A30" t="str">
            <v>E311-1946</v>
          </cell>
          <cell r="B30">
            <v>28</v>
          </cell>
        </row>
        <row r="31">
          <cell r="A31" t="str">
            <v>E311-1947</v>
          </cell>
          <cell r="B31">
            <v>33</v>
          </cell>
        </row>
        <row r="32">
          <cell r="A32" t="str">
            <v>E311-1948</v>
          </cell>
          <cell r="B32">
            <v>37</v>
          </cell>
        </row>
        <row r="33">
          <cell r="A33" t="str">
            <v>E311-1949</v>
          </cell>
          <cell r="B33">
            <v>39</v>
          </cell>
        </row>
        <row r="34">
          <cell r="A34" t="str">
            <v>E311-1950</v>
          </cell>
          <cell r="B34">
            <v>41</v>
          </cell>
        </row>
        <row r="35">
          <cell r="A35" t="str">
            <v>E311-1951</v>
          </cell>
          <cell r="B35">
            <v>43</v>
          </cell>
        </row>
        <row r="36">
          <cell r="A36" t="str">
            <v>E311-1952</v>
          </cell>
          <cell r="B36">
            <v>45</v>
          </cell>
        </row>
        <row r="37">
          <cell r="A37" t="str">
            <v>E311-1953</v>
          </cell>
          <cell r="B37">
            <v>46</v>
          </cell>
        </row>
        <row r="38">
          <cell r="A38" t="str">
            <v>E311-1954</v>
          </cell>
          <cell r="B38">
            <v>47</v>
          </cell>
        </row>
        <row r="39">
          <cell r="A39" t="str">
            <v>E311-1955</v>
          </cell>
          <cell r="B39">
            <v>49</v>
          </cell>
        </row>
        <row r="40">
          <cell r="A40" t="str">
            <v>E311-1956</v>
          </cell>
          <cell r="B40">
            <v>53</v>
          </cell>
        </row>
        <row r="41">
          <cell r="A41" t="str">
            <v>E311-1957</v>
          </cell>
          <cell r="B41">
            <v>56</v>
          </cell>
        </row>
        <row r="42">
          <cell r="A42" t="str">
            <v>E311-1958</v>
          </cell>
          <cell r="B42">
            <v>55</v>
          </cell>
        </row>
        <row r="43">
          <cell r="A43" t="str">
            <v>E311-1959</v>
          </cell>
          <cell r="B43">
            <v>57</v>
          </cell>
        </row>
        <row r="44">
          <cell r="A44" t="str">
            <v>E311-1960</v>
          </cell>
          <cell r="B44">
            <v>59</v>
          </cell>
        </row>
        <row r="45">
          <cell r="A45" t="str">
            <v>E311-1961</v>
          </cell>
          <cell r="B45">
            <v>59</v>
          </cell>
        </row>
        <row r="46">
          <cell r="A46" t="str">
            <v>E311-1962</v>
          </cell>
          <cell r="B46">
            <v>60</v>
          </cell>
        </row>
        <row r="47">
          <cell r="A47" t="str">
            <v>E311-1963</v>
          </cell>
          <cell r="B47">
            <v>61</v>
          </cell>
        </row>
        <row r="48">
          <cell r="A48" t="str">
            <v>E311-1964</v>
          </cell>
          <cell r="B48">
            <v>62</v>
          </cell>
        </row>
        <row r="49">
          <cell r="A49" t="str">
            <v>E311-1965</v>
          </cell>
          <cell r="B49">
            <v>64</v>
          </cell>
        </row>
        <row r="50">
          <cell r="A50" t="str">
            <v>E311-1966</v>
          </cell>
          <cell r="B50">
            <v>64</v>
          </cell>
        </row>
        <row r="51">
          <cell r="A51" t="str">
            <v>E311-1967</v>
          </cell>
          <cell r="B51">
            <v>66</v>
          </cell>
        </row>
        <row r="52">
          <cell r="A52" t="str">
            <v>E311-1968</v>
          </cell>
          <cell r="B52">
            <v>69</v>
          </cell>
        </row>
        <row r="53">
          <cell r="A53" t="str">
            <v>E311-1969</v>
          </cell>
          <cell r="B53">
            <v>73</v>
          </cell>
        </row>
        <row r="54">
          <cell r="A54" t="str">
            <v>E311-1970</v>
          </cell>
          <cell r="B54">
            <v>79</v>
          </cell>
        </row>
        <row r="55">
          <cell r="A55" t="str">
            <v>E311-1971</v>
          </cell>
          <cell r="B55">
            <v>87</v>
          </cell>
        </row>
        <row r="56">
          <cell r="A56" t="str">
            <v>E311-1972</v>
          </cell>
          <cell r="B56">
            <v>93</v>
          </cell>
        </row>
        <row r="57">
          <cell r="A57" t="str">
            <v>E311-1973</v>
          </cell>
          <cell r="B57">
            <v>100</v>
          </cell>
        </row>
        <row r="58">
          <cell r="A58" t="str">
            <v>E311-1974</v>
          </cell>
          <cell r="B58">
            <v>121</v>
          </cell>
        </row>
        <row r="59">
          <cell r="A59" t="str">
            <v>E311-1975</v>
          </cell>
          <cell r="B59">
            <v>136</v>
          </cell>
        </row>
        <row r="60">
          <cell r="A60" t="str">
            <v>E311-1976</v>
          </cell>
          <cell r="B60">
            <v>140</v>
          </cell>
        </row>
        <row r="61">
          <cell r="A61" t="str">
            <v>E311-1977</v>
          </cell>
          <cell r="B61">
            <v>149</v>
          </cell>
        </row>
        <row r="62">
          <cell r="A62" t="str">
            <v>E311-1978</v>
          </cell>
          <cell r="B62">
            <v>164</v>
          </cell>
        </row>
        <row r="63">
          <cell r="A63" t="str">
            <v>E311-1979</v>
          </cell>
          <cell r="B63">
            <v>182</v>
          </cell>
        </row>
        <row r="64">
          <cell r="A64" t="str">
            <v>E311-1980</v>
          </cell>
          <cell r="B64">
            <v>207</v>
          </cell>
        </row>
        <row r="65">
          <cell r="A65" t="str">
            <v>E311-1981</v>
          </cell>
          <cell r="B65">
            <v>220</v>
          </cell>
        </row>
        <row r="66">
          <cell r="A66" t="str">
            <v>E311-1982</v>
          </cell>
          <cell r="B66">
            <v>226</v>
          </cell>
        </row>
        <row r="67">
          <cell r="A67" t="str">
            <v>E311-1983</v>
          </cell>
          <cell r="B67">
            <v>233</v>
          </cell>
        </row>
        <row r="68">
          <cell r="A68" t="str">
            <v>E311-1984</v>
          </cell>
          <cell r="B68">
            <v>238</v>
          </cell>
        </row>
        <row r="69">
          <cell r="A69" t="str">
            <v>E311-1985</v>
          </cell>
          <cell r="B69">
            <v>241</v>
          </cell>
        </row>
        <row r="70">
          <cell r="A70" t="str">
            <v>E311-1986</v>
          </cell>
          <cell r="B70">
            <v>246</v>
          </cell>
        </row>
        <row r="71">
          <cell r="A71" t="str">
            <v>E311-1987</v>
          </cell>
          <cell r="B71">
            <v>249</v>
          </cell>
        </row>
        <row r="72">
          <cell r="A72" t="str">
            <v>E311-1988</v>
          </cell>
          <cell r="B72">
            <v>253</v>
          </cell>
        </row>
        <row r="73">
          <cell r="A73" t="str">
            <v>E311-1989</v>
          </cell>
          <cell r="B73">
            <v>253</v>
          </cell>
        </row>
        <row r="74">
          <cell r="A74" t="str">
            <v>E311-1990</v>
          </cell>
          <cell r="B74">
            <v>261</v>
          </cell>
        </row>
        <row r="75">
          <cell r="A75" t="str">
            <v>E311-1991</v>
          </cell>
          <cell r="B75">
            <v>261</v>
          </cell>
        </row>
        <row r="76">
          <cell r="A76" t="str">
            <v>E311-1992</v>
          </cell>
          <cell r="B76">
            <v>266</v>
          </cell>
        </row>
        <row r="77">
          <cell r="A77" t="str">
            <v>E311-1993</v>
          </cell>
          <cell r="B77">
            <v>279</v>
          </cell>
        </row>
        <row r="78">
          <cell r="A78" t="str">
            <v>E311-1994</v>
          </cell>
          <cell r="B78">
            <v>290</v>
          </cell>
        </row>
        <row r="79">
          <cell r="A79" t="str">
            <v>E311-1995</v>
          </cell>
          <cell r="B79">
            <v>298</v>
          </cell>
        </row>
        <row r="80">
          <cell r="A80" t="str">
            <v>E311-1996</v>
          </cell>
          <cell r="B80">
            <v>306</v>
          </cell>
        </row>
        <row r="81">
          <cell r="A81" t="str">
            <v>E311-1997</v>
          </cell>
          <cell r="B81">
            <v>312</v>
          </cell>
        </row>
        <row r="82">
          <cell r="A82" t="str">
            <v>E311-1998</v>
          </cell>
          <cell r="B82">
            <v>318</v>
          </cell>
        </row>
        <row r="83">
          <cell r="A83" t="str">
            <v>E311-1999</v>
          </cell>
          <cell r="B83">
            <v>325</v>
          </cell>
        </row>
        <row r="84">
          <cell r="A84" t="str">
            <v>E311-2000</v>
          </cell>
          <cell r="B84">
            <v>337</v>
          </cell>
        </row>
        <row r="85">
          <cell r="A85" t="str">
            <v>E311-2001</v>
          </cell>
          <cell r="B85">
            <v>347</v>
          </cell>
        </row>
        <row r="86">
          <cell r="A86" t="str">
            <v>E311-2002</v>
          </cell>
          <cell r="B86">
            <v>352</v>
          </cell>
        </row>
        <row r="87">
          <cell r="A87" t="str">
            <v>E311-2003</v>
          </cell>
          <cell r="B87">
            <v>367</v>
          </cell>
        </row>
        <row r="88">
          <cell r="A88" t="str">
            <v>E311-2004</v>
          </cell>
          <cell r="B88">
            <v>376</v>
          </cell>
        </row>
        <row r="89">
          <cell r="A89" t="str">
            <v>E311-2005</v>
          </cell>
          <cell r="B89">
            <v>415</v>
          </cell>
        </row>
        <row r="90">
          <cell r="A90" t="str">
            <v>E311-2006</v>
          </cell>
          <cell r="B90">
            <v>425</v>
          </cell>
        </row>
        <row r="91">
          <cell r="A91" t="str">
            <v>E311-2007</v>
          </cell>
          <cell r="B91">
            <v>446</v>
          </cell>
        </row>
        <row r="92">
          <cell r="A92" t="str">
            <v>E311-2008</v>
          </cell>
          <cell r="B92">
            <v>471</v>
          </cell>
        </row>
        <row r="93">
          <cell r="A93" t="str">
            <v>E311-2009</v>
          </cell>
          <cell r="B93">
            <v>505</v>
          </cell>
        </row>
        <row r="94">
          <cell r="A94" t="str">
            <v>E311-2010</v>
          </cell>
          <cell r="B94">
            <v>510</v>
          </cell>
        </row>
        <row r="95">
          <cell r="A95" t="str">
            <v>E311-2011</v>
          </cell>
          <cell r="B95">
            <v>526</v>
          </cell>
        </row>
        <row r="96">
          <cell r="A96" t="str">
            <v>E311-2012</v>
          </cell>
          <cell r="B96">
            <v>560</v>
          </cell>
        </row>
        <row r="97">
          <cell r="A97" t="str">
            <v>--</v>
          </cell>
        </row>
        <row r="98">
          <cell r="A98" t="str">
            <v>--</v>
          </cell>
        </row>
        <row r="99">
          <cell r="A99" t="str">
            <v>E312-1920</v>
          </cell>
          <cell r="B99">
            <v>18</v>
          </cell>
        </row>
        <row r="100">
          <cell r="A100" t="str">
            <v>E312-1921</v>
          </cell>
          <cell r="B100">
            <v>16</v>
          </cell>
        </row>
        <row r="101">
          <cell r="A101" t="str">
            <v>E312-1922</v>
          </cell>
          <cell r="B101">
            <v>14</v>
          </cell>
        </row>
        <row r="102">
          <cell r="A102" t="str">
            <v>E312-1923</v>
          </cell>
          <cell r="B102">
            <v>16</v>
          </cell>
        </row>
        <row r="103">
          <cell r="A103" t="str">
            <v>E312-1924</v>
          </cell>
          <cell r="B103">
            <v>17</v>
          </cell>
        </row>
        <row r="104">
          <cell r="A104" t="str">
            <v>E312-1925</v>
          </cell>
          <cell r="B104">
            <v>16</v>
          </cell>
        </row>
        <row r="105">
          <cell r="A105" t="str">
            <v>E312-1926</v>
          </cell>
          <cell r="B105">
            <v>16</v>
          </cell>
        </row>
        <row r="106">
          <cell r="A106" t="str">
            <v>E312-1927</v>
          </cell>
          <cell r="B106">
            <v>16</v>
          </cell>
        </row>
        <row r="107">
          <cell r="A107" t="str">
            <v>E312-1928</v>
          </cell>
          <cell r="B107">
            <v>16</v>
          </cell>
        </row>
        <row r="108">
          <cell r="A108" t="str">
            <v>E312-1929</v>
          </cell>
          <cell r="B108">
            <v>16</v>
          </cell>
        </row>
        <row r="109">
          <cell r="A109" t="str">
            <v>E312-1930</v>
          </cell>
          <cell r="B109">
            <v>16</v>
          </cell>
        </row>
        <row r="110">
          <cell r="A110" t="str">
            <v>E312-1931</v>
          </cell>
          <cell r="B110">
            <v>16</v>
          </cell>
        </row>
        <row r="111">
          <cell r="A111" t="str">
            <v>E312-1932</v>
          </cell>
          <cell r="B111">
            <v>14</v>
          </cell>
        </row>
        <row r="112">
          <cell r="A112" t="str">
            <v>E312-1933</v>
          </cell>
          <cell r="B112">
            <v>14</v>
          </cell>
        </row>
        <row r="113">
          <cell r="A113" t="str">
            <v>E312-1934</v>
          </cell>
          <cell r="B113">
            <v>16</v>
          </cell>
        </row>
        <row r="114">
          <cell r="A114" t="str">
            <v>E312-1935</v>
          </cell>
          <cell r="B114">
            <v>17</v>
          </cell>
        </row>
        <row r="115">
          <cell r="A115" t="str">
            <v>E312-1936</v>
          </cell>
          <cell r="B115">
            <v>17</v>
          </cell>
        </row>
        <row r="116">
          <cell r="A116" t="str">
            <v>E312-1937</v>
          </cell>
          <cell r="B116">
            <v>19</v>
          </cell>
        </row>
        <row r="117">
          <cell r="A117" t="str">
            <v>E312-1938</v>
          </cell>
          <cell r="B117">
            <v>19</v>
          </cell>
        </row>
        <row r="118">
          <cell r="A118" t="str">
            <v>E312-1939</v>
          </cell>
          <cell r="B118">
            <v>20</v>
          </cell>
        </row>
        <row r="119">
          <cell r="A119" t="str">
            <v>E312-1940</v>
          </cell>
          <cell r="B119">
            <v>20</v>
          </cell>
        </row>
        <row r="120">
          <cell r="A120" t="str">
            <v>E312-1941</v>
          </cell>
          <cell r="B120">
            <v>21</v>
          </cell>
        </row>
        <row r="121">
          <cell r="A121" t="str">
            <v>E312-1942</v>
          </cell>
          <cell r="B121">
            <v>22</v>
          </cell>
        </row>
        <row r="122">
          <cell r="A122" t="str">
            <v>E312-1943</v>
          </cell>
          <cell r="B122">
            <v>22</v>
          </cell>
        </row>
        <row r="123">
          <cell r="A123" t="str">
            <v>E312-1944</v>
          </cell>
          <cell r="B123">
            <v>22</v>
          </cell>
        </row>
        <row r="124">
          <cell r="A124" t="str">
            <v>E312-1945</v>
          </cell>
          <cell r="B124">
            <v>22</v>
          </cell>
        </row>
        <row r="125">
          <cell r="A125" t="str">
            <v>E312-1946</v>
          </cell>
          <cell r="B125">
            <v>25</v>
          </cell>
        </row>
        <row r="126">
          <cell r="A126" t="str">
            <v>E312-1947</v>
          </cell>
          <cell r="B126">
            <v>28</v>
          </cell>
        </row>
        <row r="127">
          <cell r="A127" t="str">
            <v>E312-1948</v>
          </cell>
          <cell r="B127">
            <v>30</v>
          </cell>
        </row>
        <row r="128">
          <cell r="A128" t="str">
            <v>E312-1949</v>
          </cell>
          <cell r="B128">
            <v>36</v>
          </cell>
        </row>
        <row r="129">
          <cell r="A129" t="str">
            <v>E312-1950</v>
          </cell>
          <cell r="B129">
            <v>38</v>
          </cell>
        </row>
        <row r="130">
          <cell r="A130" t="str">
            <v>E312-1951</v>
          </cell>
          <cell r="B130">
            <v>42</v>
          </cell>
        </row>
        <row r="131">
          <cell r="A131" t="str">
            <v>E312-1952</v>
          </cell>
          <cell r="B131">
            <v>43</v>
          </cell>
        </row>
        <row r="132">
          <cell r="A132" t="str">
            <v>E312-1953</v>
          </cell>
          <cell r="B132">
            <v>44</v>
          </cell>
        </row>
        <row r="133">
          <cell r="A133" t="str">
            <v>E312-1954</v>
          </cell>
          <cell r="B133">
            <v>46</v>
          </cell>
        </row>
        <row r="134">
          <cell r="A134" t="str">
            <v>E312-1955</v>
          </cell>
          <cell r="B134">
            <v>48</v>
          </cell>
        </row>
        <row r="135">
          <cell r="A135" t="str">
            <v>E312-1956</v>
          </cell>
          <cell r="B135">
            <v>55</v>
          </cell>
        </row>
        <row r="136">
          <cell r="A136" t="str">
            <v>E312-1957</v>
          </cell>
          <cell r="B136">
            <v>61</v>
          </cell>
        </row>
        <row r="137">
          <cell r="A137" t="str">
            <v>E312-1958</v>
          </cell>
          <cell r="B137">
            <v>63</v>
          </cell>
        </row>
        <row r="138">
          <cell r="A138" t="str">
            <v>E312-1959</v>
          </cell>
          <cell r="B138">
            <v>65</v>
          </cell>
        </row>
        <row r="139">
          <cell r="A139" t="str">
            <v>E312-1960</v>
          </cell>
          <cell r="B139">
            <v>66</v>
          </cell>
        </row>
        <row r="140">
          <cell r="A140" t="str">
            <v>E312-1961</v>
          </cell>
          <cell r="B140">
            <v>65</v>
          </cell>
        </row>
        <row r="141">
          <cell r="A141" t="str">
            <v>E312-1962</v>
          </cell>
          <cell r="B141">
            <v>66</v>
          </cell>
        </row>
        <row r="142">
          <cell r="A142" t="str">
            <v>E312-1963</v>
          </cell>
          <cell r="B142">
            <v>66</v>
          </cell>
        </row>
        <row r="143">
          <cell r="A143" t="str">
            <v>E312-1964</v>
          </cell>
          <cell r="B143">
            <v>67</v>
          </cell>
        </row>
        <row r="144">
          <cell r="A144" t="str">
            <v>E312-1965</v>
          </cell>
          <cell r="B144">
            <v>69</v>
          </cell>
        </row>
        <row r="145">
          <cell r="A145" t="str">
            <v>E312-1966</v>
          </cell>
          <cell r="B145">
            <v>70</v>
          </cell>
        </row>
        <row r="146">
          <cell r="A146" t="str">
            <v>E312-1967</v>
          </cell>
          <cell r="B146">
            <v>72</v>
          </cell>
        </row>
        <row r="147">
          <cell r="A147" t="str">
            <v>E312-1968</v>
          </cell>
          <cell r="B147">
            <v>75</v>
          </cell>
        </row>
        <row r="148">
          <cell r="A148" t="str">
            <v>E312-1969</v>
          </cell>
          <cell r="B148">
            <v>78</v>
          </cell>
        </row>
        <row r="149">
          <cell r="A149" t="str">
            <v>E312-1970</v>
          </cell>
          <cell r="B149">
            <v>83</v>
          </cell>
        </row>
        <row r="150">
          <cell r="A150" t="str">
            <v>E312-1971</v>
          </cell>
          <cell r="B150">
            <v>89</v>
          </cell>
        </row>
        <row r="151">
          <cell r="A151" t="str">
            <v>E312-1972</v>
          </cell>
          <cell r="B151">
            <v>94</v>
          </cell>
        </row>
        <row r="152">
          <cell r="A152" t="str">
            <v>E312-1973</v>
          </cell>
          <cell r="B152">
            <v>100</v>
          </cell>
        </row>
        <row r="153">
          <cell r="A153" t="str">
            <v>E312-1974</v>
          </cell>
          <cell r="B153">
            <v>121</v>
          </cell>
        </row>
        <row r="154">
          <cell r="A154" t="str">
            <v>E312-1975</v>
          </cell>
          <cell r="B154">
            <v>143</v>
          </cell>
        </row>
        <row r="155">
          <cell r="A155" t="str">
            <v>E312-1976</v>
          </cell>
          <cell r="B155">
            <v>154</v>
          </cell>
        </row>
        <row r="156">
          <cell r="A156" t="str">
            <v>E312-1977</v>
          </cell>
          <cell r="B156">
            <v>165</v>
          </cell>
        </row>
        <row r="157">
          <cell r="A157" t="str">
            <v>E312-1978</v>
          </cell>
          <cell r="B157">
            <v>180</v>
          </cell>
        </row>
        <row r="158">
          <cell r="A158" t="str">
            <v>E312-1979</v>
          </cell>
          <cell r="B158">
            <v>198</v>
          </cell>
        </row>
        <row r="159">
          <cell r="A159" t="str">
            <v>E312-1980</v>
          </cell>
          <cell r="B159">
            <v>215</v>
          </cell>
        </row>
        <row r="160">
          <cell r="A160" t="str">
            <v>E312-1981</v>
          </cell>
          <cell r="B160">
            <v>234</v>
          </cell>
        </row>
        <row r="161">
          <cell r="A161" t="str">
            <v>E312-1982</v>
          </cell>
          <cell r="B161">
            <v>247</v>
          </cell>
        </row>
        <row r="162">
          <cell r="A162" t="str">
            <v>E312-1983</v>
          </cell>
          <cell r="B162">
            <v>253</v>
          </cell>
        </row>
        <row r="163">
          <cell r="A163" t="str">
            <v>E312-1984</v>
          </cell>
          <cell r="B163">
            <v>263</v>
          </cell>
        </row>
        <row r="164">
          <cell r="A164" t="str">
            <v>E312-1985</v>
          </cell>
          <cell r="B164">
            <v>268</v>
          </cell>
        </row>
        <row r="165">
          <cell r="A165" t="str">
            <v>E312-1986</v>
          </cell>
          <cell r="B165">
            <v>271</v>
          </cell>
        </row>
        <row r="166">
          <cell r="A166" t="str">
            <v>E312-1987</v>
          </cell>
          <cell r="B166">
            <v>280</v>
          </cell>
        </row>
        <row r="167">
          <cell r="A167" t="str">
            <v>E312-1988</v>
          </cell>
          <cell r="B167">
            <v>298</v>
          </cell>
        </row>
        <row r="168">
          <cell r="A168" t="str">
            <v>E312-1989</v>
          </cell>
          <cell r="B168">
            <v>307</v>
          </cell>
        </row>
        <row r="169">
          <cell r="A169" t="str">
            <v>E312-1990</v>
          </cell>
          <cell r="B169">
            <v>318</v>
          </cell>
        </row>
        <row r="170">
          <cell r="A170" t="str">
            <v>E312-1991</v>
          </cell>
          <cell r="B170">
            <v>324</v>
          </cell>
        </row>
        <row r="171">
          <cell r="A171" t="str">
            <v>E312-1992</v>
          </cell>
          <cell r="B171">
            <v>330</v>
          </cell>
        </row>
        <row r="172">
          <cell r="A172" t="str">
            <v>E312-1993</v>
          </cell>
          <cell r="B172">
            <v>341</v>
          </cell>
        </row>
        <row r="173">
          <cell r="A173" t="str">
            <v>E312-1994</v>
          </cell>
          <cell r="B173">
            <v>352</v>
          </cell>
        </row>
        <row r="174">
          <cell r="A174" t="str">
            <v>E312-1995</v>
          </cell>
          <cell r="B174">
            <v>358</v>
          </cell>
        </row>
        <row r="175">
          <cell r="A175" t="str">
            <v>E312-1996</v>
          </cell>
          <cell r="B175">
            <v>367</v>
          </cell>
        </row>
        <row r="176">
          <cell r="A176" t="str">
            <v>E312-1997</v>
          </cell>
          <cell r="B176">
            <v>376</v>
          </cell>
        </row>
        <row r="177">
          <cell r="A177" t="str">
            <v>E312-1998</v>
          </cell>
          <cell r="B177">
            <v>382</v>
          </cell>
        </row>
        <row r="178">
          <cell r="A178" t="str">
            <v>E312-1999</v>
          </cell>
          <cell r="B178">
            <v>389</v>
          </cell>
        </row>
        <row r="179">
          <cell r="A179" t="str">
            <v>E312-2000</v>
          </cell>
          <cell r="B179">
            <v>401</v>
          </cell>
        </row>
        <row r="180">
          <cell r="A180" t="str">
            <v>E312-2001</v>
          </cell>
          <cell r="B180">
            <v>408</v>
          </cell>
        </row>
        <row r="181">
          <cell r="A181" t="str">
            <v>E312-2002</v>
          </cell>
          <cell r="B181">
            <v>416</v>
          </cell>
        </row>
        <row r="182">
          <cell r="A182" t="str">
            <v>E312-2003</v>
          </cell>
          <cell r="B182">
            <v>437</v>
          </cell>
        </row>
        <row r="183">
          <cell r="A183" t="str">
            <v>E312-2004</v>
          </cell>
          <cell r="B183">
            <v>436</v>
          </cell>
        </row>
        <row r="184">
          <cell r="A184" t="str">
            <v>E312-2005</v>
          </cell>
          <cell r="B184">
            <v>472</v>
          </cell>
        </row>
        <row r="185">
          <cell r="A185" t="str">
            <v>E312-2006</v>
          </cell>
          <cell r="B185">
            <v>486</v>
          </cell>
        </row>
        <row r="186">
          <cell r="A186" t="str">
            <v>E312-2007</v>
          </cell>
          <cell r="B186">
            <v>504</v>
          </cell>
        </row>
        <row r="187">
          <cell r="A187" t="str">
            <v>E312-2008</v>
          </cell>
          <cell r="B187">
            <v>526</v>
          </cell>
        </row>
        <row r="188">
          <cell r="A188" t="str">
            <v>E312-2009</v>
          </cell>
          <cell r="B188">
            <v>562</v>
          </cell>
        </row>
        <row r="189">
          <cell r="A189" t="str">
            <v>E312-2010</v>
          </cell>
          <cell r="B189">
            <v>565</v>
          </cell>
        </row>
        <row r="190">
          <cell r="A190" t="str">
            <v>E312-2011</v>
          </cell>
          <cell r="B190">
            <v>583</v>
          </cell>
        </row>
        <row r="191">
          <cell r="A191" t="str">
            <v>E312-2012</v>
          </cell>
          <cell r="B191">
            <v>616</v>
          </cell>
        </row>
        <row r="192">
          <cell r="A192" t="str">
            <v>--</v>
          </cell>
        </row>
        <row r="193">
          <cell r="A193" t="str">
            <v>--</v>
          </cell>
        </row>
        <row r="194">
          <cell r="A194" t="str">
            <v>E314-1920</v>
          </cell>
          <cell r="B194">
            <v>22</v>
          </cell>
        </row>
        <row r="195">
          <cell r="A195" t="str">
            <v>E314-1921</v>
          </cell>
          <cell r="B195">
            <v>23</v>
          </cell>
        </row>
        <row r="196">
          <cell r="A196" t="str">
            <v>E314-1922</v>
          </cell>
          <cell r="B196">
            <v>20</v>
          </cell>
        </row>
        <row r="197">
          <cell r="A197" t="str">
            <v>E314-1923</v>
          </cell>
          <cell r="B197">
            <v>19</v>
          </cell>
        </row>
        <row r="198">
          <cell r="A198" t="str">
            <v>E314-1924</v>
          </cell>
          <cell r="B198">
            <v>19</v>
          </cell>
        </row>
        <row r="199">
          <cell r="A199" t="str">
            <v>E314-1925</v>
          </cell>
          <cell r="B199">
            <v>19</v>
          </cell>
        </row>
        <row r="200">
          <cell r="A200" t="str">
            <v>E314-1926</v>
          </cell>
          <cell r="B200">
            <v>19</v>
          </cell>
        </row>
        <row r="201">
          <cell r="A201" t="str">
            <v>E314-1927</v>
          </cell>
          <cell r="B201">
            <v>19</v>
          </cell>
        </row>
        <row r="202">
          <cell r="A202" t="str">
            <v>E314-1928</v>
          </cell>
          <cell r="B202">
            <v>19</v>
          </cell>
        </row>
        <row r="203">
          <cell r="A203" t="str">
            <v>E314-1929</v>
          </cell>
          <cell r="B203">
            <v>21</v>
          </cell>
        </row>
        <row r="204">
          <cell r="A204" t="str">
            <v>E314-1930</v>
          </cell>
          <cell r="B204">
            <v>22</v>
          </cell>
        </row>
        <row r="205">
          <cell r="A205" t="str">
            <v>E314-1931</v>
          </cell>
          <cell r="B205">
            <v>22</v>
          </cell>
        </row>
        <row r="206">
          <cell r="A206" t="str">
            <v>E314-1932</v>
          </cell>
          <cell r="B206">
            <v>21</v>
          </cell>
        </row>
        <row r="207">
          <cell r="A207" t="str">
            <v>E314-1933</v>
          </cell>
          <cell r="B207">
            <v>22</v>
          </cell>
        </row>
        <row r="208">
          <cell r="A208" t="str">
            <v>E314-1934</v>
          </cell>
          <cell r="B208">
            <v>25</v>
          </cell>
        </row>
        <row r="209">
          <cell r="A209" t="str">
            <v>E314-1935</v>
          </cell>
          <cell r="B209">
            <v>26</v>
          </cell>
        </row>
        <row r="210">
          <cell r="A210" t="str">
            <v>E314-1936</v>
          </cell>
          <cell r="B210">
            <v>26</v>
          </cell>
        </row>
        <row r="211">
          <cell r="A211" t="str">
            <v>E314-1937</v>
          </cell>
          <cell r="B211">
            <v>29</v>
          </cell>
        </row>
        <row r="212">
          <cell r="A212" t="str">
            <v>E314-1938</v>
          </cell>
          <cell r="B212">
            <v>30</v>
          </cell>
        </row>
        <row r="213">
          <cell r="A213" t="str">
            <v>E314-1939</v>
          </cell>
          <cell r="B213">
            <v>30</v>
          </cell>
        </row>
        <row r="214">
          <cell r="A214" t="str">
            <v>E314-1940</v>
          </cell>
          <cell r="B214">
            <v>30</v>
          </cell>
        </row>
        <row r="215">
          <cell r="A215" t="str">
            <v>E314-1941</v>
          </cell>
          <cell r="B215">
            <v>30</v>
          </cell>
        </row>
        <row r="216">
          <cell r="A216" t="str">
            <v>E314-1942</v>
          </cell>
          <cell r="B216">
            <v>30</v>
          </cell>
        </row>
        <row r="217">
          <cell r="A217" t="str">
            <v>E314-1943</v>
          </cell>
          <cell r="B217">
            <v>30</v>
          </cell>
        </row>
        <row r="218">
          <cell r="A218" t="str">
            <v>E314-1944</v>
          </cell>
          <cell r="B218">
            <v>30</v>
          </cell>
        </row>
        <row r="219">
          <cell r="A219" t="str">
            <v>E314-1945</v>
          </cell>
          <cell r="B219">
            <v>31</v>
          </cell>
        </row>
        <row r="220">
          <cell r="A220" t="str">
            <v>E314-1946</v>
          </cell>
          <cell r="B220">
            <v>36</v>
          </cell>
        </row>
        <row r="221">
          <cell r="A221" t="str">
            <v>E314-1947</v>
          </cell>
          <cell r="B221">
            <v>43</v>
          </cell>
        </row>
        <row r="222">
          <cell r="A222" t="str">
            <v>E314-1948</v>
          </cell>
          <cell r="B222">
            <v>46</v>
          </cell>
        </row>
        <row r="223">
          <cell r="A223" t="str">
            <v>E314-1949</v>
          </cell>
          <cell r="B223">
            <v>47</v>
          </cell>
        </row>
        <row r="224">
          <cell r="A224" t="str">
            <v>E314-1950</v>
          </cell>
          <cell r="B224">
            <v>48</v>
          </cell>
        </row>
        <row r="225">
          <cell r="A225" t="str">
            <v>E314-1951</v>
          </cell>
          <cell r="B225">
            <v>52</v>
          </cell>
        </row>
        <row r="226">
          <cell r="A226" t="str">
            <v>E314-1952</v>
          </cell>
          <cell r="B226">
            <v>52</v>
          </cell>
        </row>
        <row r="227">
          <cell r="A227" t="str">
            <v>E314-1953</v>
          </cell>
          <cell r="B227">
            <v>56</v>
          </cell>
        </row>
        <row r="228">
          <cell r="A228" t="str">
            <v>E314-1954</v>
          </cell>
          <cell r="B228">
            <v>57</v>
          </cell>
        </row>
        <row r="229">
          <cell r="A229" t="str">
            <v>E314-1955</v>
          </cell>
          <cell r="B229">
            <v>59</v>
          </cell>
        </row>
        <row r="230">
          <cell r="A230" t="str">
            <v>E314-1956</v>
          </cell>
          <cell r="B230">
            <v>68</v>
          </cell>
        </row>
        <row r="231">
          <cell r="A231" t="str">
            <v>E314-1957</v>
          </cell>
          <cell r="B231">
            <v>76</v>
          </cell>
        </row>
        <row r="232">
          <cell r="A232" t="str">
            <v>E314-1958</v>
          </cell>
          <cell r="B232">
            <v>81</v>
          </cell>
        </row>
        <row r="233">
          <cell r="A233" t="str">
            <v>E314-1959</v>
          </cell>
          <cell r="B233">
            <v>80</v>
          </cell>
        </row>
        <row r="234">
          <cell r="A234" t="str">
            <v>E314-1960</v>
          </cell>
          <cell r="B234">
            <v>75</v>
          </cell>
        </row>
        <row r="235">
          <cell r="A235" t="str">
            <v>E314-1961</v>
          </cell>
          <cell r="B235">
            <v>70</v>
          </cell>
        </row>
        <row r="236">
          <cell r="A236" t="str">
            <v>E314-1962</v>
          </cell>
          <cell r="B236">
            <v>68</v>
          </cell>
        </row>
        <row r="237">
          <cell r="A237" t="str">
            <v>E314-1963</v>
          </cell>
          <cell r="B237">
            <v>68</v>
          </cell>
        </row>
        <row r="238">
          <cell r="A238" t="str">
            <v>E314-1964</v>
          </cell>
          <cell r="B238">
            <v>69</v>
          </cell>
        </row>
        <row r="239">
          <cell r="A239" t="str">
            <v>E314-1965</v>
          </cell>
          <cell r="B239">
            <v>70</v>
          </cell>
        </row>
        <row r="240">
          <cell r="A240" t="str">
            <v>E314-1966</v>
          </cell>
          <cell r="B240">
            <v>71</v>
          </cell>
        </row>
        <row r="241">
          <cell r="A241" t="str">
            <v>E314-1967</v>
          </cell>
          <cell r="B241">
            <v>73</v>
          </cell>
        </row>
        <row r="242">
          <cell r="A242" t="str">
            <v>E314-1968</v>
          </cell>
          <cell r="B242">
            <v>73</v>
          </cell>
        </row>
        <row r="243">
          <cell r="A243" t="str">
            <v>E314-1969</v>
          </cell>
          <cell r="B243">
            <v>75</v>
          </cell>
        </row>
        <row r="244">
          <cell r="A244" t="str">
            <v>E314-1970</v>
          </cell>
          <cell r="B244">
            <v>81</v>
          </cell>
        </row>
        <row r="245">
          <cell r="A245" t="str">
            <v>E314-1971</v>
          </cell>
          <cell r="B245">
            <v>89</v>
          </cell>
        </row>
        <row r="246">
          <cell r="A246" t="str">
            <v>E314-1972</v>
          </cell>
          <cell r="B246">
            <v>98</v>
          </cell>
        </row>
        <row r="247">
          <cell r="A247" t="str">
            <v>E314-1973</v>
          </cell>
          <cell r="B247">
            <v>100</v>
          </cell>
        </row>
        <row r="248">
          <cell r="A248" t="str">
            <v>E314-1974</v>
          </cell>
          <cell r="B248">
            <v>111</v>
          </cell>
        </row>
        <row r="249">
          <cell r="A249" t="str">
            <v>E314-1975</v>
          </cell>
          <cell r="B249">
            <v>129</v>
          </cell>
        </row>
        <row r="250">
          <cell r="A250" t="str">
            <v>E314-1976</v>
          </cell>
          <cell r="B250">
            <v>143</v>
          </cell>
        </row>
        <row r="251">
          <cell r="A251" t="str">
            <v>E314-1977</v>
          </cell>
          <cell r="B251">
            <v>156</v>
          </cell>
        </row>
        <row r="252">
          <cell r="A252" t="str">
            <v>E314-1978</v>
          </cell>
          <cell r="B252">
            <v>168</v>
          </cell>
        </row>
        <row r="253">
          <cell r="A253" t="str">
            <v>E314-1979</v>
          </cell>
          <cell r="B253">
            <v>186</v>
          </cell>
        </row>
        <row r="254">
          <cell r="A254" t="str">
            <v>E314-1980</v>
          </cell>
          <cell r="B254">
            <v>202</v>
          </cell>
        </row>
        <row r="255">
          <cell r="A255" t="str">
            <v>E314-1981</v>
          </cell>
          <cell r="B255">
            <v>223</v>
          </cell>
        </row>
        <row r="256">
          <cell r="A256" t="str">
            <v>E314-1982</v>
          </cell>
          <cell r="B256">
            <v>238</v>
          </cell>
        </row>
        <row r="257">
          <cell r="A257" t="str">
            <v>E314-1983</v>
          </cell>
          <cell r="B257">
            <v>251</v>
          </cell>
        </row>
        <row r="258">
          <cell r="A258" t="str">
            <v>E314-1984</v>
          </cell>
          <cell r="B258">
            <v>258</v>
          </cell>
        </row>
        <row r="259">
          <cell r="A259" t="str">
            <v>E314-1985</v>
          </cell>
          <cell r="B259">
            <v>259</v>
          </cell>
        </row>
        <row r="260">
          <cell r="A260" t="str">
            <v>E314-1986</v>
          </cell>
          <cell r="B260">
            <v>256</v>
          </cell>
        </row>
        <row r="261">
          <cell r="A261" t="str">
            <v>E314-1987</v>
          </cell>
          <cell r="B261">
            <v>262</v>
          </cell>
        </row>
        <row r="262">
          <cell r="A262" t="str">
            <v>E314-1988</v>
          </cell>
          <cell r="B262">
            <v>279</v>
          </cell>
        </row>
        <row r="263">
          <cell r="A263" t="str">
            <v>E314-1989</v>
          </cell>
          <cell r="B263">
            <v>287</v>
          </cell>
        </row>
        <row r="264">
          <cell r="A264" t="str">
            <v>E314-1990</v>
          </cell>
          <cell r="B264">
            <v>292</v>
          </cell>
        </row>
        <row r="265">
          <cell r="A265" t="str">
            <v>E314-1991</v>
          </cell>
          <cell r="B265">
            <v>298</v>
          </cell>
        </row>
        <row r="266">
          <cell r="A266" t="str">
            <v>E314-1992</v>
          </cell>
          <cell r="B266">
            <v>302</v>
          </cell>
        </row>
        <row r="267">
          <cell r="A267" t="str">
            <v>E314-1993</v>
          </cell>
          <cell r="B267">
            <v>313</v>
          </cell>
        </row>
        <row r="268">
          <cell r="A268" t="str">
            <v>E314-1994</v>
          </cell>
          <cell r="B268">
            <v>328</v>
          </cell>
        </row>
        <row r="269">
          <cell r="A269" t="str">
            <v>E314-1995</v>
          </cell>
          <cell r="B269">
            <v>339</v>
          </cell>
        </row>
        <row r="270">
          <cell r="A270" t="str">
            <v>E314-1996</v>
          </cell>
          <cell r="B270">
            <v>346</v>
          </cell>
        </row>
        <row r="271">
          <cell r="A271" t="str">
            <v>E314-1997</v>
          </cell>
          <cell r="B271">
            <v>358</v>
          </cell>
        </row>
        <row r="272">
          <cell r="A272" t="str">
            <v>E314-1998</v>
          </cell>
          <cell r="B272">
            <v>364</v>
          </cell>
        </row>
        <row r="273">
          <cell r="A273" t="str">
            <v>E314-1999</v>
          </cell>
          <cell r="B273">
            <v>368</v>
          </cell>
        </row>
        <row r="274">
          <cell r="A274" t="str">
            <v>E314-2000</v>
          </cell>
          <cell r="B274">
            <v>383</v>
          </cell>
        </row>
        <row r="275">
          <cell r="A275" t="str">
            <v>E314-2001</v>
          </cell>
          <cell r="B275">
            <v>389</v>
          </cell>
        </row>
        <row r="276">
          <cell r="A276" t="str">
            <v>E314-2002</v>
          </cell>
          <cell r="B276">
            <v>387</v>
          </cell>
        </row>
        <row r="277">
          <cell r="A277" t="str">
            <v>E314-2003</v>
          </cell>
          <cell r="B277">
            <v>422</v>
          </cell>
        </row>
        <row r="278">
          <cell r="A278" t="str">
            <v>E314-2004</v>
          </cell>
          <cell r="B278">
            <v>426</v>
          </cell>
        </row>
        <row r="279">
          <cell r="A279" t="str">
            <v>E314-2005</v>
          </cell>
          <cell r="B279">
            <v>452</v>
          </cell>
        </row>
        <row r="280">
          <cell r="A280" t="str">
            <v>E314-2006</v>
          </cell>
          <cell r="B280">
            <v>455</v>
          </cell>
        </row>
        <row r="281">
          <cell r="A281" t="str">
            <v>E314-2007</v>
          </cell>
          <cell r="B281">
            <v>481</v>
          </cell>
        </row>
        <row r="282">
          <cell r="A282" t="str">
            <v>E314-2008</v>
          </cell>
          <cell r="B282">
            <v>495</v>
          </cell>
        </row>
        <row r="283">
          <cell r="A283" t="str">
            <v>E314-2009</v>
          </cell>
          <cell r="B283">
            <v>495</v>
          </cell>
        </row>
        <row r="284">
          <cell r="A284" t="str">
            <v>E314-2010</v>
          </cell>
          <cell r="B284">
            <v>486</v>
          </cell>
        </row>
        <row r="285">
          <cell r="A285" t="str">
            <v>E314-2011</v>
          </cell>
          <cell r="B285">
            <v>509</v>
          </cell>
        </row>
        <row r="286">
          <cell r="A286" t="str">
            <v>E314-2012</v>
          </cell>
          <cell r="B286">
            <v>538</v>
          </cell>
        </row>
        <row r="287">
          <cell r="A287" t="str">
            <v>E315-1921</v>
          </cell>
          <cell r="B287">
            <v>27</v>
          </cell>
        </row>
        <row r="288">
          <cell r="A288" t="str">
            <v>E315-1922</v>
          </cell>
          <cell r="B288">
            <v>25</v>
          </cell>
        </row>
        <row r="289">
          <cell r="A289" t="str">
            <v>E315-1923</v>
          </cell>
          <cell r="B289">
            <v>26</v>
          </cell>
        </row>
        <row r="290">
          <cell r="A290" t="str">
            <v>E315-1924</v>
          </cell>
          <cell r="B290">
            <v>27</v>
          </cell>
        </row>
        <row r="291">
          <cell r="A291" t="str">
            <v>E315-1925</v>
          </cell>
          <cell r="B291">
            <v>27</v>
          </cell>
        </row>
        <row r="292">
          <cell r="A292" t="str">
            <v>E315-1926</v>
          </cell>
          <cell r="B292">
            <v>27</v>
          </cell>
        </row>
        <row r="293">
          <cell r="A293" t="str">
            <v>E315-1927</v>
          </cell>
          <cell r="B293">
            <v>27</v>
          </cell>
        </row>
        <row r="294">
          <cell r="A294" t="str">
            <v>E315-1928</v>
          </cell>
          <cell r="B294">
            <v>27</v>
          </cell>
        </row>
        <row r="295">
          <cell r="A295" t="str">
            <v>E315-1929</v>
          </cell>
          <cell r="B295">
            <v>29</v>
          </cell>
        </row>
        <row r="296">
          <cell r="A296" t="str">
            <v>E315-1930</v>
          </cell>
          <cell r="B296">
            <v>28</v>
          </cell>
        </row>
        <row r="297">
          <cell r="A297" t="str">
            <v>E315-1931</v>
          </cell>
          <cell r="B297">
            <v>28</v>
          </cell>
        </row>
        <row r="298">
          <cell r="A298" t="str">
            <v>E315-1932</v>
          </cell>
          <cell r="B298">
            <v>26</v>
          </cell>
        </row>
        <row r="299">
          <cell r="A299" t="str">
            <v>E315-1933</v>
          </cell>
          <cell r="B299">
            <v>28</v>
          </cell>
        </row>
        <row r="300">
          <cell r="A300" t="str">
            <v>E315-1934</v>
          </cell>
          <cell r="B300">
            <v>30</v>
          </cell>
        </row>
        <row r="301">
          <cell r="A301" t="str">
            <v>E315-1935</v>
          </cell>
          <cell r="B301">
            <v>30</v>
          </cell>
        </row>
        <row r="302">
          <cell r="A302" t="str">
            <v>E315-1936</v>
          </cell>
          <cell r="B302">
            <v>30</v>
          </cell>
        </row>
        <row r="303">
          <cell r="A303" t="str">
            <v>E315-1937</v>
          </cell>
          <cell r="B303">
            <v>32</v>
          </cell>
        </row>
        <row r="304">
          <cell r="A304" t="str">
            <v>E315-1938</v>
          </cell>
          <cell r="B304">
            <v>32</v>
          </cell>
        </row>
        <row r="305">
          <cell r="A305" t="str">
            <v>E315-1939</v>
          </cell>
          <cell r="B305">
            <v>33</v>
          </cell>
        </row>
        <row r="306">
          <cell r="A306" t="str">
            <v>E315-1940</v>
          </cell>
          <cell r="B306">
            <v>33</v>
          </cell>
        </row>
        <row r="307">
          <cell r="A307" t="str">
            <v>E315-1941</v>
          </cell>
          <cell r="B307">
            <v>33</v>
          </cell>
        </row>
        <row r="308">
          <cell r="A308" t="str">
            <v>E315-1942</v>
          </cell>
          <cell r="B308">
            <v>33</v>
          </cell>
        </row>
        <row r="309">
          <cell r="A309" t="str">
            <v>E315-1943</v>
          </cell>
          <cell r="B309">
            <v>33</v>
          </cell>
        </row>
        <row r="310">
          <cell r="A310" t="str">
            <v>E315-1944</v>
          </cell>
          <cell r="B310">
            <v>31</v>
          </cell>
        </row>
        <row r="311">
          <cell r="A311" t="str">
            <v>E315-1945</v>
          </cell>
          <cell r="B311">
            <v>32</v>
          </cell>
        </row>
        <row r="312">
          <cell r="A312" t="str">
            <v>E315-1946</v>
          </cell>
          <cell r="B312">
            <v>36</v>
          </cell>
        </row>
        <row r="313">
          <cell r="A313" t="str">
            <v>E315-1947</v>
          </cell>
          <cell r="B313">
            <v>42</v>
          </cell>
        </row>
        <row r="314">
          <cell r="A314" t="str">
            <v>E315-1948</v>
          </cell>
          <cell r="B314">
            <v>44</v>
          </cell>
        </row>
        <row r="315">
          <cell r="A315" t="str">
            <v>E315-1949</v>
          </cell>
          <cell r="B315">
            <v>46</v>
          </cell>
        </row>
        <row r="316">
          <cell r="A316" t="str">
            <v>E315-1950</v>
          </cell>
          <cell r="B316">
            <v>49</v>
          </cell>
        </row>
        <row r="317">
          <cell r="A317" t="str">
            <v>E315-1951</v>
          </cell>
          <cell r="B317">
            <v>56</v>
          </cell>
        </row>
        <row r="318">
          <cell r="A318" t="str">
            <v>E315-1952</v>
          </cell>
          <cell r="B318">
            <v>57</v>
          </cell>
        </row>
        <row r="319">
          <cell r="A319" t="str">
            <v>E315-1953</v>
          </cell>
          <cell r="B319">
            <v>61</v>
          </cell>
        </row>
        <row r="320">
          <cell r="A320" t="str">
            <v>E315-1954</v>
          </cell>
          <cell r="B320">
            <v>62</v>
          </cell>
        </row>
        <row r="321">
          <cell r="A321" t="str">
            <v>E315-1955</v>
          </cell>
          <cell r="B321">
            <v>62</v>
          </cell>
        </row>
        <row r="322">
          <cell r="A322" t="str">
            <v>E315-1956</v>
          </cell>
          <cell r="B322">
            <v>65</v>
          </cell>
        </row>
        <row r="323">
          <cell r="A323" t="str">
            <v>E315-1957</v>
          </cell>
          <cell r="B323">
            <v>70</v>
          </cell>
        </row>
        <row r="324">
          <cell r="A324" t="str">
            <v>E315-1958</v>
          </cell>
          <cell r="B324">
            <v>72</v>
          </cell>
        </row>
        <row r="325">
          <cell r="A325" t="str">
            <v>E315-1959</v>
          </cell>
          <cell r="B325">
            <v>72</v>
          </cell>
        </row>
        <row r="326">
          <cell r="A326" t="str">
            <v>E315-1960</v>
          </cell>
          <cell r="B326">
            <v>67</v>
          </cell>
        </row>
        <row r="327">
          <cell r="A327" t="str">
            <v>E315-1961</v>
          </cell>
          <cell r="B327">
            <v>59</v>
          </cell>
        </row>
        <row r="328">
          <cell r="A328" t="str">
            <v>E315-1962</v>
          </cell>
          <cell r="B328">
            <v>60</v>
          </cell>
        </row>
        <row r="329">
          <cell r="A329" t="str">
            <v>E315-1963</v>
          </cell>
          <cell r="B329">
            <v>58</v>
          </cell>
        </row>
        <row r="330">
          <cell r="A330" t="str">
            <v>E315-1964</v>
          </cell>
          <cell r="B330">
            <v>61</v>
          </cell>
        </row>
        <row r="331">
          <cell r="A331" t="str">
            <v>E315-1965</v>
          </cell>
          <cell r="B331">
            <v>65</v>
          </cell>
        </row>
        <row r="332">
          <cell r="A332" t="str">
            <v>E315-1966</v>
          </cell>
          <cell r="B332">
            <v>66</v>
          </cell>
        </row>
        <row r="333">
          <cell r="A333" t="str">
            <v>E315-1967</v>
          </cell>
          <cell r="B333">
            <v>71</v>
          </cell>
        </row>
        <row r="334">
          <cell r="A334" t="str">
            <v>E315-1968</v>
          </cell>
          <cell r="B334">
            <v>75</v>
          </cell>
        </row>
        <row r="335">
          <cell r="A335" t="str">
            <v>E315-1969</v>
          </cell>
          <cell r="B335">
            <v>77</v>
          </cell>
        </row>
        <row r="336">
          <cell r="A336" t="str">
            <v>E315-1970</v>
          </cell>
          <cell r="B336">
            <v>82</v>
          </cell>
        </row>
        <row r="337">
          <cell r="A337" t="str">
            <v>E315-1971</v>
          </cell>
          <cell r="B337">
            <v>89</v>
          </cell>
        </row>
        <row r="338">
          <cell r="A338" t="str">
            <v>E315-1972</v>
          </cell>
          <cell r="B338">
            <v>95</v>
          </cell>
        </row>
        <row r="339">
          <cell r="A339" t="str">
            <v>E315-1973</v>
          </cell>
          <cell r="B339">
            <v>100</v>
          </cell>
        </row>
        <row r="340">
          <cell r="A340" t="str">
            <v>E315-1974</v>
          </cell>
          <cell r="B340">
            <v>118</v>
          </cell>
        </row>
        <row r="341">
          <cell r="A341" t="str">
            <v>E315-1975</v>
          </cell>
          <cell r="B341">
            <v>137</v>
          </cell>
        </row>
        <row r="342">
          <cell r="A342" t="str">
            <v>E315-1976</v>
          </cell>
          <cell r="B342">
            <v>148</v>
          </cell>
        </row>
        <row r="343">
          <cell r="A343" t="str">
            <v>E315-1977</v>
          </cell>
          <cell r="B343">
            <v>163</v>
          </cell>
        </row>
        <row r="344">
          <cell r="A344" t="str">
            <v>E315-1978</v>
          </cell>
          <cell r="B344">
            <v>171</v>
          </cell>
        </row>
        <row r="345">
          <cell r="A345" t="str">
            <v>E315-1979</v>
          </cell>
          <cell r="B345">
            <v>185</v>
          </cell>
        </row>
        <row r="346">
          <cell r="A346" t="str">
            <v>E315-1980</v>
          </cell>
          <cell r="B346">
            <v>200</v>
          </cell>
        </row>
        <row r="347">
          <cell r="A347" t="str">
            <v>E315-1981</v>
          </cell>
          <cell r="B347">
            <v>221</v>
          </cell>
        </row>
        <row r="348">
          <cell r="A348" t="str">
            <v>E315-1982</v>
          </cell>
          <cell r="B348">
            <v>251</v>
          </cell>
        </row>
        <row r="349">
          <cell r="A349" t="str">
            <v>E315-1983</v>
          </cell>
          <cell r="B349">
            <v>260</v>
          </cell>
        </row>
        <row r="350">
          <cell r="A350" t="str">
            <v>E315-1984</v>
          </cell>
          <cell r="B350">
            <v>252</v>
          </cell>
        </row>
        <row r="351">
          <cell r="A351" t="str">
            <v>E315-1985</v>
          </cell>
          <cell r="B351">
            <v>245</v>
          </cell>
        </row>
        <row r="352">
          <cell r="A352" t="str">
            <v>E315-1986</v>
          </cell>
          <cell r="B352">
            <v>243</v>
          </cell>
        </row>
        <row r="353">
          <cell r="A353" t="str">
            <v>E315-1987</v>
          </cell>
          <cell r="B353">
            <v>242</v>
          </cell>
        </row>
        <row r="354">
          <cell r="A354" t="str">
            <v>E315-1988</v>
          </cell>
          <cell r="B354">
            <v>269</v>
          </cell>
        </row>
        <row r="355">
          <cell r="A355" t="str">
            <v>E315-1989</v>
          </cell>
          <cell r="B355">
            <v>283</v>
          </cell>
        </row>
        <row r="356">
          <cell r="A356" t="str">
            <v>E315-1990</v>
          </cell>
          <cell r="B356">
            <v>293</v>
          </cell>
        </row>
        <row r="357">
          <cell r="A357" t="str">
            <v>E315-1991</v>
          </cell>
          <cell r="B357">
            <v>299</v>
          </cell>
        </row>
        <row r="358">
          <cell r="A358" t="str">
            <v>E315-1992</v>
          </cell>
          <cell r="B358">
            <v>314</v>
          </cell>
        </row>
        <row r="359">
          <cell r="A359" t="str">
            <v>E315-1993</v>
          </cell>
          <cell r="B359">
            <v>325</v>
          </cell>
        </row>
        <row r="360">
          <cell r="A360" t="str">
            <v>E315-1994</v>
          </cell>
          <cell r="B360">
            <v>330</v>
          </cell>
        </row>
        <row r="361">
          <cell r="A361" t="str">
            <v>E315-1995</v>
          </cell>
          <cell r="B361">
            <v>349</v>
          </cell>
        </row>
        <row r="362">
          <cell r="A362" t="str">
            <v>E315-1996</v>
          </cell>
          <cell r="B362">
            <v>361</v>
          </cell>
        </row>
        <row r="363">
          <cell r="A363" t="str">
            <v>E315-1997</v>
          </cell>
          <cell r="B363">
            <v>366</v>
          </cell>
        </row>
        <row r="364">
          <cell r="A364" t="str">
            <v>E315-1998</v>
          </cell>
          <cell r="B364">
            <v>376</v>
          </cell>
        </row>
        <row r="365">
          <cell r="A365" t="str">
            <v>E315-1999</v>
          </cell>
          <cell r="B365">
            <v>387</v>
          </cell>
        </row>
        <row r="366">
          <cell r="A366" t="str">
            <v>E315-2000</v>
          </cell>
          <cell r="B366">
            <v>406</v>
          </cell>
        </row>
        <row r="367">
          <cell r="A367" t="str">
            <v>E315-2001</v>
          </cell>
          <cell r="B367">
            <v>427</v>
          </cell>
        </row>
        <row r="368">
          <cell r="A368" t="str">
            <v>E315-2002</v>
          </cell>
          <cell r="B368">
            <v>459</v>
          </cell>
        </row>
        <row r="369">
          <cell r="A369" t="str">
            <v>E315-2003</v>
          </cell>
          <cell r="B369">
            <v>464</v>
          </cell>
        </row>
        <row r="370">
          <cell r="A370" t="str">
            <v>E315-2004</v>
          </cell>
          <cell r="B370">
            <v>486</v>
          </cell>
        </row>
        <row r="371">
          <cell r="A371" t="str">
            <v>E315-2005</v>
          </cell>
          <cell r="B371">
            <v>536</v>
          </cell>
        </row>
        <row r="372">
          <cell r="A372" t="str">
            <v>E315-2006</v>
          </cell>
          <cell r="B372">
            <v>575</v>
          </cell>
        </row>
        <row r="373">
          <cell r="A373" t="str">
            <v>E315-2007</v>
          </cell>
          <cell r="B373">
            <v>642</v>
          </cell>
        </row>
        <row r="374">
          <cell r="A374" t="str">
            <v>E315-2008</v>
          </cell>
          <cell r="B374">
            <v>699</v>
          </cell>
        </row>
        <row r="375">
          <cell r="A375" t="str">
            <v>E315-2009</v>
          </cell>
          <cell r="B375">
            <v>752</v>
          </cell>
        </row>
        <row r="376">
          <cell r="A376" t="str">
            <v>E315-2010</v>
          </cell>
          <cell r="B376">
            <v>799</v>
          </cell>
        </row>
        <row r="377">
          <cell r="A377" t="str">
            <v>E315-2011</v>
          </cell>
          <cell r="B377">
            <v>857</v>
          </cell>
        </row>
        <row r="378">
          <cell r="A378" t="str">
            <v>E315-2012</v>
          </cell>
          <cell r="B378">
            <v>857</v>
          </cell>
        </row>
        <row r="379">
          <cell r="A379" t="str">
            <v>E316-1949</v>
          </cell>
          <cell r="B379">
            <v>38</v>
          </cell>
        </row>
        <row r="380">
          <cell r="A380" t="str">
            <v>E316-1950</v>
          </cell>
          <cell r="B380">
            <v>39</v>
          </cell>
        </row>
        <row r="381">
          <cell r="A381" t="str">
            <v>E316-1951</v>
          </cell>
          <cell r="B381">
            <v>42</v>
          </cell>
        </row>
        <row r="382">
          <cell r="A382" t="str">
            <v>E316-1952</v>
          </cell>
          <cell r="B382">
            <v>44</v>
          </cell>
        </row>
        <row r="383">
          <cell r="A383" t="str">
            <v>E316-1953</v>
          </cell>
          <cell r="B383">
            <v>46</v>
          </cell>
        </row>
        <row r="384">
          <cell r="A384" t="str">
            <v>E316-1954</v>
          </cell>
          <cell r="B384">
            <v>47</v>
          </cell>
        </row>
        <row r="385">
          <cell r="A385" t="str">
            <v>E316-1955</v>
          </cell>
          <cell r="B385">
            <v>48</v>
          </cell>
        </row>
        <row r="386">
          <cell r="A386" t="str">
            <v>E316-1956</v>
          </cell>
          <cell r="B386">
            <v>51</v>
          </cell>
        </row>
        <row r="387">
          <cell r="A387" t="str">
            <v>E316-1957</v>
          </cell>
          <cell r="B387">
            <v>54</v>
          </cell>
        </row>
        <row r="388">
          <cell r="A388" t="str">
            <v>E316-1958</v>
          </cell>
          <cell r="B388">
            <v>56</v>
          </cell>
        </row>
        <row r="389">
          <cell r="A389" t="str">
            <v>E316-1959</v>
          </cell>
          <cell r="B389">
            <v>59</v>
          </cell>
        </row>
        <row r="390">
          <cell r="A390" t="str">
            <v>E316-1960</v>
          </cell>
          <cell r="B390">
            <v>60</v>
          </cell>
        </row>
        <row r="391">
          <cell r="A391" t="str">
            <v>E316-1961</v>
          </cell>
          <cell r="B391">
            <v>61</v>
          </cell>
        </row>
        <row r="392">
          <cell r="A392" t="str">
            <v>E316-1962</v>
          </cell>
          <cell r="B392">
            <v>61</v>
          </cell>
        </row>
        <row r="393">
          <cell r="A393" t="str">
            <v>E316-1963</v>
          </cell>
          <cell r="B393">
            <v>62</v>
          </cell>
        </row>
        <row r="394">
          <cell r="A394" t="str">
            <v>E316-1964</v>
          </cell>
          <cell r="B394">
            <v>63</v>
          </cell>
        </row>
        <row r="395">
          <cell r="A395" t="str">
            <v>E316-1965</v>
          </cell>
          <cell r="B395">
            <v>65</v>
          </cell>
        </row>
        <row r="396">
          <cell r="A396" t="str">
            <v>E316-1966</v>
          </cell>
          <cell r="B396">
            <v>66</v>
          </cell>
        </row>
        <row r="397">
          <cell r="A397" t="str">
            <v>E316-1967</v>
          </cell>
          <cell r="B397">
            <v>69</v>
          </cell>
        </row>
        <row r="398">
          <cell r="A398" t="str">
            <v>E316-1968</v>
          </cell>
          <cell r="B398">
            <v>73</v>
          </cell>
        </row>
        <row r="399">
          <cell r="A399" t="str">
            <v>E316-1969</v>
          </cell>
          <cell r="B399">
            <v>76</v>
          </cell>
        </row>
        <row r="400">
          <cell r="A400" t="str">
            <v>E316-1970</v>
          </cell>
          <cell r="B400">
            <v>82</v>
          </cell>
        </row>
        <row r="401">
          <cell r="A401" t="str">
            <v>E316-1971</v>
          </cell>
          <cell r="B401">
            <v>88</v>
          </cell>
        </row>
        <row r="402">
          <cell r="A402" t="str">
            <v>E316-1972</v>
          </cell>
          <cell r="B402">
            <v>93</v>
          </cell>
        </row>
        <row r="403">
          <cell r="A403" t="str">
            <v>E316-1973</v>
          </cell>
          <cell r="B403">
            <v>100</v>
          </cell>
        </row>
        <row r="404">
          <cell r="A404" t="str">
            <v>E316-1974</v>
          </cell>
          <cell r="B404">
            <v>116</v>
          </cell>
        </row>
        <row r="405">
          <cell r="A405" t="str">
            <v>E316-1975</v>
          </cell>
          <cell r="B405">
            <v>130</v>
          </cell>
        </row>
        <row r="406">
          <cell r="A406" t="str">
            <v>E316-1976</v>
          </cell>
          <cell r="B406">
            <v>139</v>
          </cell>
        </row>
        <row r="407">
          <cell r="A407" t="str">
            <v>E316-1977</v>
          </cell>
          <cell r="B407">
            <v>152</v>
          </cell>
        </row>
        <row r="408">
          <cell r="A408" t="str">
            <v>E316-1978</v>
          </cell>
          <cell r="B408">
            <v>165</v>
          </cell>
        </row>
        <row r="409">
          <cell r="A409" t="str">
            <v>E316-1979</v>
          </cell>
          <cell r="B409">
            <v>182</v>
          </cell>
        </row>
        <row r="410">
          <cell r="A410" t="str">
            <v>E316-1980</v>
          </cell>
          <cell r="B410">
            <v>197</v>
          </cell>
        </row>
        <row r="411">
          <cell r="A411" t="str">
            <v>E316-1981</v>
          </cell>
          <cell r="B411">
            <v>221</v>
          </cell>
        </row>
        <row r="412">
          <cell r="A412" t="str">
            <v>E316-1982</v>
          </cell>
          <cell r="B412">
            <v>243</v>
          </cell>
        </row>
        <row r="413">
          <cell r="A413" t="str">
            <v>E316-1983</v>
          </cell>
          <cell r="B413">
            <v>255</v>
          </cell>
        </row>
        <row r="414">
          <cell r="A414" t="str">
            <v>E316-1984</v>
          </cell>
          <cell r="B414">
            <v>263</v>
          </cell>
        </row>
        <row r="415">
          <cell r="A415" t="str">
            <v>E316-1985</v>
          </cell>
          <cell r="B415">
            <v>268</v>
          </cell>
        </row>
        <row r="416">
          <cell r="A416" t="str">
            <v>E316-1986</v>
          </cell>
          <cell r="B416">
            <v>270</v>
          </cell>
        </row>
        <row r="417">
          <cell r="A417" t="str">
            <v>E316-1987</v>
          </cell>
          <cell r="B417">
            <v>277</v>
          </cell>
        </row>
        <row r="418">
          <cell r="A418" t="str">
            <v>E316-1988</v>
          </cell>
          <cell r="B418">
            <v>288</v>
          </cell>
        </row>
        <row r="419">
          <cell r="A419" t="str">
            <v>E316-1989</v>
          </cell>
          <cell r="B419">
            <v>299</v>
          </cell>
        </row>
        <row r="420">
          <cell r="A420" t="str">
            <v>E316-1990</v>
          </cell>
          <cell r="B420">
            <v>307</v>
          </cell>
        </row>
        <row r="421">
          <cell r="A421" t="str">
            <v>E316-1991</v>
          </cell>
          <cell r="B421">
            <v>314</v>
          </cell>
        </row>
        <row r="422">
          <cell r="A422" t="str">
            <v>E316-1992</v>
          </cell>
          <cell r="B422">
            <v>321</v>
          </cell>
        </row>
        <row r="423">
          <cell r="A423" t="str">
            <v>E316-1993</v>
          </cell>
          <cell r="B423">
            <v>334</v>
          </cell>
        </row>
        <row r="424">
          <cell r="A424" t="str">
            <v>E316-1994</v>
          </cell>
          <cell r="B424">
            <v>351</v>
          </cell>
        </row>
        <row r="425">
          <cell r="A425" t="str">
            <v>E316-1995</v>
          </cell>
          <cell r="B425">
            <v>358</v>
          </cell>
        </row>
        <row r="426">
          <cell r="A426" t="str">
            <v>E316-1996</v>
          </cell>
          <cell r="B426">
            <v>365</v>
          </cell>
        </row>
        <row r="427">
          <cell r="A427" t="str">
            <v>E316-1997</v>
          </cell>
          <cell r="B427">
            <v>375</v>
          </cell>
        </row>
        <row r="428">
          <cell r="A428" t="str">
            <v>E316-1998</v>
          </cell>
          <cell r="B428">
            <v>383</v>
          </cell>
        </row>
        <row r="429">
          <cell r="A429" t="str">
            <v>E316-1999</v>
          </cell>
          <cell r="B429">
            <v>395</v>
          </cell>
        </row>
        <row r="430">
          <cell r="A430" t="str">
            <v>E316-2000</v>
          </cell>
          <cell r="B430">
            <v>410</v>
          </cell>
        </row>
        <row r="431">
          <cell r="A431" t="str">
            <v>E316-2001</v>
          </cell>
          <cell r="B431">
            <v>416</v>
          </cell>
        </row>
        <row r="432">
          <cell r="A432" t="str">
            <v>E316-2002</v>
          </cell>
          <cell r="B432">
            <v>424</v>
          </cell>
        </row>
        <row r="433">
          <cell r="A433" t="str">
            <v>E316-2003</v>
          </cell>
          <cell r="B433">
            <v>439</v>
          </cell>
        </row>
        <row r="434">
          <cell r="A434" t="str">
            <v>E316-2004</v>
          </cell>
          <cell r="B434">
            <v>445</v>
          </cell>
        </row>
        <row r="435">
          <cell r="A435" t="str">
            <v>E316-2005</v>
          </cell>
          <cell r="B435">
            <v>493</v>
          </cell>
        </row>
        <row r="436">
          <cell r="A436" t="str">
            <v>E316-2006</v>
          </cell>
          <cell r="B436">
            <v>507</v>
          </cell>
        </row>
        <row r="437">
          <cell r="A437" t="str">
            <v>E316-2007</v>
          </cell>
          <cell r="B437">
            <v>512</v>
          </cell>
        </row>
        <row r="438">
          <cell r="A438" t="str">
            <v>E316-2008</v>
          </cell>
          <cell r="B438">
            <v>525</v>
          </cell>
        </row>
        <row r="439">
          <cell r="A439" t="str">
            <v>E316-2009</v>
          </cell>
          <cell r="B439">
            <v>570</v>
          </cell>
        </row>
        <row r="440">
          <cell r="A440" t="str">
            <v>E316-2010</v>
          </cell>
          <cell r="B440">
            <v>571</v>
          </cell>
        </row>
        <row r="441">
          <cell r="A441" t="str">
            <v>E316-2011</v>
          </cell>
          <cell r="B441">
            <v>596</v>
          </cell>
        </row>
        <row r="442">
          <cell r="A442" t="str">
            <v>E316-2012</v>
          </cell>
          <cell r="B442">
            <v>631</v>
          </cell>
        </row>
        <row r="443">
          <cell r="A443" t="str">
            <v>E341-1920</v>
          </cell>
          <cell r="B443">
            <v>25</v>
          </cell>
        </row>
        <row r="444">
          <cell r="A444" t="str">
            <v>E341-1921</v>
          </cell>
          <cell r="B444">
            <v>22</v>
          </cell>
        </row>
        <row r="445">
          <cell r="A445" t="str">
            <v>E341-1922</v>
          </cell>
          <cell r="B445">
            <v>21</v>
          </cell>
        </row>
        <row r="446">
          <cell r="A446" t="str">
            <v>E341-1923</v>
          </cell>
          <cell r="B446">
            <v>22</v>
          </cell>
        </row>
        <row r="447">
          <cell r="A447" t="str">
            <v>E341-1924</v>
          </cell>
          <cell r="B447">
            <v>22</v>
          </cell>
        </row>
        <row r="448">
          <cell r="A448" t="str">
            <v>E341-1925</v>
          </cell>
          <cell r="B448">
            <v>21</v>
          </cell>
        </row>
        <row r="449">
          <cell r="A449" t="str">
            <v>E341-1926</v>
          </cell>
          <cell r="B449">
            <v>21</v>
          </cell>
        </row>
        <row r="450">
          <cell r="A450" t="str">
            <v>E341-1927</v>
          </cell>
          <cell r="B450">
            <v>20</v>
          </cell>
        </row>
        <row r="451">
          <cell r="A451" t="str">
            <v>E341-1928</v>
          </cell>
          <cell r="B451">
            <v>20</v>
          </cell>
        </row>
        <row r="452">
          <cell r="A452" t="str">
            <v>E341-1929</v>
          </cell>
          <cell r="B452">
            <v>20</v>
          </cell>
        </row>
        <row r="453">
          <cell r="A453" t="str">
            <v>E341-1930</v>
          </cell>
          <cell r="B453">
            <v>19</v>
          </cell>
        </row>
        <row r="454">
          <cell r="A454" t="str">
            <v>E341-1931</v>
          </cell>
          <cell r="B454">
            <v>18</v>
          </cell>
        </row>
        <row r="455">
          <cell r="A455" t="str">
            <v>E341-1932</v>
          </cell>
          <cell r="B455">
            <v>17</v>
          </cell>
        </row>
        <row r="456">
          <cell r="A456" t="str">
            <v>E341-1933</v>
          </cell>
          <cell r="B456">
            <v>17</v>
          </cell>
        </row>
        <row r="457">
          <cell r="A457" t="str">
            <v>E341-1934</v>
          </cell>
          <cell r="B457">
            <v>19</v>
          </cell>
        </row>
        <row r="458">
          <cell r="A458" t="str">
            <v>E341-1935</v>
          </cell>
          <cell r="B458">
            <v>18</v>
          </cell>
        </row>
        <row r="459">
          <cell r="A459" t="str">
            <v>E341-1936</v>
          </cell>
          <cell r="B459">
            <v>19</v>
          </cell>
        </row>
        <row r="460">
          <cell r="A460" t="str">
            <v>E341-1937</v>
          </cell>
          <cell r="B460">
            <v>20</v>
          </cell>
        </row>
        <row r="461">
          <cell r="A461" t="str">
            <v>E341-1938</v>
          </cell>
          <cell r="B461">
            <v>20</v>
          </cell>
        </row>
        <row r="462">
          <cell r="A462" t="str">
            <v>E341-1939</v>
          </cell>
          <cell r="B462">
            <v>20</v>
          </cell>
        </row>
        <row r="463">
          <cell r="A463" t="str">
            <v>E341-1940</v>
          </cell>
          <cell r="B463">
            <v>20</v>
          </cell>
        </row>
        <row r="464">
          <cell r="A464" t="str">
            <v>E341-1941</v>
          </cell>
          <cell r="B464">
            <v>22</v>
          </cell>
        </row>
        <row r="465">
          <cell r="A465" t="str">
            <v>E341-1942</v>
          </cell>
          <cell r="B465">
            <v>23</v>
          </cell>
        </row>
        <row r="466">
          <cell r="A466" t="str">
            <v>E341-1943</v>
          </cell>
          <cell r="B466">
            <v>23</v>
          </cell>
        </row>
        <row r="467">
          <cell r="A467" t="str">
            <v>E341-1944</v>
          </cell>
          <cell r="B467">
            <v>23</v>
          </cell>
        </row>
        <row r="468">
          <cell r="A468" t="str">
            <v>E341-1945</v>
          </cell>
          <cell r="B468">
            <v>24</v>
          </cell>
        </row>
        <row r="469">
          <cell r="A469" t="str">
            <v>E341-1946</v>
          </cell>
          <cell r="B469">
            <v>28</v>
          </cell>
        </row>
        <row r="470">
          <cell r="A470" t="str">
            <v>E341-1947</v>
          </cell>
          <cell r="B470">
            <v>33</v>
          </cell>
        </row>
        <row r="471">
          <cell r="A471" t="str">
            <v>E341-1948</v>
          </cell>
          <cell r="B471">
            <v>37</v>
          </cell>
        </row>
        <row r="472">
          <cell r="A472" t="str">
            <v>E341-1949</v>
          </cell>
          <cell r="B472">
            <v>39</v>
          </cell>
        </row>
        <row r="473">
          <cell r="A473" t="str">
            <v>E341-1950</v>
          </cell>
          <cell r="B473">
            <v>41</v>
          </cell>
        </row>
        <row r="474">
          <cell r="A474" t="str">
            <v>E341-1951</v>
          </cell>
          <cell r="B474">
            <v>43</v>
          </cell>
        </row>
        <row r="475">
          <cell r="A475" t="str">
            <v>E341-1952</v>
          </cell>
          <cell r="B475">
            <v>45</v>
          </cell>
        </row>
        <row r="476">
          <cell r="A476" t="str">
            <v>E341-1953</v>
          </cell>
          <cell r="B476">
            <v>46</v>
          </cell>
        </row>
        <row r="477">
          <cell r="A477" t="str">
            <v>E341-1954</v>
          </cell>
          <cell r="B477">
            <v>47</v>
          </cell>
        </row>
        <row r="478">
          <cell r="A478" t="str">
            <v>E341-1955</v>
          </cell>
          <cell r="B478">
            <v>49</v>
          </cell>
        </row>
        <row r="479">
          <cell r="A479" t="str">
            <v>E341-1956</v>
          </cell>
          <cell r="B479">
            <v>53</v>
          </cell>
        </row>
        <row r="480">
          <cell r="A480" t="str">
            <v>E341-1957</v>
          </cell>
          <cell r="B480">
            <v>56</v>
          </cell>
        </row>
        <row r="481">
          <cell r="A481" t="str">
            <v>E341-1958</v>
          </cell>
          <cell r="B481">
            <v>55</v>
          </cell>
        </row>
        <row r="482">
          <cell r="A482" t="str">
            <v>E341-1959</v>
          </cell>
          <cell r="B482">
            <v>57</v>
          </cell>
        </row>
        <row r="483">
          <cell r="A483" t="str">
            <v>E341-1960</v>
          </cell>
          <cell r="B483">
            <v>59</v>
          </cell>
        </row>
        <row r="484">
          <cell r="A484" t="str">
            <v>E341-1961</v>
          </cell>
          <cell r="B484">
            <v>59</v>
          </cell>
        </row>
        <row r="485">
          <cell r="A485" t="str">
            <v>E341-1962</v>
          </cell>
          <cell r="B485">
            <v>60</v>
          </cell>
        </row>
        <row r="486">
          <cell r="A486" t="str">
            <v>E341-1963</v>
          </cell>
          <cell r="B486">
            <v>61</v>
          </cell>
        </row>
        <row r="487">
          <cell r="A487" t="str">
            <v>E341-1964</v>
          </cell>
          <cell r="B487">
            <v>62</v>
          </cell>
        </row>
        <row r="488">
          <cell r="A488" t="str">
            <v>E341-1965</v>
          </cell>
          <cell r="B488">
            <v>64</v>
          </cell>
        </row>
        <row r="489">
          <cell r="A489" t="str">
            <v>E341-1966</v>
          </cell>
          <cell r="B489">
            <v>64</v>
          </cell>
        </row>
        <row r="490">
          <cell r="A490" t="str">
            <v>E341-1967</v>
          </cell>
          <cell r="B490">
            <v>66</v>
          </cell>
        </row>
        <row r="491">
          <cell r="A491" t="str">
            <v>E341-1968</v>
          </cell>
          <cell r="B491">
            <v>69</v>
          </cell>
        </row>
        <row r="492">
          <cell r="A492" t="str">
            <v>E341-1969</v>
          </cell>
          <cell r="B492">
            <v>73</v>
          </cell>
        </row>
        <row r="493">
          <cell r="A493" t="str">
            <v>E341-1970</v>
          </cell>
          <cell r="B493">
            <v>79</v>
          </cell>
        </row>
        <row r="494">
          <cell r="A494" t="str">
            <v>E341-1971</v>
          </cell>
          <cell r="B494">
            <v>87</v>
          </cell>
        </row>
        <row r="495">
          <cell r="A495" t="str">
            <v>E341-1972</v>
          </cell>
          <cell r="B495">
            <v>93</v>
          </cell>
        </row>
        <row r="496">
          <cell r="A496" t="str">
            <v>E341-1973</v>
          </cell>
          <cell r="B496">
            <v>100</v>
          </cell>
        </row>
        <row r="497">
          <cell r="A497" t="str">
            <v>E341-1974</v>
          </cell>
          <cell r="B497">
            <v>121</v>
          </cell>
        </row>
        <row r="498">
          <cell r="A498" t="str">
            <v>E341-1975</v>
          </cell>
          <cell r="B498">
            <v>136</v>
          </cell>
        </row>
        <row r="499">
          <cell r="A499" t="str">
            <v>E341-1976</v>
          </cell>
          <cell r="B499">
            <v>140</v>
          </cell>
        </row>
        <row r="500">
          <cell r="A500" t="str">
            <v>E341-1977</v>
          </cell>
          <cell r="B500">
            <v>149</v>
          </cell>
        </row>
        <row r="501">
          <cell r="A501" t="str">
            <v>E341-1978</v>
          </cell>
          <cell r="B501">
            <v>164</v>
          </cell>
        </row>
        <row r="502">
          <cell r="A502" t="str">
            <v>E341-1979</v>
          </cell>
          <cell r="B502">
            <v>182</v>
          </cell>
        </row>
        <row r="503">
          <cell r="A503" t="str">
            <v>E341-1980</v>
          </cell>
          <cell r="B503">
            <v>207</v>
          </cell>
        </row>
        <row r="504">
          <cell r="A504" t="str">
            <v>E341-1981</v>
          </cell>
          <cell r="B504">
            <v>220</v>
          </cell>
        </row>
        <row r="505">
          <cell r="A505" t="str">
            <v>E341-1982</v>
          </cell>
          <cell r="B505">
            <v>226</v>
          </cell>
        </row>
        <row r="506">
          <cell r="A506" t="str">
            <v>E341-1983</v>
          </cell>
          <cell r="B506">
            <v>233</v>
          </cell>
        </row>
        <row r="507">
          <cell r="A507" t="str">
            <v>E341-1984</v>
          </cell>
          <cell r="B507">
            <v>238</v>
          </cell>
        </row>
        <row r="508">
          <cell r="A508" t="str">
            <v>E341-1985</v>
          </cell>
          <cell r="B508">
            <v>241</v>
          </cell>
        </row>
        <row r="509">
          <cell r="A509" t="str">
            <v>E341-1986</v>
          </cell>
          <cell r="B509">
            <v>246</v>
          </cell>
        </row>
        <row r="510">
          <cell r="A510" t="str">
            <v>E341-1987</v>
          </cell>
          <cell r="B510">
            <v>249</v>
          </cell>
        </row>
        <row r="511">
          <cell r="A511" t="str">
            <v>E341-1988</v>
          </cell>
          <cell r="B511">
            <v>253</v>
          </cell>
        </row>
        <row r="512">
          <cell r="A512" t="str">
            <v>E341-1989</v>
          </cell>
          <cell r="B512">
            <v>253</v>
          </cell>
        </row>
        <row r="513">
          <cell r="A513" t="str">
            <v>E341-1990</v>
          </cell>
          <cell r="B513">
            <v>261</v>
          </cell>
        </row>
        <row r="514">
          <cell r="A514" t="str">
            <v>E341-1991</v>
          </cell>
          <cell r="B514">
            <v>261</v>
          </cell>
        </row>
        <row r="515">
          <cell r="A515" t="str">
            <v>E341-1992</v>
          </cell>
          <cell r="B515">
            <v>266</v>
          </cell>
        </row>
        <row r="516">
          <cell r="A516" t="str">
            <v>E341-1993</v>
          </cell>
          <cell r="B516">
            <v>279</v>
          </cell>
        </row>
        <row r="517">
          <cell r="A517" t="str">
            <v>E341-1994</v>
          </cell>
          <cell r="B517">
            <v>290</v>
          </cell>
        </row>
        <row r="518">
          <cell r="A518" t="str">
            <v>E341-1995</v>
          </cell>
          <cell r="B518">
            <v>298</v>
          </cell>
        </row>
        <row r="519">
          <cell r="A519" t="str">
            <v>E341-1996</v>
          </cell>
          <cell r="B519">
            <v>306</v>
          </cell>
        </row>
        <row r="520">
          <cell r="A520" t="str">
            <v>E341-1997</v>
          </cell>
          <cell r="B520">
            <v>312</v>
          </cell>
        </row>
        <row r="521">
          <cell r="A521" t="str">
            <v>E341-1998</v>
          </cell>
          <cell r="B521">
            <v>318</v>
          </cell>
        </row>
        <row r="522">
          <cell r="A522" t="str">
            <v>E341-1999</v>
          </cell>
          <cell r="B522">
            <v>325</v>
          </cell>
        </row>
        <row r="523">
          <cell r="A523" t="str">
            <v>E341-2000</v>
          </cell>
          <cell r="B523">
            <v>337</v>
          </cell>
        </row>
        <row r="524">
          <cell r="A524" t="str">
            <v>E341-2001</v>
          </cell>
          <cell r="B524">
            <v>347</v>
          </cell>
        </row>
        <row r="525">
          <cell r="A525" t="str">
            <v>E341-2002</v>
          </cell>
          <cell r="B525">
            <v>352</v>
          </cell>
        </row>
        <row r="526">
          <cell r="A526" t="str">
            <v>E341-2003</v>
          </cell>
          <cell r="B526">
            <v>367</v>
          </cell>
        </row>
        <row r="527">
          <cell r="A527" t="str">
            <v>E341-2004</v>
          </cell>
          <cell r="B527">
            <v>376</v>
          </cell>
        </row>
        <row r="528">
          <cell r="A528" t="str">
            <v>E341-2005</v>
          </cell>
          <cell r="B528">
            <v>415</v>
          </cell>
        </row>
        <row r="529">
          <cell r="A529" t="str">
            <v>E341-2006</v>
          </cell>
          <cell r="B529">
            <v>425</v>
          </cell>
        </row>
        <row r="530">
          <cell r="A530" t="str">
            <v>E341-2007</v>
          </cell>
          <cell r="B530">
            <v>446</v>
          </cell>
        </row>
        <row r="531">
          <cell r="A531" t="str">
            <v>E341-2008</v>
          </cell>
          <cell r="B531">
            <v>471</v>
          </cell>
        </row>
        <row r="532">
          <cell r="A532" t="str">
            <v>E341-2009</v>
          </cell>
          <cell r="B532">
            <v>505</v>
          </cell>
        </row>
        <row r="533">
          <cell r="A533" t="str">
            <v>E341-2010</v>
          </cell>
          <cell r="B533">
            <v>510</v>
          </cell>
        </row>
        <row r="534">
          <cell r="A534" t="str">
            <v>E341-2011</v>
          </cell>
          <cell r="B534">
            <v>526</v>
          </cell>
        </row>
        <row r="535">
          <cell r="A535" t="str">
            <v>E341-2012</v>
          </cell>
          <cell r="B535">
            <v>560</v>
          </cell>
        </row>
        <row r="536">
          <cell r="A536" t="str">
            <v>E342-1964</v>
          </cell>
          <cell r="B536">
            <v>64</v>
          </cell>
        </row>
        <row r="537">
          <cell r="A537" t="str">
            <v>E342-1965</v>
          </cell>
          <cell r="B537">
            <v>65</v>
          </cell>
        </row>
        <row r="538">
          <cell r="A538" t="str">
            <v>E342-1966</v>
          </cell>
          <cell r="B538">
            <v>66</v>
          </cell>
        </row>
        <row r="539">
          <cell r="A539" t="str">
            <v>E342-1967</v>
          </cell>
          <cell r="B539">
            <v>68</v>
          </cell>
        </row>
        <row r="540">
          <cell r="A540" t="str">
            <v>E342-1968</v>
          </cell>
          <cell r="B540">
            <v>72</v>
          </cell>
        </row>
        <row r="541">
          <cell r="A541" t="str">
            <v>E342-1969</v>
          </cell>
          <cell r="B541">
            <v>76</v>
          </cell>
        </row>
        <row r="542">
          <cell r="A542" t="str">
            <v>E342-1970</v>
          </cell>
          <cell r="B542">
            <v>82</v>
          </cell>
        </row>
        <row r="543">
          <cell r="A543" t="str">
            <v>E342-1971</v>
          </cell>
          <cell r="B543">
            <v>89</v>
          </cell>
        </row>
        <row r="544">
          <cell r="A544" t="str">
            <v>E342-1972</v>
          </cell>
          <cell r="B544">
            <v>95</v>
          </cell>
        </row>
        <row r="545">
          <cell r="A545" t="str">
            <v>E342-1973</v>
          </cell>
          <cell r="B545">
            <v>100</v>
          </cell>
        </row>
        <row r="546">
          <cell r="A546" t="str">
            <v>E342-1974</v>
          </cell>
          <cell r="B546">
            <v>117</v>
          </cell>
        </row>
        <row r="547">
          <cell r="A547" t="str">
            <v>E342-1975</v>
          </cell>
          <cell r="B547">
            <v>134</v>
          </cell>
        </row>
        <row r="548">
          <cell r="A548" t="str">
            <v>E342-1976</v>
          </cell>
          <cell r="B548">
            <v>147</v>
          </cell>
        </row>
        <row r="549">
          <cell r="A549" t="str">
            <v>E342-1977</v>
          </cell>
          <cell r="B549">
            <v>159</v>
          </cell>
        </row>
        <row r="550">
          <cell r="A550" t="str">
            <v>E342-1978</v>
          </cell>
          <cell r="B550">
            <v>176</v>
          </cell>
        </row>
        <row r="551">
          <cell r="A551" t="str">
            <v>E342-1979</v>
          </cell>
          <cell r="B551">
            <v>193</v>
          </cell>
        </row>
        <row r="552">
          <cell r="A552" t="str">
            <v>E342-1980</v>
          </cell>
          <cell r="B552">
            <v>209</v>
          </cell>
        </row>
        <row r="553">
          <cell r="A553" t="str">
            <v>E342-1981</v>
          </cell>
          <cell r="B553">
            <v>226</v>
          </cell>
        </row>
        <row r="554">
          <cell r="A554" t="str">
            <v>E342-1982</v>
          </cell>
          <cell r="B554">
            <v>241</v>
          </cell>
        </row>
        <row r="555">
          <cell r="A555" t="str">
            <v>E342-1983</v>
          </cell>
          <cell r="B555">
            <v>241</v>
          </cell>
        </row>
        <row r="556">
          <cell r="A556" t="str">
            <v>E342-1984</v>
          </cell>
          <cell r="B556">
            <v>244</v>
          </cell>
        </row>
        <row r="557">
          <cell r="A557" t="str">
            <v>E342-1985</v>
          </cell>
          <cell r="B557">
            <v>246</v>
          </cell>
        </row>
        <row r="558">
          <cell r="A558" t="str">
            <v>E342-1986</v>
          </cell>
          <cell r="B558">
            <v>252</v>
          </cell>
        </row>
        <row r="559">
          <cell r="A559" t="str">
            <v>E342-1987</v>
          </cell>
          <cell r="B559">
            <v>258</v>
          </cell>
        </row>
        <row r="560">
          <cell r="A560" t="str">
            <v>E342-1988</v>
          </cell>
          <cell r="B560">
            <v>270</v>
          </cell>
        </row>
        <row r="561">
          <cell r="A561" t="str">
            <v>E342-1989</v>
          </cell>
          <cell r="B561">
            <v>281</v>
          </cell>
        </row>
        <row r="562">
          <cell r="A562" t="str">
            <v>E342-1990</v>
          </cell>
          <cell r="B562">
            <v>289</v>
          </cell>
        </row>
        <row r="563">
          <cell r="A563" t="str">
            <v>E342-1991</v>
          </cell>
          <cell r="B563">
            <v>294</v>
          </cell>
        </row>
        <row r="564">
          <cell r="A564" t="str">
            <v>E342-1992</v>
          </cell>
          <cell r="B564">
            <v>297</v>
          </cell>
        </row>
        <row r="565">
          <cell r="A565" t="str">
            <v>E342-1993</v>
          </cell>
          <cell r="B565">
            <v>304</v>
          </cell>
        </row>
        <row r="566">
          <cell r="A566" t="str">
            <v>E342-1994</v>
          </cell>
          <cell r="B566">
            <v>310</v>
          </cell>
        </row>
        <row r="567">
          <cell r="A567" t="str">
            <v>E342-1995</v>
          </cell>
          <cell r="B567">
            <v>316</v>
          </cell>
        </row>
        <row r="568">
          <cell r="A568" t="str">
            <v>E342-1996</v>
          </cell>
          <cell r="B568">
            <v>326</v>
          </cell>
        </row>
        <row r="569">
          <cell r="A569" t="str">
            <v>E342-1997</v>
          </cell>
          <cell r="B569">
            <v>334</v>
          </cell>
        </row>
        <row r="570">
          <cell r="A570" t="str">
            <v>E342-1998</v>
          </cell>
          <cell r="B570">
            <v>343</v>
          </cell>
        </row>
        <row r="571">
          <cell r="A571" t="str">
            <v>E342-1999</v>
          </cell>
          <cell r="B571">
            <v>349</v>
          </cell>
        </row>
        <row r="572">
          <cell r="A572" t="str">
            <v>E342-2000</v>
          </cell>
          <cell r="B572">
            <v>355</v>
          </cell>
        </row>
        <row r="573">
          <cell r="A573" t="str">
            <v>E342-2001</v>
          </cell>
          <cell r="B573">
            <v>360</v>
          </cell>
        </row>
        <row r="574">
          <cell r="A574" t="str">
            <v>E342-2002</v>
          </cell>
          <cell r="B574">
            <v>364</v>
          </cell>
        </row>
        <row r="575">
          <cell r="A575" t="str">
            <v>E342-2003</v>
          </cell>
          <cell r="B575">
            <v>378</v>
          </cell>
        </row>
        <row r="576">
          <cell r="A576" t="str">
            <v>E342-2004</v>
          </cell>
          <cell r="B576">
            <v>381</v>
          </cell>
        </row>
        <row r="577">
          <cell r="A577" t="str">
            <v>E342-2005</v>
          </cell>
          <cell r="B577">
            <v>435</v>
          </cell>
        </row>
        <row r="578">
          <cell r="A578" t="str">
            <v>E342-2006</v>
          </cell>
          <cell r="B578">
            <v>445</v>
          </cell>
        </row>
        <row r="579">
          <cell r="A579" t="str">
            <v>E342-2007</v>
          </cell>
          <cell r="B579">
            <v>467</v>
          </cell>
        </row>
        <row r="580">
          <cell r="A580" t="str">
            <v>E342-2008</v>
          </cell>
          <cell r="B580">
            <v>482</v>
          </cell>
        </row>
        <row r="581">
          <cell r="A581" t="str">
            <v>E342-2009</v>
          </cell>
          <cell r="B581">
            <v>528</v>
          </cell>
        </row>
        <row r="582">
          <cell r="A582" t="str">
            <v>E342-2010</v>
          </cell>
          <cell r="B582">
            <v>515</v>
          </cell>
        </row>
        <row r="583">
          <cell r="A583" t="str">
            <v>E342-2011</v>
          </cell>
          <cell r="B583">
            <v>526</v>
          </cell>
        </row>
        <row r="584">
          <cell r="A584" t="str">
            <v>E342-2012</v>
          </cell>
          <cell r="B584">
            <v>556</v>
          </cell>
        </row>
        <row r="585">
          <cell r="A585" t="str">
            <v>E343-1920</v>
          </cell>
          <cell r="B585">
            <v>22</v>
          </cell>
        </row>
        <row r="586">
          <cell r="A586" t="str">
            <v>E343-1921</v>
          </cell>
          <cell r="B586">
            <v>23</v>
          </cell>
        </row>
        <row r="587">
          <cell r="A587" t="str">
            <v>E343-1922</v>
          </cell>
          <cell r="B587">
            <v>20</v>
          </cell>
        </row>
        <row r="588">
          <cell r="A588" t="str">
            <v>E343-1923</v>
          </cell>
          <cell r="B588">
            <v>19</v>
          </cell>
        </row>
        <row r="589">
          <cell r="A589" t="str">
            <v>E343-1924</v>
          </cell>
          <cell r="B589">
            <v>19</v>
          </cell>
        </row>
        <row r="590">
          <cell r="A590" t="str">
            <v>E343-1925</v>
          </cell>
          <cell r="B590">
            <v>19</v>
          </cell>
        </row>
        <row r="591">
          <cell r="A591" t="str">
            <v>E343-1926</v>
          </cell>
          <cell r="B591">
            <v>19</v>
          </cell>
        </row>
        <row r="592">
          <cell r="A592" t="str">
            <v>E343-1927</v>
          </cell>
          <cell r="B592">
            <v>19</v>
          </cell>
        </row>
        <row r="593">
          <cell r="A593" t="str">
            <v>E343-1928</v>
          </cell>
          <cell r="B593">
            <v>19</v>
          </cell>
        </row>
        <row r="594">
          <cell r="A594" t="str">
            <v>E343-1929</v>
          </cell>
          <cell r="B594">
            <v>21</v>
          </cell>
        </row>
        <row r="595">
          <cell r="A595" t="str">
            <v>E343-1930</v>
          </cell>
          <cell r="B595">
            <v>22</v>
          </cell>
        </row>
        <row r="596">
          <cell r="A596" t="str">
            <v>E343-1931</v>
          </cell>
          <cell r="B596">
            <v>22</v>
          </cell>
        </row>
        <row r="597">
          <cell r="A597" t="str">
            <v>E343-1932</v>
          </cell>
          <cell r="B597">
            <v>21</v>
          </cell>
        </row>
        <row r="598">
          <cell r="A598" t="str">
            <v>E343-1933</v>
          </cell>
          <cell r="B598">
            <v>22</v>
          </cell>
        </row>
        <row r="599">
          <cell r="A599" t="str">
            <v>E343-1934</v>
          </cell>
          <cell r="B599">
            <v>25</v>
          </cell>
        </row>
        <row r="600">
          <cell r="A600" t="str">
            <v>E343-1935</v>
          </cell>
          <cell r="B600">
            <v>26</v>
          </cell>
        </row>
        <row r="601">
          <cell r="A601" t="str">
            <v>E343-1936</v>
          </cell>
          <cell r="B601">
            <v>26</v>
          </cell>
        </row>
        <row r="602">
          <cell r="A602" t="str">
            <v>E343-1937</v>
          </cell>
          <cell r="B602">
            <v>29</v>
          </cell>
        </row>
        <row r="603">
          <cell r="A603" t="str">
            <v>E343-1938</v>
          </cell>
          <cell r="B603">
            <v>30</v>
          </cell>
        </row>
        <row r="604">
          <cell r="A604" t="str">
            <v>E343-1939</v>
          </cell>
          <cell r="B604">
            <v>30</v>
          </cell>
        </row>
        <row r="605">
          <cell r="A605" t="str">
            <v>E343-1940</v>
          </cell>
          <cell r="B605">
            <v>30</v>
          </cell>
        </row>
        <row r="606">
          <cell r="A606" t="str">
            <v>E343-1941</v>
          </cell>
          <cell r="B606">
            <v>30</v>
          </cell>
        </row>
        <row r="607">
          <cell r="A607" t="str">
            <v>E343-1942</v>
          </cell>
          <cell r="B607">
            <v>30</v>
          </cell>
        </row>
        <row r="608">
          <cell r="A608" t="str">
            <v>E343-1943</v>
          </cell>
          <cell r="B608">
            <v>30</v>
          </cell>
        </row>
        <row r="609">
          <cell r="A609" t="str">
            <v>E343-1944</v>
          </cell>
          <cell r="B609">
            <v>30</v>
          </cell>
        </row>
        <row r="610">
          <cell r="A610" t="str">
            <v>E343-1945</v>
          </cell>
          <cell r="B610">
            <v>31</v>
          </cell>
        </row>
        <row r="611">
          <cell r="A611" t="str">
            <v>E343-1946</v>
          </cell>
          <cell r="B611">
            <v>36</v>
          </cell>
        </row>
        <row r="612">
          <cell r="A612" t="str">
            <v>E343-1947</v>
          </cell>
          <cell r="B612">
            <v>43</v>
          </cell>
        </row>
        <row r="613">
          <cell r="A613" t="str">
            <v>E343-1948</v>
          </cell>
          <cell r="B613">
            <v>46</v>
          </cell>
        </row>
        <row r="614">
          <cell r="A614" t="str">
            <v>E343-1949</v>
          </cell>
          <cell r="B614">
            <v>47</v>
          </cell>
        </row>
        <row r="615">
          <cell r="A615" t="str">
            <v>E343-1950</v>
          </cell>
          <cell r="B615">
            <v>48</v>
          </cell>
        </row>
        <row r="616">
          <cell r="A616" t="str">
            <v>E343-1951</v>
          </cell>
          <cell r="B616">
            <v>52</v>
          </cell>
        </row>
        <row r="617">
          <cell r="A617" t="str">
            <v>E343-1952</v>
          </cell>
          <cell r="B617">
            <v>52</v>
          </cell>
        </row>
        <row r="618">
          <cell r="A618" t="str">
            <v>E343-1953</v>
          </cell>
          <cell r="B618">
            <v>56</v>
          </cell>
        </row>
        <row r="619">
          <cell r="A619" t="str">
            <v>E343-1954</v>
          </cell>
          <cell r="B619">
            <v>57</v>
          </cell>
        </row>
        <row r="620">
          <cell r="A620" t="str">
            <v>E343-1955</v>
          </cell>
          <cell r="B620">
            <v>59</v>
          </cell>
        </row>
        <row r="621">
          <cell r="A621" t="str">
            <v>E343-1956</v>
          </cell>
          <cell r="B621">
            <v>68</v>
          </cell>
        </row>
        <row r="622">
          <cell r="A622" t="str">
            <v>E343-1957</v>
          </cell>
          <cell r="B622">
            <v>76</v>
          </cell>
        </row>
        <row r="623">
          <cell r="A623" t="str">
            <v>E343-1958</v>
          </cell>
          <cell r="B623">
            <v>81</v>
          </cell>
        </row>
        <row r="624">
          <cell r="A624" t="str">
            <v>E343-1959</v>
          </cell>
          <cell r="B624">
            <v>80</v>
          </cell>
        </row>
        <row r="625">
          <cell r="A625" t="str">
            <v>E343-1960</v>
          </cell>
          <cell r="B625">
            <v>75</v>
          </cell>
        </row>
        <row r="626">
          <cell r="A626" t="str">
            <v>E343-1961</v>
          </cell>
          <cell r="B626">
            <v>70</v>
          </cell>
        </row>
        <row r="627">
          <cell r="A627" t="str">
            <v>E343-1962</v>
          </cell>
          <cell r="B627">
            <v>68</v>
          </cell>
        </row>
        <row r="628">
          <cell r="A628" t="str">
            <v>E343-1963</v>
          </cell>
          <cell r="B628">
            <v>68</v>
          </cell>
        </row>
        <row r="629">
          <cell r="A629" t="str">
            <v>E343-1964</v>
          </cell>
          <cell r="B629">
            <v>69</v>
          </cell>
        </row>
        <row r="630">
          <cell r="A630" t="str">
            <v>E343-1965</v>
          </cell>
          <cell r="B630">
            <v>70</v>
          </cell>
        </row>
        <row r="631">
          <cell r="A631" t="str">
            <v>E343-1966</v>
          </cell>
          <cell r="B631">
            <v>71</v>
          </cell>
        </row>
        <row r="632">
          <cell r="A632" t="str">
            <v>E343-1967</v>
          </cell>
          <cell r="B632">
            <v>73</v>
          </cell>
        </row>
        <row r="633">
          <cell r="A633" t="str">
            <v>E343-1968</v>
          </cell>
          <cell r="B633">
            <v>73</v>
          </cell>
        </row>
        <row r="634">
          <cell r="A634" t="str">
            <v>E343-1969</v>
          </cell>
          <cell r="B634">
            <v>75</v>
          </cell>
        </row>
        <row r="635">
          <cell r="A635" t="str">
            <v>E343-1970</v>
          </cell>
          <cell r="B635">
            <v>81</v>
          </cell>
        </row>
        <row r="636">
          <cell r="A636" t="str">
            <v>E343-1971</v>
          </cell>
          <cell r="B636">
            <v>89</v>
          </cell>
        </row>
        <row r="637">
          <cell r="A637" t="str">
            <v>E343-1972</v>
          </cell>
          <cell r="B637">
            <v>98</v>
          </cell>
        </row>
        <row r="638">
          <cell r="A638" t="str">
            <v>E343-1973</v>
          </cell>
          <cell r="B638">
            <v>100</v>
          </cell>
        </row>
        <row r="639">
          <cell r="A639" t="str">
            <v>E343-1974</v>
          </cell>
          <cell r="B639">
            <v>111</v>
          </cell>
        </row>
        <row r="640">
          <cell r="A640" t="str">
            <v>E343-1975</v>
          </cell>
          <cell r="B640">
            <v>129</v>
          </cell>
        </row>
        <row r="641">
          <cell r="A641" t="str">
            <v>E343-1976</v>
          </cell>
          <cell r="B641">
            <v>143</v>
          </cell>
        </row>
        <row r="642">
          <cell r="A642" t="str">
            <v>E343-1977</v>
          </cell>
          <cell r="B642">
            <v>156</v>
          </cell>
        </row>
        <row r="643">
          <cell r="A643" t="str">
            <v>E343-1978</v>
          </cell>
          <cell r="B643">
            <v>168</v>
          </cell>
        </row>
        <row r="644">
          <cell r="A644" t="str">
            <v>E343-1979</v>
          </cell>
          <cell r="B644">
            <v>186</v>
          </cell>
        </row>
        <row r="645">
          <cell r="A645" t="str">
            <v>E343-1980</v>
          </cell>
          <cell r="B645">
            <v>202</v>
          </cell>
        </row>
        <row r="646">
          <cell r="A646" t="str">
            <v>E343-1981</v>
          </cell>
          <cell r="B646">
            <v>223</v>
          </cell>
        </row>
        <row r="647">
          <cell r="A647" t="str">
            <v>E343-1982</v>
          </cell>
          <cell r="B647">
            <v>238</v>
          </cell>
        </row>
        <row r="648">
          <cell r="A648" t="str">
            <v>E343-1983</v>
          </cell>
          <cell r="B648">
            <v>251</v>
          </cell>
        </row>
        <row r="649">
          <cell r="A649" t="str">
            <v>E343-1984</v>
          </cell>
          <cell r="B649">
            <v>258</v>
          </cell>
        </row>
        <row r="650">
          <cell r="A650" t="str">
            <v>E343-1985</v>
          </cell>
          <cell r="B650">
            <v>259</v>
          </cell>
        </row>
        <row r="651">
          <cell r="A651" t="str">
            <v>E343-1986</v>
          </cell>
          <cell r="B651">
            <v>256</v>
          </cell>
        </row>
        <row r="652">
          <cell r="A652" t="str">
            <v>E343-1987</v>
          </cell>
          <cell r="B652">
            <v>262</v>
          </cell>
        </row>
        <row r="653">
          <cell r="A653" t="str">
            <v>E343-1988</v>
          </cell>
          <cell r="B653">
            <v>279</v>
          </cell>
        </row>
        <row r="654">
          <cell r="A654" t="str">
            <v>E343-1989</v>
          </cell>
          <cell r="B654">
            <v>287</v>
          </cell>
        </row>
        <row r="655">
          <cell r="A655" t="str">
            <v>E343-1990</v>
          </cell>
          <cell r="B655">
            <v>292</v>
          </cell>
        </row>
        <row r="656">
          <cell r="A656" t="str">
            <v>E343-1991</v>
          </cell>
          <cell r="B656">
            <v>298</v>
          </cell>
        </row>
        <row r="657">
          <cell r="A657" t="str">
            <v>E343-1992</v>
          </cell>
          <cell r="B657">
            <v>302</v>
          </cell>
        </row>
        <row r="658">
          <cell r="A658" t="str">
            <v>E343-1993</v>
          </cell>
          <cell r="B658">
            <v>313</v>
          </cell>
        </row>
        <row r="659">
          <cell r="A659" t="str">
            <v>E343-1994</v>
          </cell>
          <cell r="B659">
            <v>328</v>
          </cell>
        </row>
        <row r="660">
          <cell r="A660" t="str">
            <v>E343-1995</v>
          </cell>
          <cell r="B660">
            <v>339</v>
          </cell>
        </row>
        <row r="661">
          <cell r="A661" t="str">
            <v>E343-1996</v>
          </cell>
          <cell r="B661">
            <v>346</v>
          </cell>
        </row>
        <row r="662">
          <cell r="A662" t="str">
            <v>E343-1997</v>
          </cell>
          <cell r="B662">
            <v>358</v>
          </cell>
        </row>
        <row r="663">
          <cell r="A663" t="str">
            <v>E343-1998</v>
          </cell>
          <cell r="B663">
            <v>364</v>
          </cell>
        </row>
        <row r="664">
          <cell r="A664" t="str">
            <v>E343-1999</v>
          </cell>
          <cell r="B664">
            <v>368</v>
          </cell>
        </row>
        <row r="665">
          <cell r="A665" t="str">
            <v>E343-2000</v>
          </cell>
          <cell r="B665">
            <v>383</v>
          </cell>
        </row>
        <row r="666">
          <cell r="A666" t="str">
            <v>E343-2001</v>
          </cell>
          <cell r="B666">
            <v>389</v>
          </cell>
        </row>
        <row r="667">
          <cell r="A667" t="str">
            <v>E343-2002</v>
          </cell>
          <cell r="B667">
            <v>387</v>
          </cell>
        </row>
        <row r="668">
          <cell r="A668" t="str">
            <v>E343-2003</v>
          </cell>
          <cell r="B668">
            <v>422</v>
          </cell>
        </row>
        <row r="669">
          <cell r="A669" t="str">
            <v>E343-2004</v>
          </cell>
          <cell r="B669">
            <v>426</v>
          </cell>
        </row>
        <row r="670">
          <cell r="A670" t="str">
            <v>E343-2005</v>
          </cell>
          <cell r="B670">
            <v>452</v>
          </cell>
        </row>
        <row r="671">
          <cell r="A671" t="str">
            <v>E343-2006</v>
          </cell>
          <cell r="B671">
            <v>455</v>
          </cell>
        </row>
        <row r="672">
          <cell r="A672" t="str">
            <v>E343-2007</v>
          </cell>
          <cell r="B672">
            <v>481</v>
          </cell>
        </row>
        <row r="673">
          <cell r="A673" t="str">
            <v>E343-2008</v>
          </cell>
          <cell r="B673">
            <v>495</v>
          </cell>
        </row>
        <row r="674">
          <cell r="A674" t="str">
            <v>E343-2009</v>
          </cell>
          <cell r="B674">
            <v>495</v>
          </cell>
        </row>
        <row r="675">
          <cell r="A675" t="str">
            <v>E343-2010</v>
          </cell>
          <cell r="B675">
            <v>486</v>
          </cell>
        </row>
        <row r="676">
          <cell r="A676" t="str">
            <v>E343-2011</v>
          </cell>
          <cell r="B676">
            <v>509</v>
          </cell>
        </row>
        <row r="677">
          <cell r="A677" t="str">
            <v>E343-2012</v>
          </cell>
          <cell r="B677">
            <v>538</v>
          </cell>
        </row>
        <row r="678">
          <cell r="A678" t="str">
            <v>E344-1964</v>
          </cell>
          <cell r="B678">
            <v>74</v>
          </cell>
        </row>
        <row r="679">
          <cell r="A679" t="str">
            <v>E344-1965</v>
          </cell>
          <cell r="B679">
            <v>74</v>
          </cell>
        </row>
        <row r="680">
          <cell r="A680" t="str">
            <v>E344-1966</v>
          </cell>
          <cell r="B680">
            <v>77</v>
          </cell>
        </row>
        <row r="681">
          <cell r="A681" t="str">
            <v>E344-1967</v>
          </cell>
          <cell r="B681">
            <v>85</v>
          </cell>
        </row>
        <row r="682">
          <cell r="A682" t="str">
            <v>E344-1968</v>
          </cell>
          <cell r="B682">
            <v>89</v>
          </cell>
        </row>
        <row r="683">
          <cell r="A683" t="str">
            <v>E344-1969</v>
          </cell>
          <cell r="B683">
            <v>92</v>
          </cell>
        </row>
        <row r="684">
          <cell r="A684" t="str">
            <v>E344-1970</v>
          </cell>
          <cell r="B684">
            <v>95</v>
          </cell>
        </row>
        <row r="685">
          <cell r="A685" t="str">
            <v>E344-1971</v>
          </cell>
          <cell r="B685">
            <v>98</v>
          </cell>
        </row>
        <row r="686">
          <cell r="A686" t="str">
            <v>E344-1972</v>
          </cell>
          <cell r="B686">
            <v>100</v>
          </cell>
        </row>
        <row r="687">
          <cell r="A687" t="str">
            <v>E344-1973</v>
          </cell>
          <cell r="B687">
            <v>100</v>
          </cell>
        </row>
        <row r="688">
          <cell r="A688" t="str">
            <v>E344-1974</v>
          </cell>
          <cell r="B688">
            <v>107</v>
          </cell>
        </row>
        <row r="689">
          <cell r="A689" t="str">
            <v>E344-1975</v>
          </cell>
          <cell r="B689">
            <v>133</v>
          </cell>
        </row>
        <row r="690">
          <cell r="A690" t="str">
            <v>E344-1976</v>
          </cell>
          <cell r="B690">
            <v>147</v>
          </cell>
        </row>
        <row r="691">
          <cell r="A691" t="str">
            <v>E344-1977</v>
          </cell>
          <cell r="B691">
            <v>162</v>
          </cell>
        </row>
        <row r="692">
          <cell r="A692" t="str">
            <v>E344-1978</v>
          </cell>
          <cell r="B692">
            <v>168</v>
          </cell>
        </row>
        <row r="693">
          <cell r="A693" t="str">
            <v>E344-1979</v>
          </cell>
          <cell r="B693">
            <v>182</v>
          </cell>
        </row>
        <row r="694">
          <cell r="A694" t="str">
            <v>E344-1980</v>
          </cell>
          <cell r="B694">
            <v>195</v>
          </cell>
        </row>
        <row r="695">
          <cell r="A695" t="str">
            <v>E344-1981</v>
          </cell>
          <cell r="B695">
            <v>214</v>
          </cell>
        </row>
        <row r="696">
          <cell r="A696" t="str">
            <v>E344-1982</v>
          </cell>
          <cell r="B696">
            <v>231</v>
          </cell>
        </row>
        <row r="697">
          <cell r="A697" t="str">
            <v>E344-1983</v>
          </cell>
          <cell r="B697">
            <v>237</v>
          </cell>
        </row>
        <row r="698">
          <cell r="A698" t="str">
            <v>E344-1984</v>
          </cell>
          <cell r="B698">
            <v>240</v>
          </cell>
        </row>
        <row r="699">
          <cell r="A699" t="str">
            <v>E344-1985</v>
          </cell>
          <cell r="B699">
            <v>241</v>
          </cell>
        </row>
        <row r="700">
          <cell r="A700" t="str">
            <v>E344-1986</v>
          </cell>
          <cell r="B700">
            <v>244</v>
          </cell>
        </row>
        <row r="701">
          <cell r="A701" t="str">
            <v>E344-1987</v>
          </cell>
          <cell r="B701">
            <v>265</v>
          </cell>
        </row>
        <row r="702">
          <cell r="A702" t="str">
            <v>E344-1988</v>
          </cell>
          <cell r="B702">
            <v>313</v>
          </cell>
        </row>
        <row r="703">
          <cell r="A703" t="str">
            <v>E344-1989</v>
          </cell>
          <cell r="B703">
            <v>338</v>
          </cell>
        </row>
        <row r="704">
          <cell r="A704" t="str">
            <v>E344-1990</v>
          </cell>
          <cell r="B704">
            <v>344</v>
          </cell>
        </row>
        <row r="705">
          <cell r="A705" t="str">
            <v>E344-1991</v>
          </cell>
          <cell r="B705">
            <v>350</v>
          </cell>
        </row>
        <row r="706">
          <cell r="A706" t="str">
            <v>E344-1992</v>
          </cell>
          <cell r="B706">
            <v>358</v>
          </cell>
        </row>
        <row r="707">
          <cell r="A707" t="str">
            <v>E344-1993</v>
          </cell>
          <cell r="B707">
            <v>361</v>
          </cell>
        </row>
        <row r="708">
          <cell r="A708" t="str">
            <v>E344-1994</v>
          </cell>
          <cell r="B708">
            <v>350</v>
          </cell>
        </row>
        <row r="709">
          <cell r="A709" t="str">
            <v>E344-1995</v>
          </cell>
          <cell r="B709">
            <v>353</v>
          </cell>
        </row>
        <row r="710">
          <cell r="A710" t="str">
            <v>E344-1996</v>
          </cell>
          <cell r="B710">
            <v>366</v>
          </cell>
        </row>
        <row r="711">
          <cell r="A711" t="str">
            <v>E344-1997</v>
          </cell>
          <cell r="B711">
            <v>371</v>
          </cell>
        </row>
        <row r="712">
          <cell r="A712" t="str">
            <v>E344-1998</v>
          </cell>
          <cell r="B712">
            <v>383</v>
          </cell>
        </row>
        <row r="713">
          <cell r="A713" t="str">
            <v>E344-1999</v>
          </cell>
          <cell r="B713">
            <v>399</v>
          </cell>
        </row>
        <row r="714">
          <cell r="A714" t="str">
            <v>E344-2000</v>
          </cell>
          <cell r="B714">
            <v>394</v>
          </cell>
        </row>
        <row r="715">
          <cell r="A715" t="str">
            <v>E344-2001</v>
          </cell>
          <cell r="B715">
            <v>396</v>
          </cell>
        </row>
        <row r="716">
          <cell r="A716" t="str">
            <v>E344-2002</v>
          </cell>
          <cell r="B716">
            <v>409</v>
          </cell>
        </row>
        <row r="717">
          <cell r="A717" t="str">
            <v>E344-2003</v>
          </cell>
          <cell r="B717">
            <v>427</v>
          </cell>
        </row>
        <row r="718">
          <cell r="A718" t="str">
            <v>E344-2004</v>
          </cell>
          <cell r="B718">
            <v>419</v>
          </cell>
        </row>
        <row r="719">
          <cell r="A719" t="str">
            <v>E344-2005</v>
          </cell>
          <cell r="B719">
            <v>410</v>
          </cell>
        </row>
        <row r="720">
          <cell r="A720" t="str">
            <v>E344-2006</v>
          </cell>
          <cell r="B720">
            <v>424</v>
          </cell>
        </row>
        <row r="721">
          <cell r="A721" t="str">
            <v>E344-2007</v>
          </cell>
          <cell r="B721">
            <v>500</v>
          </cell>
        </row>
        <row r="722">
          <cell r="A722" t="str">
            <v>E344-2008</v>
          </cell>
          <cell r="B722">
            <v>568</v>
          </cell>
        </row>
        <row r="723">
          <cell r="A723" t="str">
            <v>E344-2009</v>
          </cell>
          <cell r="B723">
            <v>607</v>
          </cell>
        </row>
        <row r="724">
          <cell r="A724" t="str">
            <v>E344-2010</v>
          </cell>
          <cell r="B724">
            <v>668</v>
          </cell>
        </row>
        <row r="725">
          <cell r="A725" t="str">
            <v>E344-2011</v>
          </cell>
          <cell r="B725">
            <v>671</v>
          </cell>
        </row>
        <row r="726">
          <cell r="A726" t="str">
            <v>E344-2012</v>
          </cell>
          <cell r="B726">
            <v>746</v>
          </cell>
        </row>
        <row r="727">
          <cell r="A727" t="str">
            <v>E345-1920</v>
          </cell>
          <cell r="B727">
            <v>27</v>
          </cell>
        </row>
        <row r="728">
          <cell r="A728" t="str">
            <v>E345-1921</v>
          </cell>
          <cell r="B728">
            <v>27</v>
          </cell>
        </row>
        <row r="729">
          <cell r="A729" t="str">
            <v>E345-1922</v>
          </cell>
          <cell r="B729">
            <v>25</v>
          </cell>
        </row>
        <row r="730">
          <cell r="A730" t="str">
            <v>E345-1923</v>
          </cell>
          <cell r="B730">
            <v>26</v>
          </cell>
        </row>
        <row r="731">
          <cell r="A731" t="str">
            <v>E345-1924</v>
          </cell>
          <cell r="B731">
            <v>27</v>
          </cell>
        </row>
        <row r="732">
          <cell r="A732" t="str">
            <v>E345-1925</v>
          </cell>
          <cell r="B732">
            <v>27</v>
          </cell>
        </row>
        <row r="733">
          <cell r="A733" t="str">
            <v>E345-1926</v>
          </cell>
          <cell r="B733">
            <v>27</v>
          </cell>
        </row>
        <row r="734">
          <cell r="A734" t="str">
            <v>E345-1927</v>
          </cell>
          <cell r="B734">
            <v>27</v>
          </cell>
        </row>
        <row r="735">
          <cell r="A735" t="str">
            <v>E345-1928</v>
          </cell>
          <cell r="B735">
            <v>27</v>
          </cell>
        </row>
        <row r="736">
          <cell r="A736" t="str">
            <v>E345-1929</v>
          </cell>
          <cell r="B736">
            <v>29</v>
          </cell>
        </row>
        <row r="737">
          <cell r="A737" t="str">
            <v>E345-1930</v>
          </cell>
          <cell r="B737">
            <v>28</v>
          </cell>
        </row>
        <row r="738">
          <cell r="A738" t="str">
            <v>E345-1931</v>
          </cell>
          <cell r="B738">
            <v>28</v>
          </cell>
        </row>
        <row r="739">
          <cell r="A739" t="str">
            <v>E345-1932</v>
          </cell>
          <cell r="B739">
            <v>26</v>
          </cell>
        </row>
        <row r="740">
          <cell r="A740" t="str">
            <v>E345-1933</v>
          </cell>
          <cell r="B740">
            <v>28</v>
          </cell>
        </row>
        <row r="741">
          <cell r="A741" t="str">
            <v>E345-1934</v>
          </cell>
          <cell r="B741">
            <v>30</v>
          </cell>
        </row>
        <row r="742">
          <cell r="A742" t="str">
            <v>E345-1935</v>
          </cell>
          <cell r="B742">
            <v>30</v>
          </cell>
        </row>
        <row r="743">
          <cell r="A743" t="str">
            <v>E345-1936</v>
          </cell>
          <cell r="B743">
            <v>30</v>
          </cell>
        </row>
        <row r="744">
          <cell r="A744" t="str">
            <v>E345-1937</v>
          </cell>
          <cell r="B744">
            <v>32</v>
          </cell>
        </row>
        <row r="745">
          <cell r="A745" t="str">
            <v>E345-1938</v>
          </cell>
          <cell r="B745">
            <v>32</v>
          </cell>
        </row>
        <row r="746">
          <cell r="A746" t="str">
            <v>E345-1939</v>
          </cell>
          <cell r="B746">
            <v>33</v>
          </cell>
        </row>
        <row r="747">
          <cell r="A747" t="str">
            <v>E345-1940</v>
          </cell>
          <cell r="B747">
            <v>33</v>
          </cell>
        </row>
        <row r="748">
          <cell r="A748" t="str">
            <v>E345-1941</v>
          </cell>
          <cell r="B748">
            <v>33</v>
          </cell>
        </row>
        <row r="749">
          <cell r="A749" t="str">
            <v>E345-1942</v>
          </cell>
          <cell r="B749">
            <v>33</v>
          </cell>
        </row>
        <row r="750">
          <cell r="A750" t="str">
            <v>E345-1943</v>
          </cell>
          <cell r="B750">
            <v>33</v>
          </cell>
        </row>
        <row r="751">
          <cell r="A751" t="str">
            <v>E345-1944</v>
          </cell>
          <cell r="B751">
            <v>31</v>
          </cell>
        </row>
        <row r="752">
          <cell r="A752" t="str">
            <v>E345-1945</v>
          </cell>
          <cell r="B752">
            <v>32</v>
          </cell>
        </row>
        <row r="753">
          <cell r="A753" t="str">
            <v>E345-1946</v>
          </cell>
          <cell r="B753">
            <v>36</v>
          </cell>
        </row>
        <row r="754">
          <cell r="A754" t="str">
            <v>E345-1947</v>
          </cell>
          <cell r="B754">
            <v>42</v>
          </cell>
        </row>
        <row r="755">
          <cell r="A755" t="str">
            <v>E345-1948</v>
          </cell>
          <cell r="B755">
            <v>44</v>
          </cell>
        </row>
        <row r="756">
          <cell r="A756" t="str">
            <v>E345-1949</v>
          </cell>
          <cell r="B756">
            <v>46</v>
          </cell>
        </row>
        <row r="757">
          <cell r="A757" t="str">
            <v>E345-1950</v>
          </cell>
          <cell r="B757">
            <v>49</v>
          </cell>
        </row>
        <row r="758">
          <cell r="A758" t="str">
            <v>E345-1951</v>
          </cell>
          <cell r="B758">
            <v>56</v>
          </cell>
        </row>
        <row r="759">
          <cell r="A759" t="str">
            <v>E345-1952</v>
          </cell>
          <cell r="B759">
            <v>57</v>
          </cell>
        </row>
        <row r="760">
          <cell r="A760" t="str">
            <v>E345-1953</v>
          </cell>
          <cell r="B760">
            <v>61</v>
          </cell>
        </row>
        <row r="761">
          <cell r="A761" t="str">
            <v>E345-1954</v>
          </cell>
          <cell r="B761">
            <v>62</v>
          </cell>
        </row>
        <row r="762">
          <cell r="A762" t="str">
            <v>E345-1955</v>
          </cell>
          <cell r="B762">
            <v>62</v>
          </cell>
        </row>
        <row r="763">
          <cell r="A763" t="str">
            <v>E345-1956</v>
          </cell>
          <cell r="B763">
            <v>65</v>
          </cell>
        </row>
        <row r="764">
          <cell r="A764" t="str">
            <v>E345-1957</v>
          </cell>
          <cell r="B764">
            <v>70</v>
          </cell>
        </row>
        <row r="765">
          <cell r="A765" t="str">
            <v>E345-1958</v>
          </cell>
          <cell r="B765">
            <v>72</v>
          </cell>
        </row>
        <row r="766">
          <cell r="A766" t="str">
            <v>E345-1959</v>
          </cell>
          <cell r="B766">
            <v>72</v>
          </cell>
        </row>
        <row r="767">
          <cell r="A767" t="str">
            <v>E345-1960</v>
          </cell>
          <cell r="B767">
            <v>67</v>
          </cell>
        </row>
        <row r="768">
          <cell r="A768" t="str">
            <v>E345-1961</v>
          </cell>
          <cell r="B768">
            <v>59</v>
          </cell>
        </row>
        <row r="769">
          <cell r="A769" t="str">
            <v>E345-1962</v>
          </cell>
          <cell r="B769">
            <v>60</v>
          </cell>
        </row>
        <row r="770">
          <cell r="A770" t="str">
            <v>E345-1963</v>
          </cell>
          <cell r="B770">
            <v>58</v>
          </cell>
        </row>
        <row r="771">
          <cell r="A771" t="str">
            <v>E345-1964</v>
          </cell>
          <cell r="B771">
            <v>61</v>
          </cell>
        </row>
        <row r="772">
          <cell r="A772" t="str">
            <v>E345-1965</v>
          </cell>
          <cell r="B772">
            <v>65</v>
          </cell>
        </row>
        <row r="773">
          <cell r="A773" t="str">
            <v>E345-1966</v>
          </cell>
          <cell r="B773">
            <v>66</v>
          </cell>
        </row>
        <row r="774">
          <cell r="A774" t="str">
            <v>E345-1967</v>
          </cell>
          <cell r="B774">
            <v>71</v>
          </cell>
        </row>
        <row r="775">
          <cell r="A775" t="str">
            <v>E345-1968</v>
          </cell>
          <cell r="B775">
            <v>75</v>
          </cell>
        </row>
        <row r="776">
          <cell r="A776" t="str">
            <v>E345-1969</v>
          </cell>
          <cell r="B776">
            <v>77</v>
          </cell>
        </row>
        <row r="777">
          <cell r="A777" t="str">
            <v>E345-1970</v>
          </cell>
          <cell r="B777">
            <v>82</v>
          </cell>
        </row>
        <row r="778">
          <cell r="A778" t="str">
            <v>E345-1971</v>
          </cell>
          <cell r="B778">
            <v>89</v>
          </cell>
        </row>
        <row r="779">
          <cell r="A779" t="str">
            <v>E345-1972</v>
          </cell>
          <cell r="B779">
            <v>95</v>
          </cell>
        </row>
        <row r="780">
          <cell r="A780" t="str">
            <v>E345-1973</v>
          </cell>
          <cell r="B780">
            <v>100</v>
          </cell>
        </row>
        <row r="781">
          <cell r="A781" t="str">
            <v>E345-1974</v>
          </cell>
          <cell r="B781">
            <v>118</v>
          </cell>
        </row>
        <row r="782">
          <cell r="A782" t="str">
            <v>E345-1975</v>
          </cell>
          <cell r="B782">
            <v>137</v>
          </cell>
        </row>
        <row r="783">
          <cell r="A783" t="str">
            <v>E345-1976</v>
          </cell>
          <cell r="B783">
            <v>148</v>
          </cell>
        </row>
        <row r="784">
          <cell r="A784" t="str">
            <v>E345-1977</v>
          </cell>
          <cell r="B784">
            <v>163</v>
          </cell>
        </row>
        <row r="785">
          <cell r="A785" t="str">
            <v>E345-1978</v>
          </cell>
          <cell r="B785">
            <v>171</v>
          </cell>
        </row>
        <row r="786">
          <cell r="A786" t="str">
            <v>E345-1979</v>
          </cell>
          <cell r="B786">
            <v>185</v>
          </cell>
        </row>
        <row r="787">
          <cell r="A787" t="str">
            <v>E345-1980</v>
          </cell>
          <cell r="B787">
            <v>200</v>
          </cell>
        </row>
        <row r="788">
          <cell r="A788" t="str">
            <v>E345-1981</v>
          </cell>
          <cell r="B788">
            <v>221</v>
          </cell>
        </row>
        <row r="789">
          <cell r="A789" t="str">
            <v>E345-1982</v>
          </cell>
          <cell r="B789">
            <v>251</v>
          </cell>
        </row>
        <row r="790">
          <cell r="A790" t="str">
            <v>E345-1983</v>
          </cell>
          <cell r="B790">
            <v>260</v>
          </cell>
        </row>
        <row r="791">
          <cell r="A791" t="str">
            <v>E345-1984</v>
          </cell>
          <cell r="B791">
            <v>252</v>
          </cell>
        </row>
        <row r="792">
          <cell r="A792" t="str">
            <v>E345-1985</v>
          </cell>
          <cell r="B792">
            <v>245</v>
          </cell>
        </row>
        <row r="793">
          <cell r="A793" t="str">
            <v>E345-1986</v>
          </cell>
          <cell r="B793">
            <v>243</v>
          </cell>
        </row>
        <row r="794">
          <cell r="A794" t="str">
            <v>E345-1987</v>
          </cell>
          <cell r="B794">
            <v>242</v>
          </cell>
        </row>
        <row r="795">
          <cell r="A795" t="str">
            <v>E345-1988</v>
          </cell>
          <cell r="B795">
            <v>269</v>
          </cell>
        </row>
        <row r="796">
          <cell r="A796" t="str">
            <v>E345-1989</v>
          </cell>
          <cell r="B796">
            <v>283</v>
          </cell>
        </row>
        <row r="797">
          <cell r="A797" t="str">
            <v>E345-1990</v>
          </cell>
          <cell r="B797">
            <v>293</v>
          </cell>
        </row>
        <row r="798">
          <cell r="A798" t="str">
            <v>E345-1991</v>
          </cell>
          <cell r="B798">
            <v>299</v>
          </cell>
        </row>
        <row r="799">
          <cell r="A799" t="str">
            <v>E345-1992</v>
          </cell>
          <cell r="B799">
            <v>314</v>
          </cell>
        </row>
        <row r="800">
          <cell r="A800" t="str">
            <v>E345-1993</v>
          </cell>
          <cell r="B800">
            <v>325</v>
          </cell>
        </row>
        <row r="801">
          <cell r="A801" t="str">
            <v>E345-1994</v>
          </cell>
          <cell r="B801">
            <v>330</v>
          </cell>
        </row>
        <row r="802">
          <cell r="A802" t="str">
            <v>E345-1995</v>
          </cell>
          <cell r="B802">
            <v>349</v>
          </cell>
        </row>
        <row r="803">
          <cell r="A803" t="str">
            <v>E345-1996</v>
          </cell>
          <cell r="B803">
            <v>361</v>
          </cell>
        </row>
        <row r="804">
          <cell r="A804" t="str">
            <v>E345-1997</v>
          </cell>
          <cell r="B804">
            <v>366</v>
          </cell>
        </row>
        <row r="805">
          <cell r="A805" t="str">
            <v>E345-1998</v>
          </cell>
          <cell r="B805">
            <v>376</v>
          </cell>
        </row>
        <row r="806">
          <cell r="A806" t="str">
            <v>E345-1999</v>
          </cell>
          <cell r="B806">
            <v>387</v>
          </cell>
        </row>
        <row r="807">
          <cell r="A807" t="str">
            <v>E345-2000</v>
          </cell>
          <cell r="B807">
            <v>406</v>
          </cell>
        </row>
        <row r="808">
          <cell r="A808" t="str">
            <v>E345-2001</v>
          </cell>
          <cell r="B808">
            <v>424</v>
          </cell>
        </row>
        <row r="809">
          <cell r="A809" t="str">
            <v>E345-2002</v>
          </cell>
          <cell r="B809">
            <v>437</v>
          </cell>
        </row>
        <row r="810">
          <cell r="A810" t="str">
            <v>E345-2003</v>
          </cell>
          <cell r="B810">
            <v>465</v>
          </cell>
        </row>
        <row r="811">
          <cell r="A811" t="str">
            <v>E345-2004</v>
          </cell>
          <cell r="B811">
            <v>476</v>
          </cell>
        </row>
        <row r="812">
          <cell r="A812" t="str">
            <v>E345-2005</v>
          </cell>
          <cell r="B812">
            <v>525</v>
          </cell>
        </row>
        <row r="813">
          <cell r="A813" t="str">
            <v>E345-2006</v>
          </cell>
          <cell r="B813">
            <v>553</v>
          </cell>
        </row>
        <row r="814">
          <cell r="A814" t="str">
            <v>E345-2007</v>
          </cell>
          <cell r="B814">
            <v>618</v>
          </cell>
        </row>
        <row r="815">
          <cell r="A815" t="str">
            <v>E345-2008</v>
          </cell>
          <cell r="B815">
            <v>671</v>
          </cell>
        </row>
        <row r="816">
          <cell r="A816" t="str">
            <v>E345-2009</v>
          </cell>
          <cell r="B816">
            <v>729</v>
          </cell>
        </row>
        <row r="817">
          <cell r="A817" t="str">
            <v>E345-2010</v>
          </cell>
          <cell r="B817">
            <v>780</v>
          </cell>
        </row>
        <row r="818">
          <cell r="A818" t="str">
            <v>E345-2011</v>
          </cell>
          <cell r="B818">
            <v>821</v>
          </cell>
        </row>
        <row r="819">
          <cell r="A819" t="str">
            <v>E345-2012</v>
          </cell>
          <cell r="B819">
            <v>895</v>
          </cell>
        </row>
        <row r="820">
          <cell r="A820" t="str">
            <v>E346-1949</v>
          </cell>
          <cell r="B820">
            <v>38</v>
          </cell>
        </row>
        <row r="821">
          <cell r="A821" t="str">
            <v>E346-1950</v>
          </cell>
          <cell r="B821">
            <v>39</v>
          </cell>
        </row>
        <row r="822">
          <cell r="A822" t="str">
            <v>E346-1951</v>
          </cell>
          <cell r="B822">
            <v>42</v>
          </cell>
        </row>
        <row r="823">
          <cell r="A823" t="str">
            <v>E346-1952</v>
          </cell>
          <cell r="B823">
            <v>44</v>
          </cell>
        </row>
        <row r="824">
          <cell r="A824" t="str">
            <v>E346-1953</v>
          </cell>
          <cell r="B824">
            <v>46</v>
          </cell>
        </row>
        <row r="825">
          <cell r="A825" t="str">
            <v>E346-1954</v>
          </cell>
          <cell r="B825">
            <v>47</v>
          </cell>
        </row>
        <row r="826">
          <cell r="A826" t="str">
            <v>E346-1955</v>
          </cell>
          <cell r="B826">
            <v>48</v>
          </cell>
        </row>
        <row r="827">
          <cell r="A827" t="str">
            <v>E346-1956</v>
          </cell>
          <cell r="B827">
            <v>51</v>
          </cell>
        </row>
        <row r="828">
          <cell r="A828" t="str">
            <v>E346-1957</v>
          </cell>
          <cell r="B828">
            <v>54</v>
          </cell>
        </row>
        <row r="829">
          <cell r="A829" t="str">
            <v>E346-1958</v>
          </cell>
          <cell r="B829">
            <v>56</v>
          </cell>
        </row>
        <row r="830">
          <cell r="A830" t="str">
            <v>E346-1959</v>
          </cell>
          <cell r="B830">
            <v>59</v>
          </cell>
        </row>
        <row r="831">
          <cell r="A831" t="str">
            <v>E346-1960</v>
          </cell>
          <cell r="B831">
            <v>60</v>
          </cell>
        </row>
        <row r="832">
          <cell r="A832" t="str">
            <v>E346-1961</v>
          </cell>
          <cell r="B832">
            <v>61</v>
          </cell>
        </row>
        <row r="833">
          <cell r="A833" t="str">
            <v>E346-1962</v>
          </cell>
          <cell r="B833">
            <v>61</v>
          </cell>
        </row>
        <row r="834">
          <cell r="A834" t="str">
            <v>E346-1963</v>
          </cell>
          <cell r="B834">
            <v>62</v>
          </cell>
        </row>
        <row r="835">
          <cell r="A835" t="str">
            <v>E346-1964</v>
          </cell>
          <cell r="B835">
            <v>63</v>
          </cell>
        </row>
        <row r="836">
          <cell r="A836" t="str">
            <v>E346-1965</v>
          </cell>
          <cell r="B836">
            <v>65</v>
          </cell>
        </row>
        <row r="837">
          <cell r="A837" t="str">
            <v>E346-1966</v>
          </cell>
          <cell r="B837">
            <v>66</v>
          </cell>
        </row>
        <row r="838">
          <cell r="A838" t="str">
            <v>E346-1967</v>
          </cell>
          <cell r="B838">
            <v>69</v>
          </cell>
        </row>
        <row r="839">
          <cell r="A839" t="str">
            <v>E346-1968</v>
          </cell>
          <cell r="B839">
            <v>73</v>
          </cell>
        </row>
        <row r="840">
          <cell r="A840" t="str">
            <v>E346-1969</v>
          </cell>
          <cell r="B840">
            <v>76</v>
          </cell>
        </row>
        <row r="841">
          <cell r="A841" t="str">
            <v>E346-1970</v>
          </cell>
          <cell r="B841">
            <v>82</v>
          </cell>
        </row>
        <row r="842">
          <cell r="A842" t="str">
            <v>E346-1971</v>
          </cell>
          <cell r="B842">
            <v>88</v>
          </cell>
        </row>
        <row r="843">
          <cell r="A843" t="str">
            <v>E346-1972</v>
          </cell>
          <cell r="B843">
            <v>93</v>
          </cell>
        </row>
        <row r="844">
          <cell r="A844" t="str">
            <v>E346-1973</v>
          </cell>
          <cell r="B844">
            <v>100</v>
          </cell>
        </row>
        <row r="845">
          <cell r="A845" t="str">
            <v>E346-1974</v>
          </cell>
          <cell r="B845">
            <v>116</v>
          </cell>
        </row>
        <row r="846">
          <cell r="A846" t="str">
            <v>E346-1975</v>
          </cell>
          <cell r="B846">
            <v>130</v>
          </cell>
        </row>
        <row r="847">
          <cell r="A847" t="str">
            <v>E346-1976</v>
          </cell>
          <cell r="B847">
            <v>139</v>
          </cell>
        </row>
        <row r="848">
          <cell r="A848" t="str">
            <v>E346-1977</v>
          </cell>
          <cell r="B848">
            <v>152</v>
          </cell>
        </row>
        <row r="849">
          <cell r="A849" t="str">
            <v>E346-1978</v>
          </cell>
          <cell r="B849">
            <v>165</v>
          </cell>
        </row>
        <row r="850">
          <cell r="A850" t="str">
            <v>E346-1979</v>
          </cell>
          <cell r="B850">
            <v>182</v>
          </cell>
        </row>
        <row r="851">
          <cell r="A851" t="str">
            <v>E346-1980</v>
          </cell>
          <cell r="B851">
            <v>197</v>
          </cell>
        </row>
        <row r="852">
          <cell r="A852" t="str">
            <v>E346-1981</v>
          </cell>
          <cell r="B852">
            <v>221</v>
          </cell>
        </row>
        <row r="853">
          <cell r="A853" t="str">
            <v>E346-1982</v>
          </cell>
          <cell r="B853">
            <v>243</v>
          </cell>
        </row>
        <row r="854">
          <cell r="A854" t="str">
            <v>E346-1983</v>
          </cell>
          <cell r="B854">
            <v>255</v>
          </cell>
        </row>
        <row r="855">
          <cell r="A855" t="str">
            <v>E346-1984</v>
          </cell>
          <cell r="B855">
            <v>263</v>
          </cell>
        </row>
        <row r="856">
          <cell r="A856" t="str">
            <v>E346-1985</v>
          </cell>
          <cell r="B856">
            <v>268</v>
          </cell>
        </row>
        <row r="857">
          <cell r="A857" t="str">
            <v>E346-1986</v>
          </cell>
          <cell r="B857">
            <v>270</v>
          </cell>
        </row>
        <row r="858">
          <cell r="A858" t="str">
            <v>E346-1987</v>
          </cell>
          <cell r="B858">
            <v>277</v>
          </cell>
        </row>
        <row r="859">
          <cell r="A859" t="str">
            <v>E346-1988</v>
          </cell>
          <cell r="B859">
            <v>288</v>
          </cell>
        </row>
        <row r="860">
          <cell r="A860" t="str">
            <v>E346-1989</v>
          </cell>
          <cell r="B860">
            <v>299</v>
          </cell>
        </row>
        <row r="861">
          <cell r="A861" t="str">
            <v>E346-1990</v>
          </cell>
          <cell r="B861">
            <v>307</v>
          </cell>
        </row>
        <row r="862">
          <cell r="A862" t="str">
            <v>E346-1991</v>
          </cell>
          <cell r="B862">
            <v>314</v>
          </cell>
        </row>
        <row r="863">
          <cell r="A863" t="str">
            <v>E346-1992</v>
          </cell>
          <cell r="B863">
            <v>321</v>
          </cell>
        </row>
        <row r="864">
          <cell r="A864" t="str">
            <v>E346-1993</v>
          </cell>
          <cell r="B864">
            <v>334</v>
          </cell>
        </row>
        <row r="865">
          <cell r="A865" t="str">
            <v>E346-1994</v>
          </cell>
          <cell r="B865">
            <v>351</v>
          </cell>
        </row>
        <row r="866">
          <cell r="A866" t="str">
            <v>E346-1995</v>
          </cell>
          <cell r="B866">
            <v>358</v>
          </cell>
        </row>
        <row r="867">
          <cell r="A867" t="str">
            <v>E346-1996</v>
          </cell>
          <cell r="B867">
            <v>365</v>
          </cell>
        </row>
        <row r="868">
          <cell r="A868" t="str">
            <v>E346-1997</v>
          </cell>
          <cell r="B868">
            <v>375</v>
          </cell>
        </row>
        <row r="869">
          <cell r="A869" t="str">
            <v>E346-1998</v>
          </cell>
          <cell r="B869">
            <v>383</v>
          </cell>
        </row>
        <row r="870">
          <cell r="A870" t="str">
            <v>E346-1999</v>
          </cell>
          <cell r="B870">
            <v>395</v>
          </cell>
        </row>
        <row r="871">
          <cell r="A871" t="str">
            <v>E346-2000</v>
          </cell>
          <cell r="B871">
            <v>410</v>
          </cell>
        </row>
        <row r="872">
          <cell r="A872" t="str">
            <v>E346-2001</v>
          </cell>
          <cell r="B872">
            <v>416</v>
          </cell>
        </row>
        <row r="873">
          <cell r="A873" t="str">
            <v>E346-2002</v>
          </cell>
          <cell r="B873">
            <v>424</v>
          </cell>
        </row>
        <row r="874">
          <cell r="A874" t="str">
            <v>E346-2003</v>
          </cell>
          <cell r="B874">
            <v>439</v>
          </cell>
        </row>
        <row r="875">
          <cell r="A875" t="str">
            <v>E346-2004</v>
          </cell>
          <cell r="B875">
            <v>445</v>
          </cell>
        </row>
        <row r="876">
          <cell r="A876" t="str">
            <v>E346-2005</v>
          </cell>
          <cell r="B876">
            <v>493</v>
          </cell>
        </row>
        <row r="877">
          <cell r="A877" t="str">
            <v>E346-2006</v>
          </cell>
          <cell r="B877">
            <v>507</v>
          </cell>
        </row>
        <row r="878">
          <cell r="A878" t="str">
            <v>E346-2007</v>
          </cell>
          <cell r="B878">
            <v>512</v>
          </cell>
        </row>
        <row r="879">
          <cell r="A879" t="str">
            <v>E346-2008</v>
          </cell>
          <cell r="B879">
            <v>525</v>
          </cell>
        </row>
        <row r="880">
          <cell r="A880" t="str">
            <v>E346-2009</v>
          </cell>
          <cell r="B880">
            <v>570</v>
          </cell>
        </row>
        <row r="881">
          <cell r="A881" t="str">
            <v>E346-2010</v>
          </cell>
          <cell r="B881">
            <v>571</v>
          </cell>
        </row>
        <row r="882">
          <cell r="A882" t="str">
            <v>E346-2011</v>
          </cell>
          <cell r="B882">
            <v>596</v>
          </cell>
        </row>
        <row r="883">
          <cell r="A883" t="str">
            <v>E346-2012</v>
          </cell>
          <cell r="B883">
            <v>631</v>
          </cell>
        </row>
        <row r="884">
          <cell r="A884" t="str">
            <v>E352-1920</v>
          </cell>
          <cell r="B884">
            <v>22</v>
          </cell>
        </row>
        <row r="885">
          <cell r="A885" t="str">
            <v>E352-1921</v>
          </cell>
          <cell r="B885">
            <v>17</v>
          </cell>
        </row>
        <row r="886">
          <cell r="A886" t="str">
            <v>E352-1922</v>
          </cell>
          <cell r="B886">
            <v>16</v>
          </cell>
        </row>
        <row r="887">
          <cell r="A887" t="str">
            <v>E352-1923</v>
          </cell>
          <cell r="B887">
            <v>19</v>
          </cell>
        </row>
        <row r="888">
          <cell r="A888" t="str">
            <v>E352-1924</v>
          </cell>
          <cell r="B888">
            <v>19</v>
          </cell>
        </row>
        <row r="889">
          <cell r="A889" t="str">
            <v>E352-1925</v>
          </cell>
          <cell r="B889">
            <v>19</v>
          </cell>
        </row>
        <row r="890">
          <cell r="A890" t="str">
            <v>E352-1926</v>
          </cell>
          <cell r="B890">
            <v>18</v>
          </cell>
        </row>
        <row r="891">
          <cell r="A891" t="str">
            <v>E352-1927</v>
          </cell>
          <cell r="B891">
            <v>17</v>
          </cell>
        </row>
        <row r="892">
          <cell r="A892" t="str">
            <v>E352-1928</v>
          </cell>
          <cell r="B892">
            <v>17</v>
          </cell>
        </row>
        <row r="893">
          <cell r="A893" t="str">
            <v>E352-1929</v>
          </cell>
          <cell r="B893">
            <v>18</v>
          </cell>
        </row>
        <row r="894">
          <cell r="A894" t="str">
            <v>E352-1930</v>
          </cell>
          <cell r="B894">
            <v>17</v>
          </cell>
        </row>
        <row r="895">
          <cell r="A895" t="str">
            <v>E352-1931</v>
          </cell>
          <cell r="B895">
            <v>15</v>
          </cell>
        </row>
        <row r="896">
          <cell r="A896" t="str">
            <v>E352-1932</v>
          </cell>
          <cell r="B896">
            <v>13</v>
          </cell>
        </row>
        <row r="897">
          <cell r="A897" t="str">
            <v>E352-1933</v>
          </cell>
          <cell r="B897">
            <v>14</v>
          </cell>
        </row>
        <row r="898">
          <cell r="A898" t="str">
            <v>E352-1934</v>
          </cell>
          <cell r="B898">
            <v>16</v>
          </cell>
        </row>
        <row r="899">
          <cell r="A899" t="str">
            <v>E352-1935</v>
          </cell>
          <cell r="B899">
            <v>16</v>
          </cell>
        </row>
        <row r="900">
          <cell r="A900" t="str">
            <v>E352-1936</v>
          </cell>
          <cell r="B900">
            <v>16</v>
          </cell>
        </row>
        <row r="901">
          <cell r="A901" t="str">
            <v>E352-1937</v>
          </cell>
          <cell r="B901">
            <v>18</v>
          </cell>
        </row>
        <row r="902">
          <cell r="A902" t="str">
            <v>E352-1938</v>
          </cell>
          <cell r="B902">
            <v>18</v>
          </cell>
        </row>
        <row r="903">
          <cell r="A903" t="str">
            <v>E352-1939</v>
          </cell>
          <cell r="B903">
            <v>18</v>
          </cell>
        </row>
        <row r="904">
          <cell r="A904" t="str">
            <v>E352-1940</v>
          </cell>
          <cell r="B904">
            <v>18</v>
          </cell>
        </row>
        <row r="905">
          <cell r="A905" t="str">
            <v>E352-1941</v>
          </cell>
          <cell r="B905">
            <v>20</v>
          </cell>
        </row>
        <row r="906">
          <cell r="A906" t="str">
            <v>E352-1942</v>
          </cell>
          <cell r="B906">
            <v>21</v>
          </cell>
        </row>
        <row r="907">
          <cell r="A907" t="str">
            <v>E352-1943</v>
          </cell>
          <cell r="B907">
            <v>21</v>
          </cell>
        </row>
        <row r="908">
          <cell r="A908" t="str">
            <v>E352-1944</v>
          </cell>
          <cell r="B908">
            <v>21</v>
          </cell>
        </row>
        <row r="909">
          <cell r="A909" t="str">
            <v>E352-1945</v>
          </cell>
          <cell r="B909">
            <v>22</v>
          </cell>
        </row>
        <row r="910">
          <cell r="A910" t="str">
            <v>E352-1946</v>
          </cell>
          <cell r="B910">
            <v>25</v>
          </cell>
        </row>
        <row r="911">
          <cell r="A911" t="str">
            <v>E352-1947</v>
          </cell>
          <cell r="B911">
            <v>30</v>
          </cell>
        </row>
        <row r="912">
          <cell r="A912" t="str">
            <v>E352-1948</v>
          </cell>
          <cell r="B912">
            <v>34</v>
          </cell>
        </row>
        <row r="913">
          <cell r="A913" t="str">
            <v>E352-1949</v>
          </cell>
          <cell r="B913">
            <v>36</v>
          </cell>
        </row>
        <row r="914">
          <cell r="A914" t="str">
            <v>E352-1950</v>
          </cell>
          <cell r="B914">
            <v>38</v>
          </cell>
        </row>
        <row r="915">
          <cell r="A915" t="str">
            <v>E352-1951</v>
          </cell>
          <cell r="B915">
            <v>41</v>
          </cell>
        </row>
        <row r="916">
          <cell r="A916" t="str">
            <v>E352-1952</v>
          </cell>
          <cell r="B916">
            <v>42</v>
          </cell>
        </row>
        <row r="917">
          <cell r="A917" t="str">
            <v>E352-1953</v>
          </cell>
          <cell r="B917">
            <v>44</v>
          </cell>
        </row>
        <row r="918">
          <cell r="A918" t="str">
            <v>E352-1954</v>
          </cell>
          <cell r="B918">
            <v>45</v>
          </cell>
        </row>
        <row r="919">
          <cell r="A919" t="str">
            <v>E352-1955</v>
          </cell>
          <cell r="B919">
            <v>47</v>
          </cell>
        </row>
        <row r="920">
          <cell r="A920" t="str">
            <v>E352-1956</v>
          </cell>
          <cell r="B920">
            <v>52</v>
          </cell>
        </row>
        <row r="921">
          <cell r="A921" t="str">
            <v>E352-1957</v>
          </cell>
          <cell r="B921">
            <v>57</v>
          </cell>
        </row>
        <row r="922">
          <cell r="A922" t="str">
            <v>E352-1958</v>
          </cell>
          <cell r="B922">
            <v>58</v>
          </cell>
        </row>
        <row r="923">
          <cell r="A923" t="str">
            <v>E352-1959</v>
          </cell>
          <cell r="B923">
            <v>59</v>
          </cell>
        </row>
        <row r="924">
          <cell r="A924" t="str">
            <v>E352-1960</v>
          </cell>
          <cell r="B924">
            <v>59</v>
          </cell>
        </row>
        <row r="925">
          <cell r="A925" t="str">
            <v>E352-1961</v>
          </cell>
          <cell r="B925">
            <v>58</v>
          </cell>
        </row>
        <row r="926">
          <cell r="A926" t="str">
            <v>E352-1962</v>
          </cell>
          <cell r="B926">
            <v>58</v>
          </cell>
        </row>
        <row r="927">
          <cell r="A927" t="str">
            <v>E352-1963</v>
          </cell>
          <cell r="B927">
            <v>59</v>
          </cell>
        </row>
        <row r="928">
          <cell r="A928" t="str">
            <v>E352-1964</v>
          </cell>
          <cell r="B928">
            <v>60</v>
          </cell>
        </row>
        <row r="929">
          <cell r="A929" t="str">
            <v>E352-1965</v>
          </cell>
          <cell r="B929">
            <v>62</v>
          </cell>
        </row>
        <row r="930">
          <cell r="A930" t="str">
            <v>E352-1966</v>
          </cell>
          <cell r="B930">
            <v>63</v>
          </cell>
        </row>
        <row r="931">
          <cell r="A931" t="str">
            <v>E352-1967</v>
          </cell>
          <cell r="B931">
            <v>65</v>
          </cell>
        </row>
        <row r="932">
          <cell r="A932" t="str">
            <v>E352-1968</v>
          </cell>
          <cell r="B932">
            <v>69</v>
          </cell>
        </row>
        <row r="933">
          <cell r="A933" t="str">
            <v>E352-1969</v>
          </cell>
          <cell r="B933">
            <v>73</v>
          </cell>
        </row>
        <row r="934">
          <cell r="A934" t="str">
            <v>E352-1970</v>
          </cell>
          <cell r="B934">
            <v>77</v>
          </cell>
        </row>
        <row r="935">
          <cell r="A935" t="str">
            <v>E352-1971</v>
          </cell>
          <cell r="B935">
            <v>86</v>
          </cell>
        </row>
        <row r="936">
          <cell r="A936" t="str">
            <v>E352-1972</v>
          </cell>
          <cell r="B936">
            <v>92</v>
          </cell>
        </row>
        <row r="937">
          <cell r="A937" t="str">
            <v>E352-1973</v>
          </cell>
          <cell r="B937">
            <v>100</v>
          </cell>
        </row>
        <row r="938">
          <cell r="A938" t="str">
            <v>E352-1974</v>
          </cell>
          <cell r="B938">
            <v>126</v>
          </cell>
        </row>
        <row r="939">
          <cell r="A939" t="str">
            <v>E352-1975</v>
          </cell>
          <cell r="B939">
            <v>143</v>
          </cell>
        </row>
        <row r="940">
          <cell r="A940" t="str">
            <v>E352-1976</v>
          </cell>
          <cell r="B940">
            <v>144</v>
          </cell>
        </row>
        <row r="941">
          <cell r="A941" t="str">
            <v>E352-1977</v>
          </cell>
          <cell r="B941">
            <v>151</v>
          </cell>
        </row>
        <row r="942">
          <cell r="A942" t="str">
            <v>E352-1978</v>
          </cell>
          <cell r="B942">
            <v>166</v>
          </cell>
        </row>
        <row r="943">
          <cell r="A943" t="str">
            <v>E352-1979</v>
          </cell>
          <cell r="B943">
            <v>184</v>
          </cell>
        </row>
        <row r="944">
          <cell r="A944" t="str">
            <v>E352-1980</v>
          </cell>
          <cell r="B944">
            <v>204</v>
          </cell>
        </row>
        <row r="945">
          <cell r="A945" t="str">
            <v>E352-1981</v>
          </cell>
          <cell r="B945">
            <v>210</v>
          </cell>
        </row>
        <row r="946">
          <cell r="A946" t="str">
            <v>E352-1982</v>
          </cell>
          <cell r="B946">
            <v>202</v>
          </cell>
        </row>
        <row r="947">
          <cell r="A947" t="str">
            <v>E352-1983</v>
          </cell>
          <cell r="B947">
            <v>207</v>
          </cell>
        </row>
        <row r="948">
          <cell r="A948" t="str">
            <v>E352-1984</v>
          </cell>
          <cell r="B948">
            <v>219</v>
          </cell>
        </row>
        <row r="949">
          <cell r="A949" t="str">
            <v>E352-1985</v>
          </cell>
          <cell r="B949">
            <v>223</v>
          </cell>
        </row>
        <row r="950">
          <cell r="A950" t="str">
            <v>E352-1986</v>
          </cell>
          <cell r="B950">
            <v>229</v>
          </cell>
        </row>
        <row r="951">
          <cell r="A951" t="str">
            <v>E352-1987</v>
          </cell>
          <cell r="B951">
            <v>233</v>
          </cell>
        </row>
        <row r="952">
          <cell r="A952" t="str">
            <v>E352-1988</v>
          </cell>
          <cell r="B952">
            <v>240</v>
          </cell>
        </row>
        <row r="953">
          <cell r="A953" t="str">
            <v>E352-1989</v>
          </cell>
          <cell r="B953">
            <v>243</v>
          </cell>
        </row>
        <row r="954">
          <cell r="A954" t="str">
            <v>E352-1990</v>
          </cell>
          <cell r="B954">
            <v>243</v>
          </cell>
        </row>
        <row r="955">
          <cell r="A955" t="str">
            <v>E352-1991</v>
          </cell>
          <cell r="B955">
            <v>233</v>
          </cell>
        </row>
        <row r="956">
          <cell r="A956" t="str">
            <v>E352-1992</v>
          </cell>
          <cell r="B956">
            <v>227</v>
          </cell>
        </row>
        <row r="957">
          <cell r="A957" t="str">
            <v>E352-1993</v>
          </cell>
          <cell r="B957">
            <v>243</v>
          </cell>
        </row>
        <row r="958">
          <cell r="A958" t="str">
            <v>E352-1994</v>
          </cell>
          <cell r="B958">
            <v>258</v>
          </cell>
        </row>
        <row r="959">
          <cell r="A959" t="str">
            <v>E352-1995</v>
          </cell>
          <cell r="B959">
            <v>271</v>
          </cell>
        </row>
        <row r="960">
          <cell r="A960" t="str">
            <v>E352-1996</v>
          </cell>
          <cell r="B960">
            <v>277</v>
          </cell>
        </row>
        <row r="961">
          <cell r="A961" t="str">
            <v>E352-1997</v>
          </cell>
          <cell r="B961">
            <v>289</v>
          </cell>
        </row>
        <row r="962">
          <cell r="A962" t="str">
            <v>E352-1998</v>
          </cell>
          <cell r="B962">
            <v>288</v>
          </cell>
        </row>
        <row r="963">
          <cell r="A963" t="str">
            <v>E352-1999</v>
          </cell>
          <cell r="B963">
            <v>290</v>
          </cell>
        </row>
        <row r="964">
          <cell r="A964" t="str">
            <v>E352-2000</v>
          </cell>
          <cell r="B964">
            <v>301</v>
          </cell>
        </row>
        <row r="965">
          <cell r="A965" t="str">
            <v>E352-2001</v>
          </cell>
          <cell r="B965">
            <v>312</v>
          </cell>
        </row>
        <row r="966">
          <cell r="A966" t="str">
            <v>E352-2002</v>
          </cell>
          <cell r="B966">
            <v>317</v>
          </cell>
        </row>
        <row r="967">
          <cell r="A967" t="str">
            <v>E352-2003</v>
          </cell>
          <cell r="B967">
            <v>317</v>
          </cell>
        </row>
        <row r="968">
          <cell r="A968" t="str">
            <v>E352-2004</v>
          </cell>
          <cell r="B968">
            <v>345</v>
          </cell>
        </row>
        <row r="969">
          <cell r="A969" t="str">
            <v>E352-2005</v>
          </cell>
          <cell r="B969">
            <v>365</v>
          </cell>
        </row>
        <row r="970">
          <cell r="A970" t="str">
            <v>E352-2006</v>
          </cell>
          <cell r="B970">
            <v>376</v>
          </cell>
        </row>
        <row r="971">
          <cell r="A971" t="str">
            <v>E352-2007</v>
          </cell>
          <cell r="B971">
            <v>388</v>
          </cell>
        </row>
        <row r="972">
          <cell r="A972" t="str">
            <v>E352-2008</v>
          </cell>
          <cell r="B972">
            <v>425</v>
          </cell>
        </row>
        <row r="973">
          <cell r="A973" t="str">
            <v>E352-2009</v>
          </cell>
          <cell r="B973">
            <v>427</v>
          </cell>
        </row>
        <row r="974">
          <cell r="A974" t="str">
            <v>E352-2010</v>
          </cell>
          <cell r="B974">
            <v>420</v>
          </cell>
        </row>
        <row r="975">
          <cell r="A975" t="str">
            <v>E352-2011</v>
          </cell>
          <cell r="B975">
            <v>435</v>
          </cell>
        </row>
        <row r="976">
          <cell r="A976" t="str">
            <v>E352-2012</v>
          </cell>
          <cell r="B976">
            <v>444</v>
          </cell>
        </row>
        <row r="977">
          <cell r="A977" t="str">
            <v>E353-1920</v>
          </cell>
          <cell r="B977">
            <v>31</v>
          </cell>
        </row>
        <row r="978">
          <cell r="A978" t="str">
            <v>E353-1921</v>
          </cell>
          <cell r="B978">
            <v>31</v>
          </cell>
        </row>
        <row r="979">
          <cell r="A979" t="str">
            <v>E353-1922</v>
          </cell>
          <cell r="B979">
            <v>28</v>
          </cell>
        </row>
        <row r="980">
          <cell r="A980" t="str">
            <v>E353-1923</v>
          </cell>
          <cell r="B980">
            <v>29</v>
          </cell>
        </row>
        <row r="981">
          <cell r="A981" t="str">
            <v>E353-1924</v>
          </cell>
          <cell r="B981">
            <v>30</v>
          </cell>
        </row>
        <row r="982">
          <cell r="A982" t="str">
            <v>E353-1925</v>
          </cell>
          <cell r="B982">
            <v>30</v>
          </cell>
        </row>
        <row r="983">
          <cell r="A983" t="str">
            <v>E353-1926</v>
          </cell>
          <cell r="B983">
            <v>30</v>
          </cell>
        </row>
        <row r="984">
          <cell r="A984" t="str">
            <v>E353-1927</v>
          </cell>
          <cell r="B984">
            <v>29</v>
          </cell>
        </row>
        <row r="985">
          <cell r="A985" t="str">
            <v>E353-1928</v>
          </cell>
          <cell r="B985">
            <v>29</v>
          </cell>
        </row>
        <row r="986">
          <cell r="A986" t="str">
            <v>E353-1929</v>
          </cell>
          <cell r="B986">
            <v>31</v>
          </cell>
        </row>
        <row r="987">
          <cell r="A987" t="str">
            <v>E353-1930</v>
          </cell>
          <cell r="B987">
            <v>30</v>
          </cell>
        </row>
        <row r="988">
          <cell r="A988" t="str">
            <v>E353-1931</v>
          </cell>
          <cell r="B988">
            <v>30</v>
          </cell>
        </row>
        <row r="989">
          <cell r="A989" t="str">
            <v>E353-1932</v>
          </cell>
          <cell r="B989">
            <v>28</v>
          </cell>
        </row>
        <row r="990">
          <cell r="A990" t="str">
            <v>E353-1933</v>
          </cell>
          <cell r="B990">
            <v>30</v>
          </cell>
        </row>
        <row r="991">
          <cell r="A991" t="str">
            <v>E353-1934</v>
          </cell>
          <cell r="B991">
            <v>32</v>
          </cell>
        </row>
        <row r="992">
          <cell r="A992" t="str">
            <v>E353-1935</v>
          </cell>
          <cell r="B992">
            <v>33</v>
          </cell>
        </row>
        <row r="993">
          <cell r="A993" t="str">
            <v>E353-1936</v>
          </cell>
          <cell r="B993">
            <v>33</v>
          </cell>
        </row>
        <row r="994">
          <cell r="A994" t="str">
            <v>E353-1937</v>
          </cell>
          <cell r="B994">
            <v>36</v>
          </cell>
        </row>
        <row r="995">
          <cell r="A995" t="str">
            <v>E353-1938</v>
          </cell>
          <cell r="B995">
            <v>36</v>
          </cell>
        </row>
        <row r="996">
          <cell r="A996" t="str">
            <v>E353-1939</v>
          </cell>
          <cell r="B996">
            <v>36</v>
          </cell>
        </row>
        <row r="997">
          <cell r="A997" t="str">
            <v>E353-1940</v>
          </cell>
          <cell r="B997">
            <v>36</v>
          </cell>
        </row>
        <row r="998">
          <cell r="A998" t="str">
            <v>E353-1941</v>
          </cell>
          <cell r="B998">
            <v>37</v>
          </cell>
        </row>
        <row r="999">
          <cell r="A999" t="str">
            <v>E353-1942</v>
          </cell>
          <cell r="B999">
            <v>37</v>
          </cell>
        </row>
        <row r="1000">
          <cell r="A1000" t="str">
            <v>E353-1943</v>
          </cell>
          <cell r="B1000">
            <v>37</v>
          </cell>
        </row>
        <row r="1001">
          <cell r="A1001" t="str">
            <v>E353-1944</v>
          </cell>
          <cell r="B1001">
            <v>35</v>
          </cell>
        </row>
        <row r="1002">
          <cell r="A1002" t="str">
            <v>E353-1945</v>
          </cell>
          <cell r="B1002">
            <v>35</v>
          </cell>
        </row>
        <row r="1003">
          <cell r="A1003" t="str">
            <v>E353-1946</v>
          </cell>
          <cell r="B1003">
            <v>40</v>
          </cell>
        </row>
        <row r="1004">
          <cell r="A1004" t="str">
            <v>E353-1947</v>
          </cell>
          <cell r="B1004">
            <v>47</v>
          </cell>
        </row>
        <row r="1005">
          <cell r="A1005" t="str">
            <v>E353-1948</v>
          </cell>
          <cell r="B1005">
            <v>50</v>
          </cell>
        </row>
        <row r="1006">
          <cell r="A1006" t="str">
            <v>E353-1949</v>
          </cell>
          <cell r="B1006">
            <v>53</v>
          </cell>
        </row>
        <row r="1007">
          <cell r="A1007" t="str">
            <v>E353-1950</v>
          </cell>
          <cell r="B1007">
            <v>56</v>
          </cell>
        </row>
        <row r="1008">
          <cell r="A1008" t="str">
            <v>E353-1951</v>
          </cell>
          <cell r="B1008">
            <v>64</v>
          </cell>
        </row>
        <row r="1009">
          <cell r="A1009" t="str">
            <v>E353-1952</v>
          </cell>
          <cell r="B1009">
            <v>65</v>
          </cell>
        </row>
        <row r="1010">
          <cell r="A1010" t="str">
            <v>E353-1953</v>
          </cell>
          <cell r="B1010">
            <v>69</v>
          </cell>
        </row>
        <row r="1011">
          <cell r="A1011" t="str">
            <v>E353-1954</v>
          </cell>
          <cell r="B1011">
            <v>70</v>
          </cell>
        </row>
        <row r="1012">
          <cell r="A1012" t="str">
            <v>E353-1955</v>
          </cell>
          <cell r="B1012">
            <v>71</v>
          </cell>
        </row>
        <row r="1013">
          <cell r="A1013" t="str">
            <v>E353-1956</v>
          </cell>
          <cell r="B1013">
            <v>77</v>
          </cell>
        </row>
        <row r="1014">
          <cell r="A1014" t="str">
            <v>E353-1957</v>
          </cell>
          <cell r="B1014">
            <v>82</v>
          </cell>
        </row>
        <row r="1015">
          <cell r="A1015" t="str">
            <v>E353-1958</v>
          </cell>
          <cell r="B1015">
            <v>85</v>
          </cell>
        </row>
        <row r="1016">
          <cell r="A1016" t="str">
            <v>E353-1959</v>
          </cell>
          <cell r="B1016">
            <v>84</v>
          </cell>
        </row>
        <row r="1017">
          <cell r="A1017" t="str">
            <v>E353-1960</v>
          </cell>
          <cell r="B1017">
            <v>77</v>
          </cell>
        </row>
        <row r="1018">
          <cell r="A1018" t="str">
            <v>E353-1961</v>
          </cell>
          <cell r="B1018">
            <v>70</v>
          </cell>
        </row>
        <row r="1019">
          <cell r="A1019" t="str">
            <v>E353-1962</v>
          </cell>
          <cell r="B1019">
            <v>69</v>
          </cell>
        </row>
        <row r="1020">
          <cell r="A1020" t="str">
            <v>E353-1963</v>
          </cell>
          <cell r="B1020">
            <v>65</v>
          </cell>
        </row>
        <row r="1021">
          <cell r="A1021" t="str">
            <v>E353-1964</v>
          </cell>
          <cell r="B1021">
            <v>69</v>
          </cell>
        </row>
        <row r="1022">
          <cell r="A1022" t="str">
            <v>E353-1965</v>
          </cell>
          <cell r="B1022">
            <v>72</v>
          </cell>
        </row>
        <row r="1023">
          <cell r="A1023" t="str">
            <v>E353-1966</v>
          </cell>
          <cell r="B1023">
            <v>74</v>
          </cell>
        </row>
        <row r="1024">
          <cell r="A1024" t="str">
            <v>E353-1967</v>
          </cell>
          <cell r="B1024">
            <v>79</v>
          </cell>
        </row>
        <row r="1025">
          <cell r="A1025" t="str">
            <v>E353-1968</v>
          </cell>
          <cell r="B1025">
            <v>82</v>
          </cell>
        </row>
        <row r="1026">
          <cell r="A1026" t="str">
            <v>E353-1969</v>
          </cell>
          <cell r="B1026">
            <v>84</v>
          </cell>
        </row>
        <row r="1027">
          <cell r="A1027" t="str">
            <v>E353-1970</v>
          </cell>
          <cell r="B1027">
            <v>87</v>
          </cell>
        </row>
        <row r="1028">
          <cell r="A1028" t="str">
            <v>E353-1971</v>
          </cell>
          <cell r="B1028">
            <v>91</v>
          </cell>
        </row>
        <row r="1029">
          <cell r="A1029" t="str">
            <v>E353-1972</v>
          </cell>
          <cell r="B1029">
            <v>93</v>
          </cell>
        </row>
        <row r="1030">
          <cell r="A1030" t="str">
            <v>E353-1973</v>
          </cell>
          <cell r="B1030">
            <v>100</v>
          </cell>
        </row>
        <row r="1031">
          <cell r="A1031" t="str">
            <v>E353-1974</v>
          </cell>
          <cell r="B1031">
            <v>125</v>
          </cell>
        </row>
        <row r="1032">
          <cell r="A1032" t="str">
            <v>E353-1975</v>
          </cell>
          <cell r="B1032">
            <v>150</v>
          </cell>
        </row>
        <row r="1033">
          <cell r="A1033" t="str">
            <v>E353-1976</v>
          </cell>
          <cell r="B1033">
            <v>155</v>
          </cell>
        </row>
        <row r="1034">
          <cell r="A1034" t="str">
            <v>E353-1977</v>
          </cell>
          <cell r="B1034">
            <v>167</v>
          </cell>
        </row>
        <row r="1035">
          <cell r="A1035" t="str">
            <v>E353-1978</v>
          </cell>
          <cell r="B1035">
            <v>179</v>
          </cell>
        </row>
        <row r="1036">
          <cell r="A1036" t="str">
            <v>E353-1979</v>
          </cell>
          <cell r="B1036">
            <v>192</v>
          </cell>
        </row>
        <row r="1037">
          <cell r="A1037" t="str">
            <v>E353-1980</v>
          </cell>
          <cell r="B1037">
            <v>208</v>
          </cell>
        </row>
        <row r="1038">
          <cell r="A1038" t="str">
            <v>E353-1981</v>
          </cell>
          <cell r="B1038">
            <v>225</v>
          </cell>
        </row>
        <row r="1039">
          <cell r="A1039" t="str">
            <v>E353-1982</v>
          </cell>
          <cell r="B1039">
            <v>241</v>
          </cell>
        </row>
        <row r="1040">
          <cell r="A1040" t="str">
            <v>E353-1983</v>
          </cell>
          <cell r="B1040">
            <v>243</v>
          </cell>
        </row>
        <row r="1041">
          <cell r="A1041" t="str">
            <v>E353-1984</v>
          </cell>
          <cell r="B1041">
            <v>245</v>
          </cell>
        </row>
        <row r="1042">
          <cell r="A1042" t="str">
            <v>E353-1985</v>
          </cell>
          <cell r="B1042">
            <v>247</v>
          </cell>
        </row>
        <row r="1043">
          <cell r="A1043" t="str">
            <v>E353-1986</v>
          </cell>
          <cell r="B1043">
            <v>248</v>
          </cell>
        </row>
        <row r="1044">
          <cell r="A1044" t="str">
            <v>E353-1987</v>
          </cell>
          <cell r="B1044">
            <v>253</v>
          </cell>
        </row>
        <row r="1045">
          <cell r="A1045" t="str">
            <v>E353-1988</v>
          </cell>
          <cell r="B1045">
            <v>262</v>
          </cell>
        </row>
        <row r="1046">
          <cell r="A1046" t="str">
            <v>E353-1989</v>
          </cell>
          <cell r="B1046">
            <v>273</v>
          </cell>
        </row>
        <row r="1047">
          <cell r="A1047" t="str">
            <v>E353-1990</v>
          </cell>
          <cell r="B1047">
            <v>290</v>
          </cell>
        </row>
        <row r="1048">
          <cell r="A1048" t="str">
            <v>E353-1991</v>
          </cell>
          <cell r="B1048">
            <v>293</v>
          </cell>
        </row>
        <row r="1049">
          <cell r="A1049" t="str">
            <v>E353-1992</v>
          </cell>
          <cell r="B1049">
            <v>302</v>
          </cell>
        </row>
        <row r="1050">
          <cell r="A1050" t="str">
            <v>E353-1993</v>
          </cell>
          <cell r="B1050">
            <v>313</v>
          </cell>
        </row>
        <row r="1051">
          <cell r="A1051" t="str">
            <v>E353-1994</v>
          </cell>
          <cell r="B1051">
            <v>328</v>
          </cell>
        </row>
        <row r="1052">
          <cell r="A1052" t="str">
            <v>E353-1995</v>
          </cell>
          <cell r="B1052">
            <v>340</v>
          </cell>
        </row>
        <row r="1053">
          <cell r="A1053" t="str">
            <v>E353-1996</v>
          </cell>
          <cell r="B1053">
            <v>342</v>
          </cell>
        </row>
        <row r="1054">
          <cell r="A1054" t="str">
            <v>E353-1997</v>
          </cell>
          <cell r="B1054">
            <v>346</v>
          </cell>
        </row>
        <row r="1055">
          <cell r="A1055" t="str">
            <v>E353-1998</v>
          </cell>
          <cell r="B1055">
            <v>357</v>
          </cell>
        </row>
        <row r="1056">
          <cell r="A1056" t="str">
            <v>E353-1999</v>
          </cell>
          <cell r="B1056">
            <v>362</v>
          </cell>
        </row>
        <row r="1057">
          <cell r="A1057" t="str">
            <v>E353-2000</v>
          </cell>
          <cell r="B1057">
            <v>378</v>
          </cell>
        </row>
        <row r="1058">
          <cell r="A1058" t="str">
            <v>E353-2001</v>
          </cell>
          <cell r="B1058">
            <v>387</v>
          </cell>
        </row>
        <row r="1059">
          <cell r="A1059" t="str">
            <v>E353-2002</v>
          </cell>
          <cell r="B1059">
            <v>394</v>
          </cell>
        </row>
        <row r="1060">
          <cell r="A1060" t="str">
            <v>E353-2003</v>
          </cell>
          <cell r="B1060">
            <v>403</v>
          </cell>
        </row>
        <row r="1061">
          <cell r="A1061" t="str">
            <v>E353-2004</v>
          </cell>
          <cell r="B1061">
            <v>404</v>
          </cell>
        </row>
        <row r="1062">
          <cell r="A1062" t="str">
            <v>E353-2005</v>
          </cell>
          <cell r="B1062">
            <v>461</v>
          </cell>
        </row>
        <row r="1063">
          <cell r="A1063" t="str">
            <v>E353-2006</v>
          </cell>
          <cell r="B1063">
            <v>492</v>
          </cell>
        </row>
        <row r="1064">
          <cell r="A1064" t="str">
            <v>E353-2007</v>
          </cell>
          <cell r="B1064">
            <v>541</v>
          </cell>
        </row>
        <row r="1065">
          <cell r="A1065" t="str">
            <v>E353-2008</v>
          </cell>
          <cell r="B1065">
            <v>576</v>
          </cell>
        </row>
        <row r="1066">
          <cell r="A1066" t="str">
            <v>E353-2009</v>
          </cell>
          <cell r="B1066">
            <v>612</v>
          </cell>
        </row>
        <row r="1067">
          <cell r="A1067" t="str">
            <v>E353-2010</v>
          </cell>
          <cell r="B1067">
            <v>636</v>
          </cell>
        </row>
        <row r="1068">
          <cell r="A1068" t="str">
            <v>E353-2011</v>
          </cell>
          <cell r="B1068">
            <v>659</v>
          </cell>
        </row>
        <row r="1069">
          <cell r="A1069" t="str">
            <v>E353-2012</v>
          </cell>
          <cell r="B1069">
            <v>691</v>
          </cell>
        </row>
        <row r="1070">
          <cell r="A1070" t="str">
            <v>E354-1920</v>
          </cell>
          <cell r="B1070">
            <v>19</v>
          </cell>
        </row>
        <row r="1071">
          <cell r="A1071" t="str">
            <v>E354-1921</v>
          </cell>
          <cell r="B1071">
            <v>18</v>
          </cell>
        </row>
        <row r="1072">
          <cell r="A1072" t="str">
            <v>E354-1922</v>
          </cell>
          <cell r="B1072">
            <v>16</v>
          </cell>
        </row>
        <row r="1073">
          <cell r="A1073" t="str">
            <v>E354-1923</v>
          </cell>
          <cell r="B1073">
            <v>16</v>
          </cell>
        </row>
        <row r="1074">
          <cell r="A1074" t="str">
            <v>E354-1924</v>
          </cell>
          <cell r="B1074">
            <v>17</v>
          </cell>
        </row>
        <row r="1075">
          <cell r="A1075" t="str">
            <v>E354-1925</v>
          </cell>
          <cell r="B1075">
            <v>17</v>
          </cell>
        </row>
        <row r="1076">
          <cell r="A1076" t="str">
            <v>E354-1926</v>
          </cell>
          <cell r="B1076">
            <v>16</v>
          </cell>
        </row>
        <row r="1077">
          <cell r="A1077" t="str">
            <v>E354-1927</v>
          </cell>
          <cell r="B1077">
            <v>16</v>
          </cell>
        </row>
        <row r="1078">
          <cell r="A1078" t="str">
            <v>E354-1928</v>
          </cell>
          <cell r="B1078">
            <v>16</v>
          </cell>
        </row>
        <row r="1079">
          <cell r="A1079" t="str">
            <v>E354-1929</v>
          </cell>
          <cell r="B1079">
            <v>16</v>
          </cell>
        </row>
        <row r="1080">
          <cell r="A1080" t="str">
            <v>E354-1930</v>
          </cell>
          <cell r="B1080">
            <v>16</v>
          </cell>
        </row>
        <row r="1081">
          <cell r="A1081" t="str">
            <v>E354-1931</v>
          </cell>
          <cell r="B1081">
            <v>15</v>
          </cell>
        </row>
        <row r="1082">
          <cell r="A1082" t="str">
            <v>E354-1932</v>
          </cell>
          <cell r="B1082">
            <v>15</v>
          </cell>
        </row>
        <row r="1083">
          <cell r="A1083" t="str">
            <v>E354-1933</v>
          </cell>
          <cell r="B1083">
            <v>15</v>
          </cell>
        </row>
        <row r="1084">
          <cell r="A1084" t="str">
            <v>E354-1934</v>
          </cell>
          <cell r="B1084">
            <v>16</v>
          </cell>
        </row>
        <row r="1085">
          <cell r="A1085" t="str">
            <v>E354-1935</v>
          </cell>
          <cell r="B1085">
            <v>16</v>
          </cell>
        </row>
        <row r="1086">
          <cell r="A1086" t="str">
            <v>E354-1936</v>
          </cell>
          <cell r="B1086">
            <v>17</v>
          </cell>
        </row>
        <row r="1087">
          <cell r="A1087" t="str">
            <v>E354-1937</v>
          </cell>
          <cell r="B1087">
            <v>18</v>
          </cell>
        </row>
        <row r="1088">
          <cell r="A1088" t="str">
            <v>E354-1938</v>
          </cell>
          <cell r="B1088">
            <v>18</v>
          </cell>
        </row>
        <row r="1089">
          <cell r="A1089" t="str">
            <v>E354-1939</v>
          </cell>
          <cell r="B1089">
            <v>18</v>
          </cell>
        </row>
        <row r="1090">
          <cell r="A1090" t="str">
            <v>E354-1940</v>
          </cell>
          <cell r="B1090">
            <v>18</v>
          </cell>
        </row>
        <row r="1091">
          <cell r="A1091" t="str">
            <v>E354-1941</v>
          </cell>
          <cell r="B1091">
            <v>20</v>
          </cell>
        </row>
        <row r="1092">
          <cell r="A1092" t="str">
            <v>E354-1944</v>
          </cell>
          <cell r="B1092">
            <v>20</v>
          </cell>
        </row>
        <row r="1093">
          <cell r="A1093" t="str">
            <v>E354-1945</v>
          </cell>
          <cell r="B1093">
            <v>21</v>
          </cell>
        </row>
        <row r="1094">
          <cell r="A1094" t="str">
            <v>E354-1946</v>
          </cell>
          <cell r="B1094">
            <v>24</v>
          </cell>
        </row>
        <row r="1095">
          <cell r="A1095" t="str">
            <v>E354-1947</v>
          </cell>
          <cell r="B1095">
            <v>27</v>
          </cell>
        </row>
        <row r="1096">
          <cell r="A1096" t="str">
            <v>E354-1948</v>
          </cell>
          <cell r="B1096">
            <v>30</v>
          </cell>
        </row>
        <row r="1097">
          <cell r="A1097" t="str">
            <v>E354-1949</v>
          </cell>
          <cell r="B1097">
            <v>31</v>
          </cell>
        </row>
        <row r="1098">
          <cell r="A1098" t="str">
            <v>E354-1950</v>
          </cell>
          <cell r="B1098">
            <v>34</v>
          </cell>
        </row>
        <row r="1099">
          <cell r="A1099" t="str">
            <v>E354-1951</v>
          </cell>
          <cell r="B1099">
            <v>37</v>
          </cell>
        </row>
        <row r="1100">
          <cell r="A1100" t="str">
            <v>E354-1952</v>
          </cell>
          <cell r="B1100">
            <v>38</v>
          </cell>
        </row>
        <row r="1101">
          <cell r="A1101" t="str">
            <v>E354-1953</v>
          </cell>
          <cell r="B1101">
            <v>40</v>
          </cell>
        </row>
        <row r="1102">
          <cell r="A1102" t="str">
            <v>E354-1954</v>
          </cell>
          <cell r="B1102">
            <v>41</v>
          </cell>
        </row>
        <row r="1103">
          <cell r="A1103" t="str">
            <v>E354-1955</v>
          </cell>
          <cell r="B1103">
            <v>42</v>
          </cell>
        </row>
        <row r="1104">
          <cell r="A1104" t="str">
            <v>E354-1956</v>
          </cell>
          <cell r="B1104">
            <v>45</v>
          </cell>
        </row>
        <row r="1105">
          <cell r="A1105" t="str">
            <v>E354-1957</v>
          </cell>
          <cell r="B1105">
            <v>48</v>
          </cell>
        </row>
        <row r="1106">
          <cell r="A1106" t="str">
            <v>E354-1958</v>
          </cell>
          <cell r="B1106">
            <v>50</v>
          </cell>
        </row>
        <row r="1107">
          <cell r="A1107" t="str">
            <v>E354-1959</v>
          </cell>
          <cell r="B1107">
            <v>52</v>
          </cell>
        </row>
        <row r="1108">
          <cell r="A1108" t="str">
            <v>E354-1960</v>
          </cell>
          <cell r="B1108">
            <v>52</v>
          </cell>
        </row>
        <row r="1109">
          <cell r="A1109" t="str">
            <v>E354-1961</v>
          </cell>
          <cell r="B1109">
            <v>54</v>
          </cell>
        </row>
        <row r="1110">
          <cell r="A1110" t="str">
            <v>E354-1962</v>
          </cell>
          <cell r="B1110">
            <v>55</v>
          </cell>
        </row>
        <row r="1111">
          <cell r="A1111" t="str">
            <v>E354-1963</v>
          </cell>
          <cell r="B1111">
            <v>57</v>
          </cell>
        </row>
        <row r="1112">
          <cell r="A1112" t="str">
            <v>E354-1964</v>
          </cell>
          <cell r="B1112">
            <v>59</v>
          </cell>
        </row>
        <row r="1113">
          <cell r="A1113" t="str">
            <v>E354-1965</v>
          </cell>
          <cell r="B1113">
            <v>61</v>
          </cell>
        </row>
        <row r="1114">
          <cell r="A1114" t="str">
            <v>E354-1966</v>
          </cell>
          <cell r="B1114">
            <v>64</v>
          </cell>
        </row>
        <row r="1115">
          <cell r="A1115" t="str">
            <v>E354-1967</v>
          </cell>
          <cell r="B1115">
            <v>68</v>
          </cell>
        </row>
        <row r="1116">
          <cell r="A1116" t="str">
            <v>E354-1968</v>
          </cell>
          <cell r="B1116">
            <v>71</v>
          </cell>
        </row>
        <row r="1117">
          <cell r="A1117" t="str">
            <v>E354-1969</v>
          </cell>
          <cell r="B1117">
            <v>75</v>
          </cell>
        </row>
        <row r="1118">
          <cell r="A1118" t="str">
            <v>E354-1970</v>
          </cell>
          <cell r="B1118">
            <v>80</v>
          </cell>
        </row>
        <row r="1119">
          <cell r="A1119" t="str">
            <v>E354-1971</v>
          </cell>
          <cell r="B1119">
            <v>88</v>
          </cell>
        </row>
        <row r="1120">
          <cell r="A1120" t="str">
            <v>E354-1972</v>
          </cell>
          <cell r="B1120">
            <v>93</v>
          </cell>
        </row>
        <row r="1121">
          <cell r="A1121" t="str">
            <v>E354-1973</v>
          </cell>
          <cell r="B1121">
            <v>100</v>
          </cell>
        </row>
        <row r="1122">
          <cell r="A1122" t="str">
            <v>E354-1974</v>
          </cell>
          <cell r="B1122">
            <v>124</v>
          </cell>
        </row>
        <row r="1123">
          <cell r="A1123" t="str">
            <v>E354-1975</v>
          </cell>
          <cell r="B1123">
            <v>145</v>
          </cell>
        </row>
        <row r="1124">
          <cell r="A1124" t="str">
            <v>E354-1976</v>
          </cell>
          <cell r="B1124">
            <v>148</v>
          </cell>
        </row>
        <row r="1125">
          <cell r="A1125" t="str">
            <v>E354-1977</v>
          </cell>
          <cell r="B1125">
            <v>155</v>
          </cell>
        </row>
        <row r="1126">
          <cell r="A1126" t="str">
            <v>E354-1978</v>
          </cell>
          <cell r="B1126">
            <v>171</v>
          </cell>
        </row>
        <row r="1127">
          <cell r="A1127" t="str">
            <v>E354-1979</v>
          </cell>
          <cell r="B1127">
            <v>187</v>
          </cell>
        </row>
        <row r="1128">
          <cell r="A1128" t="str">
            <v>E354-1980</v>
          </cell>
          <cell r="B1128">
            <v>208</v>
          </cell>
        </row>
        <row r="1129">
          <cell r="A1129" t="str">
            <v>E354-1981</v>
          </cell>
          <cell r="B1129">
            <v>221</v>
          </cell>
        </row>
        <row r="1130">
          <cell r="A1130" t="str">
            <v>E354-1982</v>
          </cell>
          <cell r="B1130">
            <v>222</v>
          </cell>
        </row>
        <row r="1131">
          <cell r="A1131" t="str">
            <v>E354-1983</v>
          </cell>
          <cell r="B1131">
            <v>228</v>
          </cell>
        </row>
        <row r="1132">
          <cell r="A1132" t="str">
            <v>E354-1984</v>
          </cell>
          <cell r="B1132">
            <v>240</v>
          </cell>
        </row>
        <row r="1133">
          <cell r="A1133" t="str">
            <v>E354-1985</v>
          </cell>
          <cell r="B1133">
            <v>245</v>
          </cell>
        </row>
        <row r="1134">
          <cell r="A1134" t="str">
            <v>E354-1986</v>
          </cell>
          <cell r="B1134">
            <v>251</v>
          </cell>
        </row>
        <row r="1135">
          <cell r="A1135" t="str">
            <v>E354-1987</v>
          </cell>
          <cell r="B1135">
            <v>254</v>
          </cell>
        </row>
        <row r="1136">
          <cell r="A1136" t="str">
            <v>E354-1988</v>
          </cell>
          <cell r="B1136">
            <v>260</v>
          </cell>
        </row>
        <row r="1137">
          <cell r="A1137" t="str">
            <v>E354-1989</v>
          </cell>
          <cell r="B1137">
            <v>262</v>
          </cell>
        </row>
        <row r="1138">
          <cell r="A1138" t="str">
            <v>E354-1990</v>
          </cell>
          <cell r="B1138">
            <v>266</v>
          </cell>
        </row>
        <row r="1139">
          <cell r="A1139" t="str">
            <v>E354-1991</v>
          </cell>
          <cell r="B1139">
            <v>255</v>
          </cell>
        </row>
        <row r="1140">
          <cell r="A1140" t="str">
            <v>E354-1992</v>
          </cell>
          <cell r="B1140">
            <v>257</v>
          </cell>
        </row>
        <row r="1141">
          <cell r="A1141" t="str">
            <v>E354-1993</v>
          </cell>
          <cell r="B1141">
            <v>269</v>
          </cell>
        </row>
        <row r="1142">
          <cell r="A1142" t="str">
            <v>E354-1994</v>
          </cell>
          <cell r="B1142">
            <v>283</v>
          </cell>
        </row>
        <row r="1143">
          <cell r="A1143" t="str">
            <v>E354-1995</v>
          </cell>
          <cell r="B1143">
            <v>291</v>
          </cell>
        </row>
        <row r="1144">
          <cell r="A1144" t="str">
            <v>E354-1996</v>
          </cell>
          <cell r="B1144">
            <v>302</v>
          </cell>
        </row>
        <row r="1145">
          <cell r="A1145" t="str">
            <v>E354-1997</v>
          </cell>
          <cell r="B1145">
            <v>307</v>
          </cell>
        </row>
        <row r="1146">
          <cell r="A1146" t="str">
            <v>E354-1998</v>
          </cell>
          <cell r="B1146">
            <v>314</v>
          </cell>
        </row>
        <row r="1147">
          <cell r="A1147" t="str">
            <v>E354-1999</v>
          </cell>
          <cell r="B1147">
            <v>321</v>
          </cell>
        </row>
        <row r="1148">
          <cell r="A1148" t="str">
            <v>E354-2000</v>
          </cell>
          <cell r="B1148">
            <v>332</v>
          </cell>
        </row>
        <row r="1149">
          <cell r="A1149" t="str">
            <v>E354-2001</v>
          </cell>
          <cell r="B1149">
            <v>339</v>
          </cell>
        </row>
        <row r="1150">
          <cell r="A1150" t="str">
            <v>E354-2002</v>
          </cell>
          <cell r="B1150">
            <v>349</v>
          </cell>
        </row>
        <row r="1151">
          <cell r="A1151" t="str">
            <v>E354-2003</v>
          </cell>
          <cell r="B1151">
            <v>354</v>
          </cell>
        </row>
        <row r="1152">
          <cell r="A1152" t="str">
            <v>E354-2004</v>
          </cell>
          <cell r="B1152">
            <v>379</v>
          </cell>
        </row>
        <row r="1153">
          <cell r="A1153" t="str">
            <v>E354-2005</v>
          </cell>
          <cell r="B1153">
            <v>398</v>
          </cell>
        </row>
        <row r="1154">
          <cell r="A1154" t="str">
            <v>E354-2006</v>
          </cell>
          <cell r="B1154">
            <v>412</v>
          </cell>
        </row>
        <row r="1155">
          <cell r="A1155" t="str">
            <v>E354-2007</v>
          </cell>
          <cell r="B1155">
            <v>424</v>
          </cell>
        </row>
        <row r="1156">
          <cell r="A1156" t="str">
            <v>E354-2008</v>
          </cell>
          <cell r="B1156">
            <v>463</v>
          </cell>
        </row>
        <row r="1157">
          <cell r="A1157" t="str">
            <v>E354-2009</v>
          </cell>
          <cell r="B1157">
            <v>471</v>
          </cell>
        </row>
        <row r="1158">
          <cell r="A1158" t="str">
            <v>E354-2010</v>
          </cell>
          <cell r="B1158">
            <v>458</v>
          </cell>
        </row>
        <row r="1159">
          <cell r="A1159" t="str">
            <v>E354-2011</v>
          </cell>
          <cell r="B1159">
            <v>474</v>
          </cell>
        </row>
        <row r="1160">
          <cell r="A1160" t="str">
            <v>E354-2012</v>
          </cell>
          <cell r="B1160">
            <v>494</v>
          </cell>
        </row>
        <row r="1161">
          <cell r="A1161" t="str">
            <v>E355-1920</v>
          </cell>
          <cell r="B1161">
            <v>14</v>
          </cell>
        </row>
        <row r="1162">
          <cell r="A1162" t="str">
            <v>E355-1921</v>
          </cell>
          <cell r="B1162">
            <v>15</v>
          </cell>
        </row>
        <row r="1163">
          <cell r="A1163" t="str">
            <v>E355-1922</v>
          </cell>
          <cell r="B1163">
            <v>14</v>
          </cell>
        </row>
        <row r="1164">
          <cell r="A1164" t="str">
            <v>E355-1923</v>
          </cell>
          <cell r="B1164">
            <v>13</v>
          </cell>
        </row>
        <row r="1165">
          <cell r="A1165" t="str">
            <v>E355-1924</v>
          </cell>
          <cell r="B1165">
            <v>14</v>
          </cell>
        </row>
        <row r="1166">
          <cell r="A1166" t="str">
            <v>E355-1925</v>
          </cell>
          <cell r="B1166">
            <v>14</v>
          </cell>
        </row>
        <row r="1167">
          <cell r="A1167" t="str">
            <v>E355-1926</v>
          </cell>
          <cell r="B1167">
            <v>14</v>
          </cell>
        </row>
        <row r="1168">
          <cell r="A1168" t="str">
            <v>E355-1927</v>
          </cell>
          <cell r="B1168">
            <v>13</v>
          </cell>
        </row>
        <row r="1169">
          <cell r="A1169" t="str">
            <v>E355-1928</v>
          </cell>
          <cell r="B1169">
            <v>13</v>
          </cell>
        </row>
        <row r="1170">
          <cell r="A1170" t="str">
            <v>E355-1929</v>
          </cell>
          <cell r="B1170">
            <v>13</v>
          </cell>
        </row>
        <row r="1171">
          <cell r="A1171" t="str">
            <v>E355-1930</v>
          </cell>
          <cell r="B1171">
            <v>13</v>
          </cell>
        </row>
        <row r="1172">
          <cell r="A1172" t="str">
            <v>E355-1931</v>
          </cell>
          <cell r="B1172">
            <v>13</v>
          </cell>
        </row>
        <row r="1173">
          <cell r="A1173" t="str">
            <v>E355-1932</v>
          </cell>
          <cell r="B1173">
            <v>13</v>
          </cell>
        </row>
        <row r="1174">
          <cell r="A1174" t="str">
            <v>E355-1933</v>
          </cell>
          <cell r="B1174">
            <v>13</v>
          </cell>
        </row>
        <row r="1175">
          <cell r="A1175" t="str">
            <v>E355-1934</v>
          </cell>
          <cell r="B1175">
            <v>13</v>
          </cell>
        </row>
        <row r="1176">
          <cell r="A1176" t="str">
            <v>E355-1935</v>
          </cell>
          <cell r="B1176">
            <v>13</v>
          </cell>
        </row>
        <row r="1177">
          <cell r="A1177" t="str">
            <v>E355-1936</v>
          </cell>
          <cell r="B1177">
            <v>14</v>
          </cell>
        </row>
        <row r="1178">
          <cell r="A1178" t="str">
            <v>E355-1937</v>
          </cell>
          <cell r="B1178">
            <v>16</v>
          </cell>
        </row>
        <row r="1179">
          <cell r="A1179" t="str">
            <v>E355-1938</v>
          </cell>
          <cell r="B1179">
            <v>16</v>
          </cell>
        </row>
        <row r="1180">
          <cell r="A1180" t="str">
            <v>E355-1939</v>
          </cell>
          <cell r="B1180">
            <v>16</v>
          </cell>
        </row>
        <row r="1181">
          <cell r="A1181" t="str">
            <v>E355-1940</v>
          </cell>
          <cell r="B1181">
            <v>16</v>
          </cell>
        </row>
        <row r="1182">
          <cell r="A1182" t="str">
            <v>E355-1941</v>
          </cell>
          <cell r="B1182">
            <v>17</v>
          </cell>
        </row>
        <row r="1183">
          <cell r="A1183" t="str">
            <v>E355-1942</v>
          </cell>
          <cell r="B1183">
            <v>19</v>
          </cell>
        </row>
        <row r="1184">
          <cell r="A1184" t="str">
            <v>E355-1943</v>
          </cell>
          <cell r="B1184">
            <v>20</v>
          </cell>
        </row>
        <row r="1185">
          <cell r="A1185" t="str">
            <v>E355-1944</v>
          </cell>
          <cell r="B1185">
            <v>21</v>
          </cell>
        </row>
        <row r="1186">
          <cell r="A1186" t="str">
            <v>E355-1945</v>
          </cell>
          <cell r="B1186">
            <v>23</v>
          </cell>
        </row>
        <row r="1187">
          <cell r="A1187" t="str">
            <v>E355-1946</v>
          </cell>
          <cell r="B1187">
            <v>26</v>
          </cell>
        </row>
        <row r="1188">
          <cell r="A1188" t="str">
            <v>E355-1947</v>
          </cell>
          <cell r="B1188">
            <v>31</v>
          </cell>
        </row>
        <row r="1189">
          <cell r="A1189" t="str">
            <v>E355-1948</v>
          </cell>
          <cell r="B1189">
            <v>34</v>
          </cell>
        </row>
        <row r="1190">
          <cell r="A1190" t="str">
            <v>E355-1949</v>
          </cell>
          <cell r="B1190">
            <v>34</v>
          </cell>
        </row>
        <row r="1191">
          <cell r="A1191" t="str">
            <v>E355-1950</v>
          </cell>
          <cell r="B1191">
            <v>35</v>
          </cell>
        </row>
        <row r="1192">
          <cell r="A1192" t="str">
            <v>E355-1951</v>
          </cell>
          <cell r="B1192">
            <v>37</v>
          </cell>
        </row>
        <row r="1193">
          <cell r="A1193" t="str">
            <v>E355-1952</v>
          </cell>
          <cell r="B1193">
            <v>39</v>
          </cell>
        </row>
        <row r="1194">
          <cell r="A1194" t="str">
            <v>E355-1953</v>
          </cell>
          <cell r="B1194">
            <v>40</v>
          </cell>
        </row>
        <row r="1195">
          <cell r="A1195" t="str">
            <v>E355-1954</v>
          </cell>
          <cell r="B1195">
            <v>42</v>
          </cell>
        </row>
        <row r="1196">
          <cell r="A1196" t="str">
            <v>E355-1955</v>
          </cell>
          <cell r="B1196">
            <v>43</v>
          </cell>
        </row>
        <row r="1197">
          <cell r="A1197" t="str">
            <v>E355-1956</v>
          </cell>
          <cell r="B1197">
            <v>47</v>
          </cell>
        </row>
        <row r="1198">
          <cell r="A1198" t="str">
            <v>E355-1957</v>
          </cell>
          <cell r="B1198">
            <v>49</v>
          </cell>
        </row>
        <row r="1199">
          <cell r="A1199" t="str">
            <v>E355-1958</v>
          </cell>
          <cell r="B1199">
            <v>50</v>
          </cell>
        </row>
        <row r="1200">
          <cell r="A1200" t="str">
            <v>E355-1959</v>
          </cell>
          <cell r="B1200">
            <v>51</v>
          </cell>
        </row>
        <row r="1201">
          <cell r="A1201" t="str">
            <v>E355-1960</v>
          </cell>
          <cell r="B1201">
            <v>52</v>
          </cell>
        </row>
        <row r="1202">
          <cell r="A1202" t="str">
            <v>E355-1961</v>
          </cell>
          <cell r="B1202">
            <v>54</v>
          </cell>
        </row>
        <row r="1203">
          <cell r="A1203" t="str">
            <v>E355-1962</v>
          </cell>
          <cell r="B1203">
            <v>56</v>
          </cell>
        </row>
        <row r="1204">
          <cell r="A1204" t="str">
            <v>E355-1963</v>
          </cell>
          <cell r="B1204">
            <v>57</v>
          </cell>
        </row>
        <row r="1205">
          <cell r="A1205" t="str">
            <v>E355-1964</v>
          </cell>
          <cell r="B1205">
            <v>58</v>
          </cell>
        </row>
        <row r="1206">
          <cell r="A1206" t="str">
            <v>E355-1965</v>
          </cell>
          <cell r="B1206">
            <v>61</v>
          </cell>
        </row>
        <row r="1207">
          <cell r="A1207" t="str">
            <v>E355-1966</v>
          </cell>
          <cell r="B1207">
            <v>62</v>
          </cell>
        </row>
        <row r="1208">
          <cell r="A1208" t="str">
            <v>E355-1967</v>
          </cell>
          <cell r="B1208">
            <v>65</v>
          </cell>
        </row>
        <row r="1209">
          <cell r="A1209" t="str">
            <v>E355-1968</v>
          </cell>
          <cell r="B1209">
            <v>67</v>
          </cell>
        </row>
        <row r="1210">
          <cell r="A1210" t="str">
            <v>E355-1969</v>
          </cell>
          <cell r="B1210">
            <v>71</v>
          </cell>
        </row>
        <row r="1211">
          <cell r="A1211" t="str">
            <v>E355-1970</v>
          </cell>
          <cell r="B1211">
            <v>75</v>
          </cell>
        </row>
        <row r="1212">
          <cell r="A1212" t="str">
            <v>E355-1971</v>
          </cell>
          <cell r="B1212">
            <v>80</v>
          </cell>
        </row>
        <row r="1213">
          <cell r="A1213" t="str">
            <v>E355-1972</v>
          </cell>
          <cell r="B1213">
            <v>85</v>
          </cell>
        </row>
        <row r="1214">
          <cell r="A1214" t="str">
            <v>E355-1973</v>
          </cell>
          <cell r="B1214">
            <v>100</v>
          </cell>
        </row>
        <row r="1215">
          <cell r="A1215" t="str">
            <v>E355-1974</v>
          </cell>
          <cell r="B1215">
            <v>128</v>
          </cell>
        </row>
        <row r="1216">
          <cell r="A1216" t="str">
            <v>E355-1975</v>
          </cell>
          <cell r="B1216">
            <v>146</v>
          </cell>
        </row>
        <row r="1217">
          <cell r="A1217" t="str">
            <v>E355-1976</v>
          </cell>
          <cell r="B1217">
            <v>148</v>
          </cell>
        </row>
        <row r="1218">
          <cell r="A1218" t="str">
            <v>E355-1977</v>
          </cell>
          <cell r="B1218">
            <v>155</v>
          </cell>
        </row>
        <row r="1219">
          <cell r="A1219" t="str">
            <v>E355-1978</v>
          </cell>
          <cell r="B1219">
            <v>164</v>
          </cell>
        </row>
        <row r="1220">
          <cell r="A1220" t="str">
            <v>E355-1979</v>
          </cell>
          <cell r="B1220">
            <v>181</v>
          </cell>
        </row>
        <row r="1221">
          <cell r="A1221" t="str">
            <v>E355-1980</v>
          </cell>
          <cell r="B1221">
            <v>196</v>
          </cell>
        </row>
        <row r="1222">
          <cell r="A1222" t="str">
            <v>E355-1981</v>
          </cell>
          <cell r="B1222">
            <v>215</v>
          </cell>
        </row>
        <row r="1223">
          <cell r="A1223" t="str">
            <v>E355-1982</v>
          </cell>
          <cell r="B1223">
            <v>231</v>
          </cell>
        </row>
        <row r="1224">
          <cell r="A1224" t="str">
            <v>E355-1983</v>
          </cell>
          <cell r="B1224">
            <v>237</v>
          </cell>
        </row>
        <row r="1225">
          <cell r="A1225" t="str">
            <v>E355-1984</v>
          </cell>
          <cell r="B1225">
            <v>239</v>
          </cell>
        </row>
        <row r="1226">
          <cell r="A1226" t="str">
            <v>E355-1985</v>
          </cell>
          <cell r="B1226">
            <v>234</v>
          </cell>
        </row>
        <row r="1227">
          <cell r="A1227" t="str">
            <v>E355-1986</v>
          </cell>
          <cell r="B1227">
            <v>234</v>
          </cell>
        </row>
        <row r="1228">
          <cell r="A1228" t="str">
            <v>E355-1987</v>
          </cell>
          <cell r="B1228">
            <v>235</v>
          </cell>
        </row>
        <row r="1229">
          <cell r="A1229" t="str">
            <v>E355-1988</v>
          </cell>
          <cell r="B1229">
            <v>253</v>
          </cell>
        </row>
        <row r="1230">
          <cell r="A1230" t="str">
            <v>E355-1989</v>
          </cell>
          <cell r="B1230">
            <v>270</v>
          </cell>
        </row>
        <row r="1231">
          <cell r="A1231" t="str">
            <v>E355-1990</v>
          </cell>
          <cell r="B1231">
            <v>281</v>
          </cell>
        </row>
        <row r="1232">
          <cell r="A1232" t="str">
            <v>E355-1991</v>
          </cell>
          <cell r="B1232">
            <v>301</v>
          </cell>
        </row>
        <row r="1233">
          <cell r="A1233" t="str">
            <v>E355-1992</v>
          </cell>
          <cell r="B1233">
            <v>319</v>
          </cell>
        </row>
        <row r="1234">
          <cell r="A1234" t="str">
            <v>E355-1993</v>
          </cell>
          <cell r="B1234">
            <v>324</v>
          </cell>
        </row>
        <row r="1235">
          <cell r="A1235" t="str">
            <v>E355-1994</v>
          </cell>
          <cell r="B1235">
            <v>341</v>
          </cell>
        </row>
        <row r="1236">
          <cell r="A1236" t="str">
            <v>E355-1995</v>
          </cell>
          <cell r="B1236">
            <v>356</v>
          </cell>
        </row>
        <row r="1237">
          <cell r="A1237" t="str">
            <v>E355-1996</v>
          </cell>
          <cell r="B1237">
            <v>373</v>
          </cell>
        </row>
        <row r="1238">
          <cell r="A1238" t="str">
            <v>E355-1997</v>
          </cell>
          <cell r="B1238">
            <v>379</v>
          </cell>
        </row>
        <row r="1239">
          <cell r="A1239" t="str">
            <v>E355-1998</v>
          </cell>
          <cell r="B1239">
            <v>385</v>
          </cell>
        </row>
        <row r="1240">
          <cell r="A1240" t="str">
            <v>E355-1999</v>
          </cell>
          <cell r="B1240">
            <v>378</v>
          </cell>
        </row>
        <row r="1241">
          <cell r="A1241" t="str">
            <v>E355-2000</v>
          </cell>
          <cell r="B1241">
            <v>380</v>
          </cell>
        </row>
        <row r="1242">
          <cell r="A1242" t="str">
            <v>E355-2001</v>
          </cell>
          <cell r="B1242">
            <v>392</v>
          </cell>
        </row>
        <row r="1243">
          <cell r="A1243" t="str">
            <v>E355-2002</v>
          </cell>
          <cell r="B1243">
            <v>403</v>
          </cell>
        </row>
        <row r="1244">
          <cell r="A1244" t="str">
            <v>E355-2003</v>
          </cell>
          <cell r="B1244">
            <v>400</v>
          </cell>
        </row>
        <row r="1245">
          <cell r="A1245" t="str">
            <v>E355-2004</v>
          </cell>
          <cell r="B1245">
            <v>413</v>
          </cell>
        </row>
        <row r="1246">
          <cell r="A1246" t="str">
            <v>E355-2005</v>
          </cell>
          <cell r="B1246">
            <v>434</v>
          </cell>
        </row>
        <row r="1247">
          <cell r="A1247" t="str">
            <v>E355-2006</v>
          </cell>
          <cell r="B1247">
            <v>453</v>
          </cell>
        </row>
        <row r="1248">
          <cell r="A1248" t="str">
            <v>E355-2007</v>
          </cell>
          <cell r="B1248">
            <v>473</v>
          </cell>
        </row>
        <row r="1249">
          <cell r="A1249" t="str">
            <v>E355-2008</v>
          </cell>
          <cell r="B1249">
            <v>498</v>
          </cell>
        </row>
        <row r="1250">
          <cell r="A1250" t="str">
            <v>E355-2009</v>
          </cell>
          <cell r="B1250">
            <v>521</v>
          </cell>
        </row>
        <row r="1251">
          <cell r="A1251" t="str">
            <v>E355-2010</v>
          </cell>
          <cell r="B1251">
            <v>540</v>
          </cell>
        </row>
        <row r="1252">
          <cell r="A1252" t="str">
            <v>E355-2011</v>
          </cell>
          <cell r="B1252">
            <v>518</v>
          </cell>
        </row>
        <row r="1253">
          <cell r="A1253" t="str">
            <v>E355-2012</v>
          </cell>
          <cell r="B1253">
            <v>529</v>
          </cell>
        </row>
        <row r="1254">
          <cell r="A1254" t="str">
            <v>E356-1920</v>
          </cell>
          <cell r="B1254">
            <v>31</v>
          </cell>
        </row>
        <row r="1255">
          <cell r="A1255" t="str">
            <v>E356-1921</v>
          </cell>
          <cell r="B1255">
            <v>23</v>
          </cell>
        </row>
        <row r="1256">
          <cell r="A1256" t="str">
            <v>E356-1922</v>
          </cell>
          <cell r="B1256">
            <v>21</v>
          </cell>
        </row>
        <row r="1257">
          <cell r="A1257" t="str">
            <v>E356-1923</v>
          </cell>
          <cell r="B1257">
            <v>23</v>
          </cell>
        </row>
        <row r="1258">
          <cell r="A1258" t="str">
            <v>E356-1924</v>
          </cell>
          <cell r="B1258">
            <v>23</v>
          </cell>
        </row>
        <row r="1259">
          <cell r="A1259" t="str">
            <v>E356-1925</v>
          </cell>
          <cell r="B1259">
            <v>25</v>
          </cell>
        </row>
        <row r="1260">
          <cell r="A1260" t="str">
            <v>E356-1926</v>
          </cell>
          <cell r="B1260">
            <v>24</v>
          </cell>
        </row>
        <row r="1261">
          <cell r="A1261" t="str">
            <v>E356-1927</v>
          </cell>
          <cell r="B1261">
            <v>23</v>
          </cell>
        </row>
        <row r="1262">
          <cell r="A1262" t="str">
            <v>E356-1928</v>
          </cell>
          <cell r="B1262">
            <v>25</v>
          </cell>
        </row>
        <row r="1263">
          <cell r="A1263" t="str">
            <v>E356-1929</v>
          </cell>
          <cell r="B1263">
            <v>27</v>
          </cell>
        </row>
        <row r="1264">
          <cell r="A1264" t="str">
            <v>E356-1930</v>
          </cell>
          <cell r="B1264">
            <v>23</v>
          </cell>
        </row>
        <row r="1265">
          <cell r="A1265" t="str">
            <v>E356-1931</v>
          </cell>
          <cell r="B1265">
            <v>21</v>
          </cell>
        </row>
        <row r="1266">
          <cell r="A1266" t="str">
            <v>E356-1932</v>
          </cell>
          <cell r="B1266">
            <v>19</v>
          </cell>
        </row>
        <row r="1267">
          <cell r="A1267" t="str">
            <v>E356-1933</v>
          </cell>
          <cell r="B1267">
            <v>21</v>
          </cell>
        </row>
        <row r="1268">
          <cell r="A1268" t="str">
            <v>E356-1934</v>
          </cell>
          <cell r="B1268">
            <v>23</v>
          </cell>
        </row>
        <row r="1269">
          <cell r="A1269" t="str">
            <v>E356-1935</v>
          </cell>
          <cell r="B1269">
            <v>23</v>
          </cell>
        </row>
        <row r="1270">
          <cell r="A1270" t="str">
            <v>E356-1936</v>
          </cell>
          <cell r="B1270">
            <v>23</v>
          </cell>
        </row>
        <row r="1271">
          <cell r="A1271" t="str">
            <v>E356-1937</v>
          </cell>
          <cell r="B1271">
            <v>25</v>
          </cell>
        </row>
        <row r="1272">
          <cell r="A1272" t="str">
            <v>E356-1938</v>
          </cell>
          <cell r="B1272">
            <v>24</v>
          </cell>
        </row>
        <row r="1273">
          <cell r="A1273" t="str">
            <v>E356-1939</v>
          </cell>
          <cell r="B1273">
            <v>24</v>
          </cell>
        </row>
        <row r="1274">
          <cell r="A1274" t="str">
            <v>E356-1940</v>
          </cell>
          <cell r="B1274">
            <v>25</v>
          </cell>
        </row>
        <row r="1275">
          <cell r="A1275" t="str">
            <v>E356-1941</v>
          </cell>
          <cell r="B1275">
            <v>25</v>
          </cell>
        </row>
        <row r="1276">
          <cell r="A1276" t="str">
            <v>E356-1942</v>
          </cell>
          <cell r="B1276">
            <v>26</v>
          </cell>
        </row>
        <row r="1277">
          <cell r="A1277" t="str">
            <v>E356-1943</v>
          </cell>
          <cell r="B1277">
            <v>26</v>
          </cell>
        </row>
        <row r="1278">
          <cell r="A1278" t="str">
            <v>E356-1944</v>
          </cell>
          <cell r="B1278">
            <v>26</v>
          </cell>
        </row>
        <row r="1279">
          <cell r="A1279" t="str">
            <v>E356-1945</v>
          </cell>
          <cell r="B1279">
            <v>27</v>
          </cell>
        </row>
        <row r="1280">
          <cell r="A1280" t="str">
            <v>E356-1946</v>
          </cell>
          <cell r="B1280">
            <v>31</v>
          </cell>
        </row>
        <row r="1281">
          <cell r="A1281" t="str">
            <v>E356-1947</v>
          </cell>
          <cell r="B1281">
            <v>37</v>
          </cell>
        </row>
        <row r="1282">
          <cell r="A1282" t="str">
            <v>E356-1948</v>
          </cell>
          <cell r="B1282">
            <v>40</v>
          </cell>
        </row>
        <row r="1283">
          <cell r="A1283" t="str">
            <v>E356-1949</v>
          </cell>
          <cell r="B1283">
            <v>40</v>
          </cell>
        </row>
        <row r="1284">
          <cell r="A1284" t="str">
            <v>E356-1950</v>
          </cell>
          <cell r="B1284">
            <v>42</v>
          </cell>
        </row>
        <row r="1285">
          <cell r="A1285" t="str">
            <v>E356-1951</v>
          </cell>
          <cell r="B1285">
            <v>47</v>
          </cell>
        </row>
        <row r="1286">
          <cell r="A1286" t="str">
            <v>E356-1952</v>
          </cell>
          <cell r="B1286">
            <v>50</v>
          </cell>
        </row>
        <row r="1287">
          <cell r="A1287" t="str">
            <v>E356-1953</v>
          </cell>
          <cell r="B1287">
            <v>53</v>
          </cell>
        </row>
        <row r="1288">
          <cell r="A1288" t="str">
            <v>E356-1954</v>
          </cell>
          <cell r="B1288">
            <v>54</v>
          </cell>
        </row>
        <row r="1289">
          <cell r="A1289" t="str">
            <v>E356-1955</v>
          </cell>
          <cell r="B1289">
            <v>56</v>
          </cell>
        </row>
        <row r="1290">
          <cell r="A1290" t="str">
            <v>E356-1956</v>
          </cell>
          <cell r="B1290">
            <v>61</v>
          </cell>
        </row>
        <row r="1291">
          <cell r="A1291" t="str">
            <v>E356-1957</v>
          </cell>
          <cell r="B1291">
            <v>65</v>
          </cell>
        </row>
        <row r="1292">
          <cell r="A1292" t="str">
            <v>E356-1958</v>
          </cell>
          <cell r="B1292">
            <v>64</v>
          </cell>
        </row>
        <row r="1293">
          <cell r="A1293" t="str">
            <v>E356-1959</v>
          </cell>
          <cell r="B1293">
            <v>63</v>
          </cell>
        </row>
        <row r="1294">
          <cell r="A1294" t="str">
            <v>E356-1960</v>
          </cell>
          <cell r="B1294">
            <v>64</v>
          </cell>
        </row>
        <row r="1295">
          <cell r="A1295" t="str">
            <v>E356-1961</v>
          </cell>
          <cell r="B1295">
            <v>64</v>
          </cell>
        </row>
        <row r="1296">
          <cell r="A1296" t="str">
            <v>E356-1962</v>
          </cell>
          <cell r="B1296">
            <v>65</v>
          </cell>
        </row>
        <row r="1297">
          <cell r="A1297" t="str">
            <v>E356-1963</v>
          </cell>
          <cell r="B1297">
            <v>60</v>
          </cell>
        </row>
        <row r="1298">
          <cell r="A1298" t="str">
            <v>E356-1964</v>
          </cell>
          <cell r="B1298">
            <v>63</v>
          </cell>
        </row>
        <row r="1299">
          <cell r="A1299" t="str">
            <v>E356-1965</v>
          </cell>
          <cell r="B1299">
            <v>67</v>
          </cell>
        </row>
        <row r="1300">
          <cell r="A1300" t="str">
            <v>E356-1966</v>
          </cell>
          <cell r="B1300">
            <v>69</v>
          </cell>
        </row>
        <row r="1301">
          <cell r="A1301" t="str">
            <v>E356-1967</v>
          </cell>
          <cell r="B1301">
            <v>72</v>
          </cell>
        </row>
        <row r="1302">
          <cell r="A1302" t="str">
            <v>E356-1968</v>
          </cell>
          <cell r="B1302">
            <v>72</v>
          </cell>
        </row>
        <row r="1303">
          <cell r="A1303" t="str">
            <v>E356-1969</v>
          </cell>
          <cell r="B1303">
            <v>78</v>
          </cell>
        </row>
        <row r="1304">
          <cell r="A1304" t="str">
            <v>E356-1970</v>
          </cell>
          <cell r="B1304">
            <v>88</v>
          </cell>
        </row>
        <row r="1305">
          <cell r="A1305" t="str">
            <v>E356-1971</v>
          </cell>
          <cell r="B1305">
            <v>98</v>
          </cell>
        </row>
        <row r="1306">
          <cell r="A1306" t="str">
            <v>E356-1972</v>
          </cell>
          <cell r="B1306">
            <v>98</v>
          </cell>
        </row>
        <row r="1307">
          <cell r="A1307" t="str">
            <v>E356-1973</v>
          </cell>
          <cell r="B1307">
            <v>100</v>
          </cell>
        </row>
        <row r="1308">
          <cell r="A1308" t="str">
            <v>E356-1974</v>
          </cell>
          <cell r="B1308">
            <v>118</v>
          </cell>
        </row>
        <row r="1309">
          <cell r="A1309" t="str">
            <v>E356-1975</v>
          </cell>
          <cell r="B1309">
            <v>148</v>
          </cell>
        </row>
        <row r="1310">
          <cell r="A1310" t="str">
            <v>E356-1976</v>
          </cell>
          <cell r="B1310">
            <v>171</v>
          </cell>
        </row>
        <row r="1311">
          <cell r="A1311" t="str">
            <v>E356-1977</v>
          </cell>
          <cell r="B1311">
            <v>184</v>
          </cell>
        </row>
        <row r="1312">
          <cell r="A1312" t="str">
            <v>E356-1978</v>
          </cell>
          <cell r="B1312">
            <v>175</v>
          </cell>
        </row>
        <row r="1313">
          <cell r="A1313" t="str">
            <v>E356-1979</v>
          </cell>
          <cell r="B1313">
            <v>188</v>
          </cell>
        </row>
        <row r="1314">
          <cell r="A1314" t="str">
            <v>E356-1980</v>
          </cell>
          <cell r="B1314">
            <v>211</v>
          </cell>
        </row>
        <row r="1315">
          <cell r="A1315" t="str">
            <v>E356-1981</v>
          </cell>
          <cell r="B1315">
            <v>228</v>
          </cell>
        </row>
        <row r="1316">
          <cell r="A1316" t="str">
            <v>E356-1982</v>
          </cell>
          <cell r="B1316">
            <v>237</v>
          </cell>
        </row>
        <row r="1317">
          <cell r="A1317" t="str">
            <v>E356-1983</v>
          </cell>
          <cell r="B1317">
            <v>254</v>
          </cell>
        </row>
        <row r="1318">
          <cell r="A1318" t="str">
            <v>E356-1984</v>
          </cell>
          <cell r="B1318">
            <v>243</v>
          </cell>
        </row>
        <row r="1319">
          <cell r="A1319" t="str">
            <v>E356-1985</v>
          </cell>
          <cell r="B1319">
            <v>238</v>
          </cell>
        </row>
        <row r="1320">
          <cell r="A1320" t="str">
            <v>E356-1986</v>
          </cell>
          <cell r="B1320">
            <v>237</v>
          </cell>
        </row>
        <row r="1321">
          <cell r="A1321" t="str">
            <v>E356-1987</v>
          </cell>
          <cell r="B1321">
            <v>226</v>
          </cell>
        </row>
        <row r="1322">
          <cell r="A1322" t="str">
            <v>E356-1988</v>
          </cell>
          <cell r="B1322">
            <v>294</v>
          </cell>
        </row>
        <row r="1323">
          <cell r="A1323" t="str">
            <v>E356-1989</v>
          </cell>
          <cell r="B1323">
            <v>299</v>
          </cell>
        </row>
        <row r="1324">
          <cell r="A1324" t="str">
            <v>E356-1990</v>
          </cell>
          <cell r="B1324">
            <v>302</v>
          </cell>
        </row>
        <row r="1325">
          <cell r="A1325" t="str">
            <v>E356-1991</v>
          </cell>
          <cell r="B1325">
            <v>311</v>
          </cell>
        </row>
        <row r="1326">
          <cell r="A1326" t="str">
            <v>E356-1992</v>
          </cell>
          <cell r="B1326">
            <v>295</v>
          </cell>
        </row>
        <row r="1327">
          <cell r="A1327" t="str">
            <v>E356-1993</v>
          </cell>
          <cell r="B1327">
            <v>304</v>
          </cell>
        </row>
        <row r="1328">
          <cell r="A1328" t="str">
            <v>E356-1994</v>
          </cell>
          <cell r="B1328">
            <v>313</v>
          </cell>
        </row>
        <row r="1329">
          <cell r="A1329" t="str">
            <v>E356-1995</v>
          </cell>
          <cell r="B1329">
            <v>343</v>
          </cell>
        </row>
        <row r="1330">
          <cell r="A1330" t="str">
            <v>E356-1996</v>
          </cell>
          <cell r="B1330">
            <v>350</v>
          </cell>
        </row>
        <row r="1331">
          <cell r="A1331" t="str">
            <v>E356-1997</v>
          </cell>
          <cell r="B1331">
            <v>350</v>
          </cell>
        </row>
        <row r="1332">
          <cell r="A1332" t="str">
            <v>E356-1998</v>
          </cell>
          <cell r="B1332">
            <v>363</v>
          </cell>
        </row>
        <row r="1333">
          <cell r="A1333" t="str">
            <v>E356-1999</v>
          </cell>
          <cell r="B1333">
            <v>336</v>
          </cell>
        </row>
        <row r="1334">
          <cell r="A1334" t="str">
            <v>E356-2000</v>
          </cell>
          <cell r="B1334">
            <v>360</v>
          </cell>
        </row>
        <row r="1335">
          <cell r="A1335" t="str">
            <v>E356-2001</v>
          </cell>
          <cell r="B1335">
            <v>377</v>
          </cell>
        </row>
        <row r="1336">
          <cell r="A1336" t="str">
            <v>E356-2002</v>
          </cell>
          <cell r="B1336">
            <v>384</v>
          </cell>
        </row>
        <row r="1337">
          <cell r="A1337" t="str">
            <v>E356-2003</v>
          </cell>
          <cell r="B1337">
            <v>373</v>
          </cell>
        </row>
        <row r="1338">
          <cell r="A1338" t="str">
            <v>E356-2004</v>
          </cell>
          <cell r="B1338">
            <v>382</v>
          </cell>
        </row>
        <row r="1339">
          <cell r="A1339" t="str">
            <v>E356-2005</v>
          </cell>
          <cell r="B1339">
            <v>424</v>
          </cell>
        </row>
        <row r="1340">
          <cell r="A1340" t="str">
            <v>E356-2006</v>
          </cell>
          <cell r="B1340">
            <v>501</v>
          </cell>
        </row>
        <row r="1341">
          <cell r="A1341" t="str">
            <v>E356-2007</v>
          </cell>
          <cell r="B1341">
            <v>559</v>
          </cell>
        </row>
        <row r="1342">
          <cell r="A1342" t="str">
            <v>E356-2008</v>
          </cell>
          <cell r="B1342">
            <v>613</v>
          </cell>
        </row>
        <row r="1343">
          <cell r="A1343" t="str">
            <v>E356-2009</v>
          </cell>
          <cell r="B1343">
            <v>678</v>
          </cell>
        </row>
        <row r="1344">
          <cell r="A1344" t="str">
            <v>E356-2010</v>
          </cell>
          <cell r="B1344">
            <v>551</v>
          </cell>
        </row>
        <row r="1345">
          <cell r="A1345" t="str">
            <v>E356-2011</v>
          </cell>
          <cell r="B1345">
            <v>543</v>
          </cell>
        </row>
        <row r="1346">
          <cell r="A1346" t="str">
            <v>E356-2012</v>
          </cell>
          <cell r="B1346">
            <v>536</v>
          </cell>
        </row>
        <row r="1347">
          <cell r="A1347" t="str">
            <v>E358-1920</v>
          </cell>
          <cell r="B1347">
            <v>23</v>
          </cell>
        </row>
        <row r="1348">
          <cell r="A1348" t="str">
            <v>E358-1921</v>
          </cell>
          <cell r="B1348">
            <v>19</v>
          </cell>
        </row>
        <row r="1349">
          <cell r="A1349" t="str">
            <v>E358-1922</v>
          </cell>
          <cell r="B1349">
            <v>18</v>
          </cell>
        </row>
        <row r="1350">
          <cell r="A1350" t="str">
            <v>E358-1923</v>
          </cell>
          <cell r="B1350">
            <v>21</v>
          </cell>
        </row>
        <row r="1351">
          <cell r="A1351" t="str">
            <v>E358-1924</v>
          </cell>
          <cell r="B1351">
            <v>20</v>
          </cell>
        </row>
        <row r="1352">
          <cell r="A1352" t="str">
            <v>E358-1925</v>
          </cell>
          <cell r="B1352">
            <v>21</v>
          </cell>
        </row>
        <row r="1353">
          <cell r="A1353" t="str">
            <v>E358-1926</v>
          </cell>
          <cell r="B1353">
            <v>21</v>
          </cell>
        </row>
        <row r="1354">
          <cell r="A1354" t="str">
            <v>E358-1927</v>
          </cell>
          <cell r="B1354">
            <v>19</v>
          </cell>
        </row>
        <row r="1355">
          <cell r="A1355" t="str">
            <v>E358-1928</v>
          </cell>
          <cell r="B1355">
            <v>21</v>
          </cell>
        </row>
        <row r="1356">
          <cell r="A1356" t="str">
            <v>E358-1929</v>
          </cell>
          <cell r="B1356">
            <v>24</v>
          </cell>
        </row>
        <row r="1357">
          <cell r="A1357" t="str">
            <v>E358-1930</v>
          </cell>
          <cell r="B1357">
            <v>19</v>
          </cell>
        </row>
        <row r="1358">
          <cell r="A1358" t="str">
            <v>E358-1931</v>
          </cell>
          <cell r="B1358">
            <v>18</v>
          </cell>
        </row>
        <row r="1359">
          <cell r="A1359" t="str">
            <v>E358-1932</v>
          </cell>
          <cell r="B1359">
            <v>18</v>
          </cell>
        </row>
        <row r="1360">
          <cell r="A1360" t="str">
            <v>E358-1933</v>
          </cell>
          <cell r="B1360">
            <v>19</v>
          </cell>
        </row>
        <row r="1361">
          <cell r="A1361" t="str">
            <v>E358-1934</v>
          </cell>
          <cell r="B1361">
            <v>21</v>
          </cell>
        </row>
        <row r="1362">
          <cell r="A1362" t="str">
            <v>E358-1935</v>
          </cell>
          <cell r="B1362">
            <v>20</v>
          </cell>
        </row>
        <row r="1363">
          <cell r="A1363" t="str">
            <v>E358-1936</v>
          </cell>
          <cell r="B1363">
            <v>22</v>
          </cell>
        </row>
        <row r="1364">
          <cell r="A1364" t="str">
            <v>E358-1937</v>
          </cell>
          <cell r="B1364">
            <v>24</v>
          </cell>
        </row>
        <row r="1365">
          <cell r="A1365" t="str">
            <v>E358-1938</v>
          </cell>
          <cell r="B1365">
            <v>22</v>
          </cell>
        </row>
        <row r="1366">
          <cell r="A1366" t="str">
            <v>E358-1939</v>
          </cell>
          <cell r="B1366">
            <v>22</v>
          </cell>
        </row>
        <row r="1367">
          <cell r="A1367" t="str">
            <v>E358-1940</v>
          </cell>
          <cell r="B1367">
            <v>23</v>
          </cell>
        </row>
        <row r="1368">
          <cell r="A1368" t="str">
            <v>E358-1941</v>
          </cell>
          <cell r="B1368">
            <v>25</v>
          </cell>
        </row>
        <row r="1369">
          <cell r="A1369" t="str">
            <v>E358-1942</v>
          </cell>
          <cell r="B1369">
            <v>26</v>
          </cell>
        </row>
        <row r="1370">
          <cell r="A1370" t="str">
            <v>E358-1943</v>
          </cell>
          <cell r="B1370">
            <v>26</v>
          </cell>
        </row>
        <row r="1371">
          <cell r="A1371" t="str">
            <v>E358-1944</v>
          </cell>
          <cell r="B1371">
            <v>25</v>
          </cell>
        </row>
        <row r="1372">
          <cell r="A1372" t="str">
            <v>E358-1945</v>
          </cell>
          <cell r="B1372">
            <v>25</v>
          </cell>
        </row>
        <row r="1373">
          <cell r="A1373" t="str">
            <v>E358-1946</v>
          </cell>
          <cell r="B1373">
            <v>30</v>
          </cell>
        </row>
        <row r="1374">
          <cell r="A1374" t="str">
            <v>E358-1947</v>
          </cell>
          <cell r="B1374">
            <v>36</v>
          </cell>
        </row>
        <row r="1375">
          <cell r="A1375" t="str">
            <v>E358-1948</v>
          </cell>
          <cell r="B1375">
            <v>43</v>
          </cell>
        </row>
        <row r="1376">
          <cell r="A1376" t="str">
            <v>E358-1949</v>
          </cell>
          <cell r="B1376">
            <v>47</v>
          </cell>
        </row>
        <row r="1377">
          <cell r="A1377" t="str">
            <v>E358-1950</v>
          </cell>
          <cell r="B1377">
            <v>50</v>
          </cell>
        </row>
        <row r="1378">
          <cell r="A1378" t="str">
            <v>E358-1951</v>
          </cell>
          <cell r="B1378">
            <v>62</v>
          </cell>
        </row>
        <row r="1379">
          <cell r="A1379" t="str">
            <v>E358-1952</v>
          </cell>
          <cell r="B1379">
            <v>64</v>
          </cell>
        </row>
        <row r="1380">
          <cell r="A1380" t="str">
            <v>E358-1953</v>
          </cell>
          <cell r="B1380">
            <v>64</v>
          </cell>
        </row>
        <row r="1381">
          <cell r="A1381" t="str">
            <v>E358-1954</v>
          </cell>
          <cell r="B1381">
            <v>65</v>
          </cell>
        </row>
        <row r="1382">
          <cell r="A1382" t="str">
            <v>E358-1955</v>
          </cell>
          <cell r="B1382">
            <v>68</v>
          </cell>
        </row>
        <row r="1383">
          <cell r="A1383" t="str">
            <v>E358-1956</v>
          </cell>
          <cell r="B1383">
            <v>66</v>
          </cell>
        </row>
        <row r="1384">
          <cell r="A1384" t="str">
            <v>E358-1957</v>
          </cell>
          <cell r="B1384">
            <v>58</v>
          </cell>
        </row>
        <row r="1385">
          <cell r="A1385" t="str">
            <v>E358-1958</v>
          </cell>
          <cell r="B1385">
            <v>58</v>
          </cell>
        </row>
        <row r="1386">
          <cell r="A1386" t="str">
            <v>E358-1959</v>
          </cell>
          <cell r="B1386">
            <v>60</v>
          </cell>
        </row>
        <row r="1387">
          <cell r="A1387" t="str">
            <v>E358-1960</v>
          </cell>
          <cell r="B1387">
            <v>61</v>
          </cell>
        </row>
        <row r="1388">
          <cell r="A1388" t="str">
            <v>E358-1961</v>
          </cell>
          <cell r="B1388">
            <v>61</v>
          </cell>
        </row>
        <row r="1389">
          <cell r="A1389" t="str">
            <v>E358-1962</v>
          </cell>
          <cell r="B1389">
            <v>61</v>
          </cell>
        </row>
        <row r="1390">
          <cell r="A1390" t="str">
            <v>E358-1963</v>
          </cell>
          <cell r="B1390">
            <v>61</v>
          </cell>
        </row>
        <row r="1391">
          <cell r="A1391" t="str">
            <v>E358-1964</v>
          </cell>
          <cell r="B1391">
            <v>66</v>
          </cell>
        </row>
        <row r="1392">
          <cell r="A1392" t="str">
            <v>E358-1965</v>
          </cell>
          <cell r="B1392">
            <v>71</v>
          </cell>
        </row>
        <row r="1393">
          <cell r="A1393" t="str">
            <v>E358-1966</v>
          </cell>
          <cell r="B1393">
            <v>72</v>
          </cell>
        </row>
        <row r="1394">
          <cell r="A1394" t="str">
            <v>E358-1967</v>
          </cell>
          <cell r="B1394">
            <v>74</v>
          </cell>
        </row>
        <row r="1395">
          <cell r="A1395" t="str">
            <v>E358-1968</v>
          </cell>
          <cell r="B1395">
            <v>71</v>
          </cell>
        </row>
        <row r="1396">
          <cell r="A1396" t="str">
            <v>E358-1969</v>
          </cell>
          <cell r="B1396">
            <v>77</v>
          </cell>
        </row>
        <row r="1397">
          <cell r="A1397" t="str">
            <v>E358-1970</v>
          </cell>
          <cell r="B1397">
            <v>81</v>
          </cell>
        </row>
        <row r="1398">
          <cell r="A1398" t="str">
            <v>E358-1971</v>
          </cell>
          <cell r="B1398">
            <v>82</v>
          </cell>
        </row>
        <row r="1399">
          <cell r="A1399" t="str">
            <v>E358-1972</v>
          </cell>
          <cell r="B1399">
            <v>91</v>
          </cell>
        </row>
        <row r="1400">
          <cell r="A1400" t="str">
            <v>E358-1973</v>
          </cell>
          <cell r="B1400">
            <v>100</v>
          </cell>
        </row>
        <row r="1401">
          <cell r="A1401" t="str">
            <v>E358-1974</v>
          </cell>
          <cell r="B1401">
            <v>136</v>
          </cell>
        </row>
        <row r="1402">
          <cell r="A1402" t="str">
            <v>E358-1975</v>
          </cell>
          <cell r="B1402">
            <v>138</v>
          </cell>
        </row>
        <row r="1403">
          <cell r="A1403" t="str">
            <v>E358-1976</v>
          </cell>
          <cell r="B1403">
            <v>142</v>
          </cell>
        </row>
        <row r="1404">
          <cell r="A1404" t="str">
            <v>E358-1977</v>
          </cell>
          <cell r="B1404">
            <v>154</v>
          </cell>
        </row>
        <row r="1405">
          <cell r="A1405" t="str">
            <v>E358-1978</v>
          </cell>
          <cell r="B1405">
            <v>155</v>
          </cell>
        </row>
        <row r="1406">
          <cell r="A1406" t="str">
            <v>E358-1979</v>
          </cell>
          <cell r="B1406">
            <v>183</v>
          </cell>
        </row>
        <row r="1407">
          <cell r="A1407" t="str">
            <v>E358-1980</v>
          </cell>
          <cell r="B1407">
            <v>219</v>
          </cell>
        </row>
        <row r="1408">
          <cell r="A1408" t="str">
            <v>E358-1981</v>
          </cell>
          <cell r="B1408">
            <v>240</v>
          </cell>
        </row>
        <row r="1409">
          <cell r="A1409" t="str">
            <v>E358-1982</v>
          </cell>
          <cell r="B1409">
            <v>255</v>
          </cell>
        </row>
        <row r="1410">
          <cell r="A1410" t="str">
            <v>E358-1983</v>
          </cell>
          <cell r="B1410">
            <v>259</v>
          </cell>
        </row>
        <row r="1411">
          <cell r="A1411" t="str">
            <v>E358-1984</v>
          </cell>
          <cell r="B1411">
            <v>252</v>
          </cell>
        </row>
        <row r="1412">
          <cell r="A1412" t="str">
            <v>E358-1985</v>
          </cell>
          <cell r="B1412">
            <v>240</v>
          </cell>
        </row>
        <row r="1413">
          <cell r="A1413" t="str">
            <v>E358-1986</v>
          </cell>
          <cell r="B1413">
            <v>260</v>
          </cell>
        </row>
        <row r="1414">
          <cell r="A1414" t="str">
            <v>E358-1987</v>
          </cell>
          <cell r="B1414">
            <v>262</v>
          </cell>
        </row>
        <row r="1415">
          <cell r="A1415" t="str">
            <v>E358-1988</v>
          </cell>
          <cell r="B1415">
            <v>274</v>
          </cell>
        </row>
        <row r="1416">
          <cell r="A1416" t="str">
            <v>E358-1989</v>
          </cell>
          <cell r="B1416">
            <v>294</v>
          </cell>
        </row>
        <row r="1417">
          <cell r="A1417" t="str">
            <v>E358-1990</v>
          </cell>
          <cell r="B1417">
            <v>345</v>
          </cell>
        </row>
        <row r="1418">
          <cell r="A1418" t="str">
            <v>E358-1991</v>
          </cell>
          <cell r="B1418">
            <v>387</v>
          </cell>
        </row>
        <row r="1419">
          <cell r="A1419" t="str">
            <v>E358-1992</v>
          </cell>
          <cell r="B1419">
            <v>398</v>
          </cell>
        </row>
        <row r="1420">
          <cell r="A1420" t="str">
            <v>E358-1993</v>
          </cell>
          <cell r="B1420">
            <v>400</v>
          </cell>
        </row>
        <row r="1421">
          <cell r="A1421" t="str">
            <v>E358-1994</v>
          </cell>
          <cell r="B1421">
            <v>401</v>
          </cell>
        </row>
        <row r="1422">
          <cell r="A1422" t="str">
            <v>E358-1995</v>
          </cell>
          <cell r="B1422">
            <v>414</v>
          </cell>
        </row>
        <row r="1423">
          <cell r="A1423" t="str">
            <v>E358-1996</v>
          </cell>
          <cell r="B1423">
            <v>421</v>
          </cell>
        </row>
        <row r="1424">
          <cell r="A1424" t="str">
            <v>E358-1997</v>
          </cell>
          <cell r="B1424">
            <v>420</v>
          </cell>
        </row>
        <row r="1425">
          <cell r="A1425" t="str">
            <v>E358-1998</v>
          </cell>
          <cell r="B1425">
            <v>425</v>
          </cell>
        </row>
        <row r="1426">
          <cell r="A1426" t="str">
            <v>E358-1999</v>
          </cell>
          <cell r="B1426">
            <v>434</v>
          </cell>
        </row>
        <row r="1427">
          <cell r="A1427" t="str">
            <v>E358-2000</v>
          </cell>
          <cell r="B1427">
            <v>434</v>
          </cell>
        </row>
        <row r="1428">
          <cell r="A1428" t="str">
            <v>E358-2001</v>
          </cell>
          <cell r="B1428">
            <v>448</v>
          </cell>
        </row>
        <row r="1429">
          <cell r="A1429" t="str">
            <v>E358-2002</v>
          </cell>
          <cell r="B1429">
            <v>430</v>
          </cell>
        </row>
        <row r="1430">
          <cell r="A1430" t="str">
            <v>E358-2003</v>
          </cell>
          <cell r="B1430">
            <v>438</v>
          </cell>
        </row>
        <row r="1431">
          <cell r="A1431" t="str">
            <v>E358-2004</v>
          </cell>
          <cell r="B1431">
            <v>445</v>
          </cell>
        </row>
        <row r="1432">
          <cell r="A1432" t="str">
            <v>E358-2005</v>
          </cell>
          <cell r="B1432">
            <v>500</v>
          </cell>
        </row>
        <row r="1433">
          <cell r="A1433" t="str">
            <v>E358-2006</v>
          </cell>
          <cell r="B1433">
            <v>555</v>
          </cell>
        </row>
        <row r="1434">
          <cell r="A1434" t="str">
            <v>E358-2007</v>
          </cell>
          <cell r="B1434">
            <v>567</v>
          </cell>
        </row>
        <row r="1435">
          <cell r="A1435" t="str">
            <v>E358-2008</v>
          </cell>
          <cell r="B1435">
            <v>743</v>
          </cell>
        </row>
        <row r="1436">
          <cell r="A1436" t="str">
            <v>E358-2009</v>
          </cell>
          <cell r="B1436">
            <v>782</v>
          </cell>
        </row>
        <row r="1437">
          <cell r="A1437" t="str">
            <v>E358-2010</v>
          </cell>
          <cell r="B1437">
            <v>793</v>
          </cell>
        </row>
        <row r="1438">
          <cell r="A1438" t="str">
            <v>E358-2011</v>
          </cell>
          <cell r="B1438">
            <v>845</v>
          </cell>
        </row>
        <row r="1439">
          <cell r="A1439" t="str">
            <v>E358-2012</v>
          </cell>
          <cell r="B1439">
            <v>861</v>
          </cell>
        </row>
        <row r="1440">
          <cell r="A1440" t="str">
            <v>E359-1920</v>
          </cell>
          <cell r="B1440">
            <v>22</v>
          </cell>
        </row>
        <row r="1441">
          <cell r="A1441" t="str">
            <v>E359-1921</v>
          </cell>
          <cell r="B1441">
            <v>17</v>
          </cell>
        </row>
        <row r="1442">
          <cell r="A1442" t="str">
            <v>E359-1922</v>
          </cell>
          <cell r="B1442">
            <v>16</v>
          </cell>
        </row>
        <row r="1443">
          <cell r="A1443" t="str">
            <v>E359-1923</v>
          </cell>
          <cell r="B1443">
            <v>19</v>
          </cell>
        </row>
        <row r="1444">
          <cell r="A1444" t="str">
            <v>E359-1924</v>
          </cell>
          <cell r="B1444">
            <v>19</v>
          </cell>
        </row>
        <row r="1445">
          <cell r="A1445" t="str">
            <v>E359-1925</v>
          </cell>
          <cell r="B1445">
            <v>19</v>
          </cell>
        </row>
        <row r="1446">
          <cell r="A1446" t="str">
            <v>E359-1926</v>
          </cell>
          <cell r="B1446">
            <v>18</v>
          </cell>
        </row>
        <row r="1447">
          <cell r="A1447" t="str">
            <v>E359-1927</v>
          </cell>
          <cell r="B1447">
            <v>17</v>
          </cell>
        </row>
        <row r="1448">
          <cell r="A1448" t="str">
            <v>E359-1928</v>
          </cell>
          <cell r="B1448">
            <v>17</v>
          </cell>
        </row>
        <row r="1449">
          <cell r="A1449" t="str">
            <v>E359-1929</v>
          </cell>
          <cell r="B1449">
            <v>18</v>
          </cell>
        </row>
        <row r="1450">
          <cell r="A1450" t="str">
            <v>E359-1930</v>
          </cell>
          <cell r="B1450">
            <v>17</v>
          </cell>
        </row>
        <row r="1451">
          <cell r="A1451" t="str">
            <v>E359-1931</v>
          </cell>
          <cell r="B1451">
            <v>15</v>
          </cell>
        </row>
        <row r="1452">
          <cell r="A1452" t="str">
            <v>E359-1932</v>
          </cell>
          <cell r="B1452">
            <v>13</v>
          </cell>
        </row>
        <row r="1453">
          <cell r="A1453" t="str">
            <v>E359-1933</v>
          </cell>
          <cell r="B1453">
            <v>14</v>
          </cell>
        </row>
        <row r="1454">
          <cell r="A1454" t="str">
            <v>E359-1934</v>
          </cell>
          <cell r="B1454">
            <v>16</v>
          </cell>
        </row>
        <row r="1455">
          <cell r="A1455" t="str">
            <v>E359-1935</v>
          </cell>
          <cell r="B1455">
            <v>16</v>
          </cell>
        </row>
        <row r="1456">
          <cell r="A1456" t="str">
            <v>E359-1936</v>
          </cell>
          <cell r="B1456">
            <v>16</v>
          </cell>
        </row>
        <row r="1457">
          <cell r="A1457" t="str">
            <v>E359-1937</v>
          </cell>
          <cell r="B1457">
            <v>18</v>
          </cell>
        </row>
        <row r="1458">
          <cell r="A1458" t="str">
            <v>E359-1938</v>
          </cell>
          <cell r="B1458">
            <v>18</v>
          </cell>
        </row>
        <row r="1459">
          <cell r="A1459" t="str">
            <v>E359-1939</v>
          </cell>
          <cell r="B1459">
            <v>18</v>
          </cell>
        </row>
        <row r="1460">
          <cell r="A1460" t="str">
            <v>E359-1940</v>
          </cell>
          <cell r="B1460">
            <v>18</v>
          </cell>
        </row>
        <row r="1461">
          <cell r="A1461" t="str">
            <v>E359-1941</v>
          </cell>
          <cell r="B1461">
            <v>20</v>
          </cell>
        </row>
        <row r="1462">
          <cell r="A1462" t="str">
            <v>E359-1942</v>
          </cell>
          <cell r="B1462">
            <v>21</v>
          </cell>
        </row>
        <row r="1463">
          <cell r="A1463" t="str">
            <v>E359-1943</v>
          </cell>
          <cell r="B1463">
            <v>21</v>
          </cell>
        </row>
        <row r="1464">
          <cell r="A1464" t="str">
            <v>E359-1944</v>
          </cell>
          <cell r="B1464">
            <v>21</v>
          </cell>
        </row>
        <row r="1465">
          <cell r="A1465" t="str">
            <v>E359-1945</v>
          </cell>
          <cell r="B1465">
            <v>22</v>
          </cell>
        </row>
        <row r="1466">
          <cell r="A1466" t="str">
            <v>E359-1946</v>
          </cell>
          <cell r="B1466">
            <v>25</v>
          </cell>
        </row>
        <row r="1467">
          <cell r="A1467" t="str">
            <v>E359-1947</v>
          </cell>
          <cell r="B1467">
            <v>30</v>
          </cell>
        </row>
        <row r="1468">
          <cell r="A1468" t="str">
            <v>E359-1948</v>
          </cell>
          <cell r="B1468">
            <v>34</v>
          </cell>
        </row>
        <row r="1469">
          <cell r="A1469" t="str">
            <v>E359-1949</v>
          </cell>
          <cell r="B1469">
            <v>36</v>
          </cell>
        </row>
        <row r="1470">
          <cell r="A1470" t="str">
            <v>E359-1950</v>
          </cell>
          <cell r="B1470">
            <v>38</v>
          </cell>
        </row>
        <row r="1471">
          <cell r="A1471" t="str">
            <v>E359-1951</v>
          </cell>
          <cell r="B1471">
            <v>41</v>
          </cell>
        </row>
        <row r="1472">
          <cell r="A1472" t="str">
            <v>E359-1952</v>
          </cell>
          <cell r="B1472">
            <v>42</v>
          </cell>
        </row>
        <row r="1473">
          <cell r="A1473" t="str">
            <v>E359-1953</v>
          </cell>
          <cell r="B1473">
            <v>44</v>
          </cell>
        </row>
        <row r="1474">
          <cell r="A1474" t="str">
            <v>E359-1954</v>
          </cell>
          <cell r="B1474">
            <v>45</v>
          </cell>
        </row>
        <row r="1475">
          <cell r="A1475" t="str">
            <v>E359-1955</v>
          </cell>
          <cell r="B1475">
            <v>47</v>
          </cell>
        </row>
        <row r="1476">
          <cell r="A1476" t="str">
            <v>E359-1956</v>
          </cell>
          <cell r="B1476">
            <v>52</v>
          </cell>
        </row>
        <row r="1477">
          <cell r="A1477" t="str">
            <v>E359-1957</v>
          </cell>
          <cell r="B1477">
            <v>57</v>
          </cell>
        </row>
        <row r="1478">
          <cell r="A1478" t="str">
            <v>E359-1958</v>
          </cell>
          <cell r="B1478">
            <v>58</v>
          </cell>
        </row>
        <row r="1479">
          <cell r="A1479" t="str">
            <v>E359-1959</v>
          </cell>
          <cell r="B1479">
            <v>59</v>
          </cell>
        </row>
        <row r="1480">
          <cell r="A1480" t="str">
            <v>E359-1960</v>
          </cell>
          <cell r="B1480">
            <v>59</v>
          </cell>
        </row>
        <row r="1481">
          <cell r="A1481" t="str">
            <v>E359-1961</v>
          </cell>
          <cell r="B1481">
            <v>58</v>
          </cell>
        </row>
        <row r="1482">
          <cell r="A1482" t="str">
            <v>E359-1962</v>
          </cell>
          <cell r="B1482">
            <v>58</v>
          </cell>
        </row>
        <row r="1483">
          <cell r="A1483" t="str">
            <v>E359-1963</v>
          </cell>
          <cell r="B1483">
            <v>59</v>
          </cell>
        </row>
        <row r="1484">
          <cell r="A1484" t="str">
            <v>E359-1964</v>
          </cell>
          <cell r="B1484">
            <v>60</v>
          </cell>
        </row>
        <row r="1485">
          <cell r="A1485" t="str">
            <v>E359-1965</v>
          </cell>
          <cell r="B1485">
            <v>62</v>
          </cell>
        </row>
        <row r="1486">
          <cell r="A1486" t="str">
            <v>E359-1966</v>
          </cell>
          <cell r="B1486">
            <v>63</v>
          </cell>
        </row>
        <row r="1487">
          <cell r="A1487" t="str">
            <v>E359-1967</v>
          </cell>
          <cell r="B1487">
            <v>65</v>
          </cell>
        </row>
        <row r="1488">
          <cell r="A1488" t="str">
            <v>E359-1968</v>
          </cell>
          <cell r="B1488">
            <v>69</v>
          </cell>
        </row>
        <row r="1489">
          <cell r="A1489" t="str">
            <v>E359-1969</v>
          </cell>
          <cell r="B1489">
            <v>73</v>
          </cell>
        </row>
        <row r="1490">
          <cell r="A1490" t="str">
            <v>E359-1970</v>
          </cell>
          <cell r="B1490">
            <v>77</v>
          </cell>
        </row>
        <row r="1491">
          <cell r="A1491" t="str">
            <v>E359-1971</v>
          </cell>
          <cell r="B1491">
            <v>86</v>
          </cell>
        </row>
        <row r="1492">
          <cell r="A1492" t="str">
            <v>E359-1972</v>
          </cell>
          <cell r="B1492">
            <v>92</v>
          </cell>
        </row>
        <row r="1493">
          <cell r="A1493" t="str">
            <v>E359-1973</v>
          </cell>
          <cell r="B1493">
            <v>100</v>
          </cell>
        </row>
        <row r="1494">
          <cell r="A1494" t="str">
            <v>E359-1974</v>
          </cell>
          <cell r="B1494">
            <v>126</v>
          </cell>
        </row>
        <row r="1495">
          <cell r="A1495" t="str">
            <v>E359-1975</v>
          </cell>
          <cell r="B1495">
            <v>143</v>
          </cell>
        </row>
        <row r="1496">
          <cell r="A1496" t="str">
            <v>E359-1976</v>
          </cell>
          <cell r="B1496">
            <v>144</v>
          </cell>
        </row>
        <row r="1497">
          <cell r="A1497" t="str">
            <v>E359-1977</v>
          </cell>
          <cell r="B1497">
            <v>151</v>
          </cell>
        </row>
        <row r="1498">
          <cell r="A1498" t="str">
            <v>E359-1978</v>
          </cell>
          <cell r="B1498">
            <v>166</v>
          </cell>
        </row>
        <row r="1499">
          <cell r="A1499" t="str">
            <v>E359-1979</v>
          </cell>
          <cell r="B1499">
            <v>184</v>
          </cell>
        </row>
        <row r="1500">
          <cell r="A1500" t="str">
            <v>E359-1980</v>
          </cell>
          <cell r="B1500">
            <v>204</v>
          </cell>
        </row>
        <row r="1501">
          <cell r="A1501" t="str">
            <v>E359-1981</v>
          </cell>
          <cell r="B1501">
            <v>210</v>
          </cell>
        </row>
        <row r="1502">
          <cell r="A1502" t="str">
            <v>E359-1982</v>
          </cell>
          <cell r="B1502">
            <v>202</v>
          </cell>
        </row>
        <row r="1503">
          <cell r="A1503" t="str">
            <v>E359-1983</v>
          </cell>
          <cell r="B1503">
            <v>207</v>
          </cell>
        </row>
        <row r="1504">
          <cell r="A1504" t="str">
            <v>E359-1984</v>
          </cell>
          <cell r="B1504">
            <v>219</v>
          </cell>
        </row>
        <row r="1505">
          <cell r="A1505" t="str">
            <v>E359-1985</v>
          </cell>
          <cell r="B1505">
            <v>223</v>
          </cell>
        </row>
        <row r="1506">
          <cell r="A1506" t="str">
            <v>E359-1986</v>
          </cell>
          <cell r="B1506">
            <v>229</v>
          </cell>
        </row>
        <row r="1507">
          <cell r="A1507" t="str">
            <v>E359-1987</v>
          </cell>
          <cell r="B1507">
            <v>233</v>
          </cell>
        </row>
        <row r="1508">
          <cell r="A1508" t="str">
            <v>E359-1988</v>
          </cell>
          <cell r="B1508">
            <v>240</v>
          </cell>
        </row>
        <row r="1509">
          <cell r="A1509" t="str">
            <v>E359-1989</v>
          </cell>
          <cell r="B1509">
            <v>243</v>
          </cell>
        </row>
        <row r="1510">
          <cell r="A1510" t="str">
            <v>E359-1990</v>
          </cell>
          <cell r="B1510">
            <v>243</v>
          </cell>
        </row>
        <row r="1511">
          <cell r="A1511" t="str">
            <v>E359-1991</v>
          </cell>
          <cell r="B1511">
            <v>233</v>
          </cell>
        </row>
        <row r="1512">
          <cell r="A1512" t="str">
            <v>E359-1992</v>
          </cell>
          <cell r="B1512">
            <v>227</v>
          </cell>
        </row>
        <row r="1513">
          <cell r="A1513" t="str">
            <v>E359-1993</v>
          </cell>
          <cell r="B1513">
            <v>243</v>
          </cell>
        </row>
        <row r="1514">
          <cell r="A1514" t="str">
            <v>E359-1994</v>
          </cell>
          <cell r="B1514">
            <v>258</v>
          </cell>
        </row>
        <row r="1515">
          <cell r="A1515" t="str">
            <v>E359-1995</v>
          </cell>
          <cell r="B1515">
            <v>271</v>
          </cell>
        </row>
        <row r="1516">
          <cell r="A1516" t="str">
            <v>E359-1996</v>
          </cell>
          <cell r="B1516">
            <v>277</v>
          </cell>
        </row>
        <row r="1517">
          <cell r="A1517" t="str">
            <v>E359-1997</v>
          </cell>
          <cell r="B1517">
            <v>289</v>
          </cell>
        </row>
        <row r="1518">
          <cell r="A1518" t="str">
            <v>E359-1998</v>
          </cell>
          <cell r="B1518">
            <v>288</v>
          </cell>
        </row>
        <row r="1519">
          <cell r="A1519" t="str">
            <v>E359-1999</v>
          </cell>
          <cell r="B1519">
            <v>290</v>
          </cell>
        </row>
        <row r="1520">
          <cell r="A1520" t="str">
            <v>E359-2000</v>
          </cell>
          <cell r="B1520">
            <v>301</v>
          </cell>
        </row>
        <row r="1521">
          <cell r="A1521" t="str">
            <v>E359-2001</v>
          </cell>
          <cell r="B1521">
            <v>312</v>
          </cell>
        </row>
        <row r="1522">
          <cell r="A1522" t="str">
            <v>E359-2002</v>
          </cell>
          <cell r="B1522">
            <v>317</v>
          </cell>
        </row>
        <row r="1523">
          <cell r="A1523" t="str">
            <v>E359-2003</v>
          </cell>
          <cell r="B1523">
            <v>317</v>
          </cell>
        </row>
        <row r="1524">
          <cell r="A1524" t="str">
            <v>E359-2004</v>
          </cell>
          <cell r="B1524">
            <v>345</v>
          </cell>
        </row>
        <row r="1525">
          <cell r="A1525" t="str">
            <v>E359-2005</v>
          </cell>
          <cell r="B1525">
            <v>365</v>
          </cell>
        </row>
        <row r="1526">
          <cell r="A1526" t="str">
            <v>E359-2006</v>
          </cell>
          <cell r="B1526">
            <v>376</v>
          </cell>
        </row>
        <row r="1527">
          <cell r="A1527" t="str">
            <v>E359-2007</v>
          </cell>
          <cell r="B1527">
            <v>388</v>
          </cell>
        </row>
        <row r="1528">
          <cell r="A1528" t="str">
            <v>E359-2008</v>
          </cell>
          <cell r="B1528">
            <v>425</v>
          </cell>
        </row>
        <row r="1529">
          <cell r="A1529" t="str">
            <v>E359-2009</v>
          </cell>
          <cell r="B1529">
            <v>427</v>
          </cell>
        </row>
        <row r="1530">
          <cell r="A1530" t="str">
            <v>E359-2010</v>
          </cell>
          <cell r="B1530">
            <v>420</v>
          </cell>
        </row>
        <row r="1531">
          <cell r="A1531" t="str">
            <v>E359-2011</v>
          </cell>
          <cell r="B1531">
            <v>435</v>
          </cell>
        </row>
        <row r="1532">
          <cell r="A1532" t="str">
            <v>E359-2012</v>
          </cell>
          <cell r="B1532">
            <v>444</v>
          </cell>
        </row>
        <row r="1533">
          <cell r="A1533" t="str">
            <v>E361-1920</v>
          </cell>
          <cell r="B1533">
            <v>22</v>
          </cell>
        </row>
        <row r="1534">
          <cell r="A1534" t="str">
            <v>E361-1921</v>
          </cell>
          <cell r="B1534">
            <v>17</v>
          </cell>
        </row>
        <row r="1535">
          <cell r="A1535" t="str">
            <v>E361-1922</v>
          </cell>
          <cell r="B1535">
            <v>16</v>
          </cell>
        </row>
        <row r="1536">
          <cell r="A1536" t="str">
            <v>E361-1923</v>
          </cell>
          <cell r="B1536">
            <v>19</v>
          </cell>
        </row>
        <row r="1537">
          <cell r="A1537" t="str">
            <v>E361-1924</v>
          </cell>
          <cell r="B1537">
            <v>19</v>
          </cell>
        </row>
        <row r="1538">
          <cell r="A1538" t="str">
            <v>E361-1925</v>
          </cell>
          <cell r="B1538">
            <v>19</v>
          </cell>
        </row>
        <row r="1539">
          <cell r="A1539" t="str">
            <v>E361-1926</v>
          </cell>
          <cell r="B1539">
            <v>18</v>
          </cell>
        </row>
        <row r="1540">
          <cell r="A1540" t="str">
            <v>E361-1927</v>
          </cell>
          <cell r="B1540">
            <v>17</v>
          </cell>
        </row>
        <row r="1541">
          <cell r="A1541" t="str">
            <v>E361-1928</v>
          </cell>
          <cell r="B1541">
            <v>17</v>
          </cell>
        </row>
        <row r="1542">
          <cell r="A1542" t="str">
            <v>E361-1929</v>
          </cell>
          <cell r="B1542">
            <v>18</v>
          </cell>
        </row>
        <row r="1543">
          <cell r="A1543" t="str">
            <v>E361-1930</v>
          </cell>
          <cell r="B1543">
            <v>17</v>
          </cell>
        </row>
        <row r="1544">
          <cell r="A1544" t="str">
            <v>E361-1931</v>
          </cell>
          <cell r="B1544">
            <v>15</v>
          </cell>
        </row>
        <row r="1545">
          <cell r="A1545" t="str">
            <v>E361-1932</v>
          </cell>
          <cell r="B1545">
            <v>13</v>
          </cell>
        </row>
        <row r="1546">
          <cell r="A1546" t="str">
            <v>E361-1933</v>
          </cell>
          <cell r="B1546">
            <v>14</v>
          </cell>
        </row>
        <row r="1547">
          <cell r="A1547" t="str">
            <v>E361-1934</v>
          </cell>
          <cell r="B1547">
            <v>16</v>
          </cell>
        </row>
        <row r="1548">
          <cell r="A1548" t="str">
            <v>E361-1935</v>
          </cell>
          <cell r="B1548">
            <v>16</v>
          </cell>
        </row>
        <row r="1549">
          <cell r="A1549" t="str">
            <v>E361-1936</v>
          </cell>
          <cell r="B1549">
            <v>16</v>
          </cell>
        </row>
        <row r="1550">
          <cell r="A1550" t="str">
            <v>E361-1937</v>
          </cell>
          <cell r="B1550">
            <v>18</v>
          </cell>
        </row>
        <row r="1551">
          <cell r="A1551" t="str">
            <v>E361-1938</v>
          </cell>
          <cell r="B1551">
            <v>18</v>
          </cell>
        </row>
        <row r="1552">
          <cell r="A1552" t="str">
            <v>E361-1939</v>
          </cell>
          <cell r="B1552">
            <v>18</v>
          </cell>
        </row>
        <row r="1553">
          <cell r="A1553" t="str">
            <v>E361-1940</v>
          </cell>
          <cell r="B1553">
            <v>18</v>
          </cell>
        </row>
        <row r="1554">
          <cell r="A1554" t="str">
            <v>E361-1941</v>
          </cell>
          <cell r="B1554">
            <v>20</v>
          </cell>
        </row>
        <row r="1555">
          <cell r="A1555" t="str">
            <v>E361-1942</v>
          </cell>
          <cell r="B1555">
            <v>21</v>
          </cell>
        </row>
        <row r="1556">
          <cell r="A1556" t="str">
            <v>E361-1943</v>
          </cell>
          <cell r="B1556">
            <v>21</v>
          </cell>
        </row>
        <row r="1557">
          <cell r="A1557" t="str">
            <v>E361-1944</v>
          </cell>
          <cell r="B1557">
            <v>21</v>
          </cell>
        </row>
        <row r="1558">
          <cell r="A1558" t="str">
            <v>E361-1945</v>
          </cell>
          <cell r="B1558">
            <v>22</v>
          </cell>
        </row>
        <row r="1559">
          <cell r="A1559" t="str">
            <v>E361-1946</v>
          </cell>
          <cell r="B1559">
            <v>25</v>
          </cell>
        </row>
        <row r="1560">
          <cell r="A1560" t="str">
            <v>E361-1947</v>
          </cell>
          <cell r="B1560">
            <v>30</v>
          </cell>
        </row>
        <row r="1561">
          <cell r="A1561" t="str">
            <v>E361-1948</v>
          </cell>
          <cell r="B1561">
            <v>34</v>
          </cell>
        </row>
        <row r="1562">
          <cell r="A1562" t="str">
            <v>E361-1949</v>
          </cell>
          <cell r="B1562">
            <v>36</v>
          </cell>
        </row>
        <row r="1563">
          <cell r="A1563" t="str">
            <v>E361-1950</v>
          </cell>
          <cell r="B1563">
            <v>38</v>
          </cell>
        </row>
        <row r="1564">
          <cell r="A1564" t="str">
            <v>E361-1951</v>
          </cell>
          <cell r="B1564">
            <v>41</v>
          </cell>
        </row>
        <row r="1565">
          <cell r="A1565" t="str">
            <v>E361-1952</v>
          </cell>
          <cell r="B1565">
            <v>42</v>
          </cell>
        </row>
        <row r="1566">
          <cell r="A1566" t="str">
            <v>E361-1953</v>
          </cell>
          <cell r="B1566">
            <v>44</v>
          </cell>
        </row>
        <row r="1567">
          <cell r="A1567" t="str">
            <v>E361-1954</v>
          </cell>
          <cell r="B1567">
            <v>45</v>
          </cell>
        </row>
        <row r="1568">
          <cell r="A1568" t="str">
            <v>E361-1955</v>
          </cell>
          <cell r="B1568">
            <v>47</v>
          </cell>
        </row>
        <row r="1569">
          <cell r="A1569" t="str">
            <v>E361-1956</v>
          </cell>
          <cell r="B1569">
            <v>52</v>
          </cell>
        </row>
        <row r="1570">
          <cell r="A1570" t="str">
            <v>E361-1957</v>
          </cell>
          <cell r="B1570">
            <v>57</v>
          </cell>
        </row>
        <row r="1571">
          <cell r="A1571" t="str">
            <v>E361-1958</v>
          </cell>
          <cell r="B1571">
            <v>58</v>
          </cell>
        </row>
        <row r="1572">
          <cell r="A1572" t="str">
            <v>E361-1959</v>
          </cell>
          <cell r="B1572">
            <v>59</v>
          </cell>
        </row>
        <row r="1573">
          <cell r="A1573" t="str">
            <v>E361-1960</v>
          </cell>
          <cell r="B1573">
            <v>59</v>
          </cell>
        </row>
        <row r="1574">
          <cell r="A1574" t="str">
            <v>E361-1961</v>
          </cell>
          <cell r="B1574">
            <v>58</v>
          </cell>
        </row>
        <row r="1575">
          <cell r="A1575" t="str">
            <v>E361-1962</v>
          </cell>
          <cell r="B1575">
            <v>58</v>
          </cell>
        </row>
        <row r="1576">
          <cell r="A1576" t="str">
            <v>E361-1963</v>
          </cell>
          <cell r="B1576">
            <v>59</v>
          </cell>
        </row>
        <row r="1577">
          <cell r="A1577" t="str">
            <v>E361-1964</v>
          </cell>
          <cell r="B1577">
            <v>60</v>
          </cell>
        </row>
        <row r="1578">
          <cell r="A1578" t="str">
            <v>E361-1965</v>
          </cell>
          <cell r="B1578">
            <v>62</v>
          </cell>
        </row>
        <row r="1579">
          <cell r="A1579" t="str">
            <v>E361-1966</v>
          </cell>
          <cell r="B1579">
            <v>63</v>
          </cell>
        </row>
        <row r="1580">
          <cell r="A1580" t="str">
            <v>E361-1967</v>
          </cell>
          <cell r="B1580">
            <v>65</v>
          </cell>
        </row>
        <row r="1581">
          <cell r="A1581" t="str">
            <v>E361-1968</v>
          </cell>
          <cell r="B1581">
            <v>69</v>
          </cell>
        </row>
        <row r="1582">
          <cell r="A1582" t="str">
            <v>E361-1969</v>
          </cell>
          <cell r="B1582">
            <v>73</v>
          </cell>
        </row>
        <row r="1583">
          <cell r="A1583" t="str">
            <v>E361-1970</v>
          </cell>
          <cell r="B1583">
            <v>77</v>
          </cell>
        </row>
        <row r="1584">
          <cell r="A1584" t="str">
            <v>E361-1971</v>
          </cell>
          <cell r="B1584">
            <v>86</v>
          </cell>
        </row>
        <row r="1585">
          <cell r="A1585" t="str">
            <v>E361-1972</v>
          </cell>
          <cell r="B1585">
            <v>92</v>
          </cell>
        </row>
        <row r="1586">
          <cell r="A1586" t="str">
            <v>E361-1973</v>
          </cell>
          <cell r="B1586">
            <v>100</v>
          </cell>
        </row>
        <row r="1587">
          <cell r="A1587" t="str">
            <v>E361-1974</v>
          </cell>
          <cell r="B1587">
            <v>126</v>
          </cell>
        </row>
        <row r="1588">
          <cell r="A1588" t="str">
            <v>E361-1975</v>
          </cell>
          <cell r="B1588">
            <v>143</v>
          </cell>
        </row>
        <row r="1589">
          <cell r="A1589" t="str">
            <v>E361-1976</v>
          </cell>
          <cell r="B1589">
            <v>144</v>
          </cell>
        </row>
        <row r="1590">
          <cell r="A1590" t="str">
            <v>E361-1977</v>
          </cell>
          <cell r="B1590">
            <v>151</v>
          </cell>
        </row>
        <row r="1591">
          <cell r="A1591" t="str">
            <v>E361-1978</v>
          </cell>
          <cell r="B1591">
            <v>166</v>
          </cell>
        </row>
        <row r="1592">
          <cell r="A1592" t="str">
            <v>E361-1979</v>
          </cell>
          <cell r="B1592">
            <v>184</v>
          </cell>
        </row>
        <row r="1593">
          <cell r="A1593" t="str">
            <v>E361-1980</v>
          </cell>
          <cell r="B1593">
            <v>204</v>
          </cell>
        </row>
        <row r="1594">
          <cell r="A1594" t="str">
            <v>E361-1981</v>
          </cell>
          <cell r="B1594">
            <v>210</v>
          </cell>
        </row>
        <row r="1595">
          <cell r="A1595" t="str">
            <v>E361-1982</v>
          </cell>
          <cell r="B1595">
            <v>202</v>
          </cell>
        </row>
        <row r="1596">
          <cell r="A1596" t="str">
            <v>E361-1983</v>
          </cell>
          <cell r="B1596">
            <v>207</v>
          </cell>
        </row>
        <row r="1597">
          <cell r="A1597" t="str">
            <v>E361-1984</v>
          </cell>
          <cell r="B1597">
            <v>219</v>
          </cell>
        </row>
        <row r="1598">
          <cell r="A1598" t="str">
            <v>E361-1985</v>
          </cell>
          <cell r="B1598">
            <v>223</v>
          </cell>
        </row>
        <row r="1599">
          <cell r="A1599" t="str">
            <v>E361-1986</v>
          </cell>
          <cell r="B1599">
            <v>229</v>
          </cell>
        </row>
        <row r="1600">
          <cell r="A1600" t="str">
            <v>E361-1987</v>
          </cell>
          <cell r="B1600">
            <v>233</v>
          </cell>
        </row>
        <row r="1601">
          <cell r="A1601" t="str">
            <v>E361-1988</v>
          </cell>
          <cell r="B1601">
            <v>240</v>
          </cell>
        </row>
        <row r="1602">
          <cell r="A1602" t="str">
            <v>E361-1989</v>
          </cell>
          <cell r="B1602">
            <v>243</v>
          </cell>
        </row>
        <row r="1603">
          <cell r="A1603" t="str">
            <v>E361-1990</v>
          </cell>
          <cell r="B1603">
            <v>243</v>
          </cell>
        </row>
        <row r="1604">
          <cell r="A1604" t="str">
            <v>E361-1991</v>
          </cell>
          <cell r="B1604">
            <v>233</v>
          </cell>
        </row>
        <row r="1605">
          <cell r="A1605" t="str">
            <v>E361-1992</v>
          </cell>
          <cell r="B1605">
            <v>227</v>
          </cell>
        </row>
        <row r="1606">
          <cell r="A1606" t="str">
            <v>E361-1993</v>
          </cell>
          <cell r="B1606">
            <v>243</v>
          </cell>
        </row>
        <row r="1607">
          <cell r="A1607" t="str">
            <v>E361-1994</v>
          </cell>
          <cell r="B1607">
            <v>258</v>
          </cell>
        </row>
        <row r="1608">
          <cell r="A1608" t="str">
            <v>E361-1995</v>
          </cell>
          <cell r="B1608">
            <v>271</v>
          </cell>
        </row>
        <row r="1609">
          <cell r="A1609" t="str">
            <v>E361-1996</v>
          </cell>
          <cell r="B1609">
            <v>277</v>
          </cell>
        </row>
        <row r="1610">
          <cell r="A1610" t="str">
            <v>E361-1997</v>
          </cell>
          <cell r="B1610">
            <v>289</v>
          </cell>
        </row>
        <row r="1611">
          <cell r="A1611" t="str">
            <v>E361-1998</v>
          </cell>
          <cell r="B1611">
            <v>288</v>
          </cell>
        </row>
        <row r="1612">
          <cell r="A1612" t="str">
            <v>E361-1999</v>
          </cell>
          <cell r="B1612">
            <v>290</v>
          </cell>
        </row>
        <row r="1613">
          <cell r="A1613" t="str">
            <v>E361-2000</v>
          </cell>
          <cell r="B1613">
            <v>301</v>
          </cell>
        </row>
        <row r="1614">
          <cell r="A1614" t="str">
            <v>E361-2001</v>
          </cell>
          <cell r="B1614">
            <v>312</v>
          </cell>
        </row>
        <row r="1615">
          <cell r="A1615" t="str">
            <v>E361-2002</v>
          </cell>
          <cell r="B1615">
            <v>317</v>
          </cell>
        </row>
        <row r="1616">
          <cell r="A1616" t="str">
            <v>E361-2003</v>
          </cell>
          <cell r="B1616">
            <v>317</v>
          </cell>
        </row>
        <row r="1617">
          <cell r="A1617" t="str">
            <v>E361-2004</v>
          </cell>
          <cell r="B1617">
            <v>345</v>
          </cell>
        </row>
        <row r="1618">
          <cell r="A1618" t="str">
            <v>E361-2005</v>
          </cell>
          <cell r="B1618">
            <v>365</v>
          </cell>
        </row>
        <row r="1619">
          <cell r="A1619" t="str">
            <v>E361-2006</v>
          </cell>
          <cell r="B1619">
            <v>376</v>
          </cell>
        </row>
        <row r="1620">
          <cell r="A1620" t="str">
            <v>E361-2007</v>
          </cell>
          <cell r="B1620">
            <v>388</v>
          </cell>
        </row>
        <row r="1621">
          <cell r="A1621" t="str">
            <v>E361-2008</v>
          </cell>
          <cell r="B1621">
            <v>425</v>
          </cell>
        </row>
        <row r="1622">
          <cell r="A1622" t="str">
            <v>E361-2009</v>
          </cell>
          <cell r="B1622">
            <v>427</v>
          </cell>
        </row>
        <row r="1623">
          <cell r="A1623" t="str">
            <v>E361-2010</v>
          </cell>
          <cell r="B1623">
            <v>420</v>
          </cell>
        </row>
        <row r="1624">
          <cell r="A1624" t="str">
            <v>E361-2011</v>
          </cell>
          <cell r="B1624">
            <v>435</v>
          </cell>
        </row>
        <row r="1625">
          <cell r="A1625" t="str">
            <v>E361-2012</v>
          </cell>
          <cell r="B1625">
            <v>444</v>
          </cell>
        </row>
        <row r="1626">
          <cell r="A1626" t="str">
            <v>E362-1920</v>
          </cell>
          <cell r="B1626">
            <v>30</v>
          </cell>
        </row>
        <row r="1627">
          <cell r="A1627" t="str">
            <v>E362-1921</v>
          </cell>
          <cell r="B1627">
            <v>30</v>
          </cell>
        </row>
        <row r="1628">
          <cell r="A1628" t="str">
            <v>E362-1922</v>
          </cell>
          <cell r="B1628">
            <v>29</v>
          </cell>
        </row>
        <row r="1629">
          <cell r="A1629" t="str">
            <v>E362-1923</v>
          </cell>
          <cell r="B1629">
            <v>30</v>
          </cell>
        </row>
        <row r="1630">
          <cell r="A1630" t="str">
            <v>E362-1924</v>
          </cell>
          <cell r="B1630">
            <v>31</v>
          </cell>
        </row>
        <row r="1631">
          <cell r="A1631" t="str">
            <v>E362-1925</v>
          </cell>
          <cell r="B1631">
            <v>31</v>
          </cell>
        </row>
        <row r="1632">
          <cell r="A1632" t="str">
            <v>E362-1926</v>
          </cell>
          <cell r="B1632">
            <v>30</v>
          </cell>
        </row>
        <row r="1633">
          <cell r="A1633" t="str">
            <v>E362-1927</v>
          </cell>
          <cell r="B1633">
            <v>29</v>
          </cell>
        </row>
        <row r="1634">
          <cell r="A1634" t="str">
            <v>E362-1928</v>
          </cell>
          <cell r="B1634">
            <v>29</v>
          </cell>
        </row>
        <row r="1635">
          <cell r="A1635" t="str">
            <v>E362-1929</v>
          </cell>
          <cell r="B1635">
            <v>30</v>
          </cell>
        </row>
        <row r="1636">
          <cell r="A1636" t="str">
            <v>E362-1930</v>
          </cell>
          <cell r="B1636">
            <v>30</v>
          </cell>
        </row>
        <row r="1637">
          <cell r="A1637" t="str">
            <v>E362-1931</v>
          </cell>
          <cell r="B1637">
            <v>30</v>
          </cell>
        </row>
        <row r="1638">
          <cell r="A1638" t="str">
            <v>E362-1932</v>
          </cell>
          <cell r="B1638">
            <v>29</v>
          </cell>
        </row>
        <row r="1639">
          <cell r="A1639" t="str">
            <v>E362-1933</v>
          </cell>
          <cell r="B1639">
            <v>30</v>
          </cell>
        </row>
        <row r="1640">
          <cell r="A1640" t="str">
            <v>E362-1934</v>
          </cell>
          <cell r="B1640">
            <v>32</v>
          </cell>
        </row>
        <row r="1641">
          <cell r="A1641" t="str">
            <v>E362-1935</v>
          </cell>
          <cell r="B1641">
            <v>32</v>
          </cell>
        </row>
        <row r="1642">
          <cell r="A1642" t="str">
            <v>E362-1936</v>
          </cell>
          <cell r="B1642">
            <v>32</v>
          </cell>
        </row>
        <row r="1643">
          <cell r="A1643" t="str">
            <v>E362-1937</v>
          </cell>
          <cell r="B1643">
            <v>35</v>
          </cell>
        </row>
        <row r="1644">
          <cell r="A1644" t="str">
            <v>E362-1938</v>
          </cell>
          <cell r="B1644">
            <v>35</v>
          </cell>
        </row>
        <row r="1645">
          <cell r="A1645" t="str">
            <v>E362-1939</v>
          </cell>
          <cell r="B1645">
            <v>36</v>
          </cell>
        </row>
        <row r="1646">
          <cell r="A1646" t="str">
            <v>E362-1940</v>
          </cell>
          <cell r="B1646">
            <v>36</v>
          </cell>
        </row>
        <row r="1647">
          <cell r="A1647" t="str">
            <v>E362-1941</v>
          </cell>
          <cell r="B1647">
            <v>36</v>
          </cell>
        </row>
        <row r="1648">
          <cell r="A1648" t="str">
            <v>E362-1942</v>
          </cell>
          <cell r="B1648">
            <v>36</v>
          </cell>
        </row>
        <row r="1649">
          <cell r="A1649" t="str">
            <v>E362-1943</v>
          </cell>
          <cell r="B1649">
            <v>36</v>
          </cell>
        </row>
        <row r="1650">
          <cell r="A1650" t="str">
            <v>E362-1944</v>
          </cell>
          <cell r="B1650">
            <v>35</v>
          </cell>
        </row>
        <row r="1651">
          <cell r="A1651" t="str">
            <v>E362-1945</v>
          </cell>
          <cell r="B1651">
            <v>35</v>
          </cell>
        </row>
        <row r="1652">
          <cell r="A1652" t="str">
            <v>E362-1946</v>
          </cell>
          <cell r="B1652">
            <v>39</v>
          </cell>
        </row>
        <row r="1653">
          <cell r="A1653" t="str">
            <v>E362-1947</v>
          </cell>
          <cell r="B1653">
            <v>45</v>
          </cell>
        </row>
        <row r="1654">
          <cell r="A1654" t="str">
            <v>E362-1948</v>
          </cell>
          <cell r="B1654">
            <v>47</v>
          </cell>
        </row>
        <row r="1655">
          <cell r="A1655" t="str">
            <v>E362-1949</v>
          </cell>
          <cell r="B1655">
            <v>50</v>
          </cell>
        </row>
        <row r="1656">
          <cell r="A1656" t="str">
            <v>E362-1950</v>
          </cell>
          <cell r="B1656">
            <v>52</v>
          </cell>
        </row>
        <row r="1657">
          <cell r="A1657" t="str">
            <v>E362-1951</v>
          </cell>
          <cell r="B1657">
            <v>58</v>
          </cell>
        </row>
        <row r="1658">
          <cell r="A1658" t="str">
            <v>E362-1952</v>
          </cell>
          <cell r="B1658">
            <v>59</v>
          </cell>
        </row>
        <row r="1659">
          <cell r="A1659" t="str">
            <v>E362-1953</v>
          </cell>
          <cell r="B1659">
            <v>63</v>
          </cell>
        </row>
        <row r="1660">
          <cell r="A1660" t="str">
            <v>E362-1954</v>
          </cell>
          <cell r="B1660">
            <v>64</v>
          </cell>
        </row>
        <row r="1661">
          <cell r="A1661" t="str">
            <v>E362-1955</v>
          </cell>
          <cell r="B1661">
            <v>65</v>
          </cell>
        </row>
        <row r="1662">
          <cell r="A1662" t="str">
            <v>E362-1956</v>
          </cell>
          <cell r="B1662">
            <v>69</v>
          </cell>
        </row>
        <row r="1663">
          <cell r="A1663" t="str">
            <v>E362-1957</v>
          </cell>
          <cell r="B1663">
            <v>74</v>
          </cell>
        </row>
        <row r="1664">
          <cell r="A1664" t="str">
            <v>E362-1958</v>
          </cell>
          <cell r="B1664">
            <v>77</v>
          </cell>
        </row>
        <row r="1665">
          <cell r="A1665" t="str">
            <v>E362-1959</v>
          </cell>
          <cell r="B1665">
            <v>78</v>
          </cell>
        </row>
        <row r="1666">
          <cell r="A1666" t="str">
            <v>E362-1960</v>
          </cell>
          <cell r="B1666">
            <v>76</v>
          </cell>
        </row>
        <row r="1667">
          <cell r="A1667" t="str">
            <v>E362-1961</v>
          </cell>
          <cell r="B1667">
            <v>70</v>
          </cell>
        </row>
        <row r="1668">
          <cell r="A1668" t="str">
            <v>E362-1962</v>
          </cell>
          <cell r="B1668">
            <v>71</v>
          </cell>
        </row>
        <row r="1669">
          <cell r="A1669" t="str">
            <v>E362-1963</v>
          </cell>
          <cell r="B1669">
            <v>69</v>
          </cell>
        </row>
        <row r="1670">
          <cell r="A1670" t="str">
            <v>E362-1964</v>
          </cell>
          <cell r="B1670">
            <v>71</v>
          </cell>
        </row>
        <row r="1671">
          <cell r="A1671" t="str">
            <v>E362-1965</v>
          </cell>
          <cell r="B1671">
            <v>73</v>
          </cell>
        </row>
        <row r="1672">
          <cell r="A1672" t="str">
            <v>E362-1966</v>
          </cell>
          <cell r="B1672">
            <v>74</v>
          </cell>
        </row>
        <row r="1673">
          <cell r="A1673" t="str">
            <v>E362-1967</v>
          </cell>
          <cell r="B1673">
            <v>78</v>
          </cell>
        </row>
        <row r="1674">
          <cell r="A1674" t="str">
            <v>E362-1968</v>
          </cell>
          <cell r="B1674">
            <v>81</v>
          </cell>
        </row>
        <row r="1675">
          <cell r="A1675" t="str">
            <v>E362-1969</v>
          </cell>
          <cell r="B1675">
            <v>84</v>
          </cell>
        </row>
        <row r="1676">
          <cell r="A1676" t="str">
            <v>E362-1970</v>
          </cell>
          <cell r="B1676">
            <v>88</v>
          </cell>
        </row>
        <row r="1677">
          <cell r="A1677" t="str">
            <v>E362-1971</v>
          </cell>
          <cell r="B1677">
            <v>90</v>
          </cell>
        </row>
        <row r="1678">
          <cell r="A1678" t="str">
            <v>E362-1972</v>
          </cell>
          <cell r="B1678">
            <v>93</v>
          </cell>
        </row>
        <row r="1679">
          <cell r="A1679" t="str">
            <v>E362-1973</v>
          </cell>
          <cell r="B1679">
            <v>100</v>
          </cell>
        </row>
        <row r="1680">
          <cell r="A1680" t="str">
            <v>E362-1974</v>
          </cell>
          <cell r="B1680">
            <v>123</v>
          </cell>
        </row>
        <row r="1681">
          <cell r="A1681" t="str">
            <v>E362-1975</v>
          </cell>
          <cell r="B1681">
            <v>143</v>
          </cell>
        </row>
        <row r="1682">
          <cell r="A1682" t="str">
            <v>E362-1976</v>
          </cell>
          <cell r="B1682">
            <v>149</v>
          </cell>
        </row>
        <row r="1683">
          <cell r="A1683" t="str">
            <v>E362-1977</v>
          </cell>
          <cell r="B1683">
            <v>162</v>
          </cell>
        </row>
        <row r="1684">
          <cell r="A1684" t="str">
            <v>E362-1978</v>
          </cell>
          <cell r="B1684">
            <v>173</v>
          </cell>
        </row>
        <row r="1685">
          <cell r="A1685" t="str">
            <v>E362-1979</v>
          </cell>
          <cell r="B1685">
            <v>184</v>
          </cell>
        </row>
        <row r="1686">
          <cell r="A1686" t="str">
            <v>E362-1980</v>
          </cell>
          <cell r="B1686">
            <v>198</v>
          </cell>
        </row>
        <row r="1687">
          <cell r="A1687" t="str">
            <v>E362-1981</v>
          </cell>
          <cell r="B1687">
            <v>214</v>
          </cell>
        </row>
        <row r="1688">
          <cell r="A1688" t="str">
            <v>E362-1982</v>
          </cell>
          <cell r="B1688">
            <v>232</v>
          </cell>
        </row>
        <row r="1689">
          <cell r="A1689" t="str">
            <v>E362-1983</v>
          </cell>
          <cell r="B1689">
            <v>235</v>
          </cell>
        </row>
        <row r="1690">
          <cell r="A1690" t="str">
            <v>E362-1984</v>
          </cell>
          <cell r="B1690">
            <v>236</v>
          </cell>
        </row>
        <row r="1691">
          <cell r="A1691" t="str">
            <v>E362-1985</v>
          </cell>
          <cell r="B1691">
            <v>235</v>
          </cell>
        </row>
        <row r="1692">
          <cell r="A1692" t="str">
            <v>E362-1986</v>
          </cell>
          <cell r="B1692">
            <v>236</v>
          </cell>
        </row>
        <row r="1693">
          <cell r="A1693" t="str">
            <v>E362-1987</v>
          </cell>
          <cell r="B1693">
            <v>242</v>
          </cell>
        </row>
        <row r="1694">
          <cell r="A1694" t="str">
            <v>E362-1988</v>
          </cell>
          <cell r="B1694">
            <v>261</v>
          </cell>
        </row>
        <row r="1695">
          <cell r="A1695" t="str">
            <v>E362-1989</v>
          </cell>
          <cell r="B1695">
            <v>281</v>
          </cell>
        </row>
        <row r="1696">
          <cell r="A1696" t="str">
            <v>E362-1990</v>
          </cell>
          <cell r="B1696">
            <v>300</v>
          </cell>
        </row>
        <row r="1697">
          <cell r="A1697" t="str">
            <v>E362-1991</v>
          </cell>
          <cell r="B1697">
            <v>302</v>
          </cell>
        </row>
        <row r="1698">
          <cell r="A1698" t="str">
            <v>E362-1992</v>
          </cell>
          <cell r="B1698">
            <v>306</v>
          </cell>
        </row>
        <row r="1699">
          <cell r="A1699" t="str">
            <v>E362-1993</v>
          </cell>
          <cell r="B1699">
            <v>309</v>
          </cell>
        </row>
        <row r="1700">
          <cell r="A1700" t="str">
            <v>E362-1994</v>
          </cell>
          <cell r="B1700">
            <v>318</v>
          </cell>
        </row>
        <row r="1701">
          <cell r="A1701" t="str">
            <v>E362-1995</v>
          </cell>
          <cell r="B1701">
            <v>336</v>
          </cell>
        </row>
        <row r="1702">
          <cell r="A1702" t="str">
            <v>E362-1996</v>
          </cell>
          <cell r="B1702">
            <v>335</v>
          </cell>
        </row>
        <row r="1703">
          <cell r="A1703" t="str">
            <v>E362-1997</v>
          </cell>
          <cell r="B1703">
            <v>337</v>
          </cell>
        </row>
        <row r="1704">
          <cell r="A1704" t="str">
            <v>E362-1998</v>
          </cell>
          <cell r="B1704">
            <v>353</v>
          </cell>
        </row>
        <row r="1705">
          <cell r="A1705" t="str">
            <v>E362-1999</v>
          </cell>
          <cell r="B1705">
            <v>357</v>
          </cell>
        </row>
        <row r="1706">
          <cell r="A1706" t="str">
            <v>E362-2000</v>
          </cell>
          <cell r="B1706">
            <v>361</v>
          </cell>
        </row>
        <row r="1707">
          <cell r="A1707" t="str">
            <v>E362-2001</v>
          </cell>
          <cell r="B1707">
            <v>368</v>
          </cell>
        </row>
        <row r="1708">
          <cell r="A1708" t="str">
            <v>E362-2002</v>
          </cell>
          <cell r="B1708">
            <v>371</v>
          </cell>
        </row>
        <row r="1709">
          <cell r="A1709" t="str">
            <v>E362-2003</v>
          </cell>
          <cell r="B1709">
            <v>367</v>
          </cell>
        </row>
        <row r="1710">
          <cell r="A1710" t="str">
            <v>E362-2004</v>
          </cell>
          <cell r="B1710">
            <v>374</v>
          </cell>
        </row>
        <row r="1711">
          <cell r="A1711" t="str">
            <v>E362-2005</v>
          </cell>
          <cell r="B1711">
            <v>440</v>
          </cell>
        </row>
        <row r="1712">
          <cell r="A1712" t="str">
            <v>E362-2006</v>
          </cell>
          <cell r="B1712">
            <v>471</v>
          </cell>
        </row>
        <row r="1713">
          <cell r="A1713" t="str">
            <v>E362-2007</v>
          </cell>
          <cell r="B1713">
            <v>517</v>
          </cell>
        </row>
        <row r="1714">
          <cell r="A1714" t="str">
            <v>E362-2008</v>
          </cell>
          <cell r="B1714">
            <v>552</v>
          </cell>
        </row>
        <row r="1715">
          <cell r="A1715" t="str">
            <v>E362-2009</v>
          </cell>
          <cell r="B1715">
            <v>586</v>
          </cell>
        </row>
        <row r="1716">
          <cell r="A1716" t="str">
            <v>E362-2010</v>
          </cell>
          <cell r="B1716">
            <v>615</v>
          </cell>
        </row>
        <row r="1717">
          <cell r="A1717" t="str">
            <v>E362-2011</v>
          </cell>
          <cell r="B1717">
            <v>638</v>
          </cell>
        </row>
        <row r="1718">
          <cell r="A1718" t="str">
            <v>E362-2012</v>
          </cell>
          <cell r="B1718">
            <v>659</v>
          </cell>
        </row>
        <row r="1719">
          <cell r="A1719" t="str">
            <v>E364-1920</v>
          </cell>
          <cell r="B1719">
            <v>14</v>
          </cell>
        </row>
        <row r="1720">
          <cell r="A1720" t="str">
            <v>E364-1921</v>
          </cell>
          <cell r="B1720">
            <v>15</v>
          </cell>
        </row>
        <row r="1721">
          <cell r="A1721" t="str">
            <v>E364-1922</v>
          </cell>
          <cell r="B1721">
            <v>14</v>
          </cell>
        </row>
        <row r="1722">
          <cell r="A1722" t="str">
            <v>E364-1923</v>
          </cell>
          <cell r="B1722">
            <v>14</v>
          </cell>
        </row>
        <row r="1723">
          <cell r="A1723" t="str">
            <v>E364-1924</v>
          </cell>
          <cell r="B1723">
            <v>14</v>
          </cell>
        </row>
        <row r="1724">
          <cell r="A1724" t="str">
            <v>E364-1925</v>
          </cell>
          <cell r="B1724">
            <v>15</v>
          </cell>
        </row>
        <row r="1725">
          <cell r="A1725" t="str">
            <v>E364-1926</v>
          </cell>
          <cell r="B1725">
            <v>14</v>
          </cell>
        </row>
        <row r="1726">
          <cell r="A1726" t="str">
            <v>E364-1927</v>
          </cell>
          <cell r="B1726">
            <v>13</v>
          </cell>
        </row>
        <row r="1727">
          <cell r="A1727" t="str">
            <v>E364-1928</v>
          </cell>
          <cell r="B1727">
            <v>13</v>
          </cell>
        </row>
        <row r="1728">
          <cell r="A1728" t="str">
            <v>E364-1929</v>
          </cell>
          <cell r="B1728">
            <v>13</v>
          </cell>
        </row>
        <row r="1729">
          <cell r="A1729" t="str">
            <v>E364-1930</v>
          </cell>
          <cell r="B1729">
            <v>14</v>
          </cell>
        </row>
        <row r="1730">
          <cell r="A1730" t="str">
            <v>E364-1931</v>
          </cell>
          <cell r="B1730">
            <v>13</v>
          </cell>
        </row>
        <row r="1731">
          <cell r="A1731" t="str">
            <v>E364-1932</v>
          </cell>
          <cell r="B1731">
            <v>13</v>
          </cell>
        </row>
        <row r="1732">
          <cell r="A1732" t="str">
            <v>E364-1933</v>
          </cell>
          <cell r="B1732">
            <v>13</v>
          </cell>
        </row>
        <row r="1733">
          <cell r="A1733" t="str">
            <v>E364-1934</v>
          </cell>
          <cell r="B1733">
            <v>14</v>
          </cell>
        </row>
        <row r="1734">
          <cell r="A1734" t="str">
            <v>E364-1935</v>
          </cell>
          <cell r="B1734">
            <v>14</v>
          </cell>
        </row>
        <row r="1735">
          <cell r="A1735" t="str">
            <v>E364-1936</v>
          </cell>
          <cell r="B1735">
            <v>14</v>
          </cell>
        </row>
        <row r="1736">
          <cell r="A1736" t="str">
            <v>E364-1937</v>
          </cell>
          <cell r="B1736">
            <v>16</v>
          </cell>
        </row>
        <row r="1737">
          <cell r="A1737" t="str">
            <v>E364-1938</v>
          </cell>
          <cell r="B1737">
            <v>16</v>
          </cell>
        </row>
        <row r="1738">
          <cell r="A1738" t="str">
            <v>E364-1939</v>
          </cell>
          <cell r="B1738">
            <v>17</v>
          </cell>
        </row>
        <row r="1739">
          <cell r="A1739" t="str">
            <v>E364-1940</v>
          </cell>
          <cell r="B1739">
            <v>17</v>
          </cell>
        </row>
        <row r="1740">
          <cell r="A1740" t="str">
            <v>E364-1941</v>
          </cell>
          <cell r="B1740">
            <v>18</v>
          </cell>
        </row>
        <row r="1741">
          <cell r="A1741" t="str">
            <v>E364-1942</v>
          </cell>
          <cell r="B1741">
            <v>19</v>
          </cell>
        </row>
        <row r="1742">
          <cell r="A1742" t="str">
            <v>E364-1943</v>
          </cell>
          <cell r="B1742">
            <v>20</v>
          </cell>
        </row>
        <row r="1743">
          <cell r="A1743" t="str">
            <v>E364-1944</v>
          </cell>
          <cell r="B1743">
            <v>22</v>
          </cell>
        </row>
        <row r="1744">
          <cell r="A1744" t="str">
            <v>E364-1945</v>
          </cell>
          <cell r="B1744">
            <v>23</v>
          </cell>
        </row>
        <row r="1745">
          <cell r="A1745" t="str">
            <v>E364-1946</v>
          </cell>
          <cell r="B1745">
            <v>25</v>
          </cell>
        </row>
        <row r="1746">
          <cell r="A1746" t="str">
            <v>E364-1947</v>
          </cell>
          <cell r="B1746">
            <v>30</v>
          </cell>
        </row>
        <row r="1747">
          <cell r="A1747" t="str">
            <v>E364-1948</v>
          </cell>
          <cell r="B1747">
            <v>33</v>
          </cell>
        </row>
        <row r="1748">
          <cell r="A1748" t="str">
            <v>E364-1949</v>
          </cell>
          <cell r="B1748">
            <v>33</v>
          </cell>
        </row>
        <row r="1749">
          <cell r="A1749" t="str">
            <v>E364-1950</v>
          </cell>
          <cell r="B1749">
            <v>35</v>
          </cell>
        </row>
        <row r="1750">
          <cell r="A1750" t="str">
            <v>E364-1951</v>
          </cell>
          <cell r="B1750">
            <v>37</v>
          </cell>
        </row>
        <row r="1751">
          <cell r="A1751" t="str">
            <v>E364-1952</v>
          </cell>
          <cell r="B1751">
            <v>39</v>
          </cell>
        </row>
        <row r="1752">
          <cell r="A1752" t="str">
            <v>E364-1953</v>
          </cell>
          <cell r="B1752">
            <v>40</v>
          </cell>
        </row>
        <row r="1753">
          <cell r="A1753" t="str">
            <v>E364-1954</v>
          </cell>
          <cell r="B1753">
            <v>41</v>
          </cell>
        </row>
        <row r="1754">
          <cell r="A1754" t="str">
            <v>E364-1955</v>
          </cell>
          <cell r="B1754">
            <v>43</v>
          </cell>
        </row>
        <row r="1755">
          <cell r="A1755" t="str">
            <v>E364-1956</v>
          </cell>
          <cell r="B1755">
            <v>46</v>
          </cell>
        </row>
        <row r="1756">
          <cell r="A1756" t="str">
            <v>E364-1957</v>
          </cell>
          <cell r="B1756">
            <v>49</v>
          </cell>
        </row>
        <row r="1757">
          <cell r="A1757" t="str">
            <v>E364-1958</v>
          </cell>
          <cell r="B1757">
            <v>50</v>
          </cell>
        </row>
        <row r="1758">
          <cell r="A1758" t="str">
            <v>E364-1959</v>
          </cell>
          <cell r="B1758">
            <v>51</v>
          </cell>
        </row>
        <row r="1759">
          <cell r="A1759" t="str">
            <v>E364-1960</v>
          </cell>
          <cell r="B1759">
            <v>52</v>
          </cell>
        </row>
        <row r="1760">
          <cell r="A1760" t="str">
            <v>E364-1961</v>
          </cell>
          <cell r="B1760">
            <v>54</v>
          </cell>
        </row>
        <row r="1761">
          <cell r="A1761" t="str">
            <v>E364-1962</v>
          </cell>
          <cell r="B1761">
            <v>55</v>
          </cell>
        </row>
        <row r="1762">
          <cell r="A1762" t="str">
            <v>E364-1963</v>
          </cell>
          <cell r="B1762">
            <v>56</v>
          </cell>
        </row>
        <row r="1763">
          <cell r="A1763" t="str">
            <v>E364-1964</v>
          </cell>
          <cell r="B1763">
            <v>58</v>
          </cell>
        </row>
        <row r="1764">
          <cell r="A1764" t="str">
            <v>E364-1965</v>
          </cell>
          <cell r="B1764">
            <v>60</v>
          </cell>
        </row>
        <row r="1765">
          <cell r="A1765" t="str">
            <v>E364-1966</v>
          </cell>
          <cell r="B1765">
            <v>62</v>
          </cell>
        </row>
        <row r="1766">
          <cell r="A1766" t="str">
            <v>E364-1967</v>
          </cell>
          <cell r="B1766">
            <v>65</v>
          </cell>
        </row>
        <row r="1767">
          <cell r="A1767" t="str">
            <v>E364-1968</v>
          </cell>
          <cell r="B1767">
            <v>67</v>
          </cell>
        </row>
        <row r="1768">
          <cell r="A1768" t="str">
            <v>E364-1969</v>
          </cell>
          <cell r="B1768">
            <v>70</v>
          </cell>
        </row>
        <row r="1769">
          <cell r="A1769" t="str">
            <v>E364-1970</v>
          </cell>
          <cell r="B1769">
            <v>75</v>
          </cell>
        </row>
        <row r="1770">
          <cell r="A1770" t="str">
            <v>E364-1971</v>
          </cell>
          <cell r="B1770">
            <v>81</v>
          </cell>
        </row>
        <row r="1771">
          <cell r="A1771" t="str">
            <v>E364-1972</v>
          </cell>
          <cell r="B1771">
            <v>87</v>
          </cell>
        </row>
        <row r="1772">
          <cell r="A1772" t="str">
            <v>E364-1973</v>
          </cell>
          <cell r="B1772">
            <v>100</v>
          </cell>
        </row>
        <row r="1773">
          <cell r="A1773" t="str">
            <v>E364-1974</v>
          </cell>
          <cell r="B1773">
            <v>127</v>
          </cell>
        </row>
        <row r="1774">
          <cell r="A1774" t="str">
            <v>E364-1975</v>
          </cell>
          <cell r="B1774">
            <v>148</v>
          </cell>
        </row>
        <row r="1775">
          <cell r="A1775" t="str">
            <v>E364-1976</v>
          </cell>
          <cell r="B1775">
            <v>149</v>
          </cell>
        </row>
        <row r="1776">
          <cell r="A1776" t="str">
            <v>E364-1977</v>
          </cell>
          <cell r="B1776">
            <v>157</v>
          </cell>
        </row>
        <row r="1777">
          <cell r="A1777" t="str">
            <v>E364-1978</v>
          </cell>
          <cell r="B1777">
            <v>169</v>
          </cell>
        </row>
        <row r="1778">
          <cell r="A1778" t="str">
            <v>E364-1979</v>
          </cell>
          <cell r="B1778">
            <v>191</v>
          </cell>
        </row>
        <row r="1779">
          <cell r="A1779" t="str">
            <v>E364-1980</v>
          </cell>
          <cell r="B1779">
            <v>206</v>
          </cell>
        </row>
        <row r="1780">
          <cell r="A1780" t="str">
            <v>E364-1981</v>
          </cell>
          <cell r="B1780">
            <v>224</v>
          </cell>
        </row>
        <row r="1781">
          <cell r="A1781" t="str">
            <v>E364-1982</v>
          </cell>
          <cell r="B1781">
            <v>238</v>
          </cell>
        </row>
        <row r="1782">
          <cell r="A1782" t="str">
            <v>E364-1983</v>
          </cell>
          <cell r="B1782">
            <v>242</v>
          </cell>
        </row>
        <row r="1783">
          <cell r="A1783" t="str">
            <v>E364-1984</v>
          </cell>
          <cell r="B1783">
            <v>241</v>
          </cell>
        </row>
        <row r="1784">
          <cell r="A1784" t="str">
            <v>E364-1985</v>
          </cell>
          <cell r="B1784">
            <v>237</v>
          </cell>
        </row>
        <row r="1785">
          <cell r="A1785" t="str">
            <v>E364-1986</v>
          </cell>
          <cell r="B1785">
            <v>237</v>
          </cell>
        </row>
        <row r="1786">
          <cell r="A1786" t="str">
            <v>E364-1987</v>
          </cell>
          <cell r="B1786">
            <v>237</v>
          </cell>
        </row>
        <row r="1787">
          <cell r="A1787" t="str">
            <v>E364-1988</v>
          </cell>
          <cell r="B1787">
            <v>242</v>
          </cell>
        </row>
        <row r="1788">
          <cell r="A1788" t="str">
            <v>E364-1989</v>
          </cell>
          <cell r="B1788">
            <v>247</v>
          </cell>
        </row>
        <row r="1789">
          <cell r="A1789" t="str">
            <v>E364-1990</v>
          </cell>
          <cell r="B1789">
            <v>258</v>
          </cell>
        </row>
        <row r="1790">
          <cell r="A1790" t="str">
            <v>E364-1991</v>
          </cell>
          <cell r="B1790">
            <v>269</v>
          </cell>
        </row>
        <row r="1791">
          <cell r="A1791" t="str">
            <v>E364-1992</v>
          </cell>
          <cell r="B1791">
            <v>285</v>
          </cell>
        </row>
        <row r="1792">
          <cell r="A1792" t="str">
            <v>E364-1993</v>
          </cell>
          <cell r="B1792">
            <v>292</v>
          </cell>
        </row>
        <row r="1793">
          <cell r="A1793" t="str">
            <v>E364-1994</v>
          </cell>
          <cell r="B1793">
            <v>306</v>
          </cell>
        </row>
        <row r="1794">
          <cell r="A1794" t="str">
            <v>E364-1995</v>
          </cell>
          <cell r="B1794">
            <v>321</v>
          </cell>
        </row>
        <row r="1795">
          <cell r="A1795" t="str">
            <v>E364-1996</v>
          </cell>
          <cell r="B1795">
            <v>331</v>
          </cell>
        </row>
        <row r="1796">
          <cell r="A1796" t="str">
            <v>E364-1997</v>
          </cell>
          <cell r="B1796">
            <v>333</v>
          </cell>
        </row>
        <row r="1797">
          <cell r="A1797" t="str">
            <v>E364-1998</v>
          </cell>
          <cell r="B1797">
            <v>339</v>
          </cell>
        </row>
        <row r="1798">
          <cell r="A1798" t="str">
            <v>E364-1999</v>
          </cell>
          <cell r="B1798">
            <v>344</v>
          </cell>
        </row>
        <row r="1799">
          <cell r="A1799" t="str">
            <v>E364-2000</v>
          </cell>
          <cell r="B1799">
            <v>348</v>
          </cell>
        </row>
        <row r="1800">
          <cell r="A1800" t="str">
            <v>E364-2001</v>
          </cell>
          <cell r="B1800">
            <v>361</v>
          </cell>
        </row>
        <row r="1801">
          <cell r="A1801" t="str">
            <v>E364-2002</v>
          </cell>
          <cell r="B1801">
            <v>369</v>
          </cell>
        </row>
        <row r="1802">
          <cell r="A1802" t="str">
            <v>E364-2003</v>
          </cell>
          <cell r="B1802">
            <v>375</v>
          </cell>
        </row>
        <row r="1803">
          <cell r="A1803" t="str">
            <v>E364-2004</v>
          </cell>
          <cell r="B1803">
            <v>386</v>
          </cell>
        </row>
        <row r="1804">
          <cell r="A1804" t="str">
            <v>E364-2005</v>
          </cell>
          <cell r="B1804">
            <v>403</v>
          </cell>
        </row>
        <row r="1805">
          <cell r="A1805" t="str">
            <v>E364-2006</v>
          </cell>
          <cell r="B1805">
            <v>412</v>
          </cell>
        </row>
        <row r="1806">
          <cell r="A1806" t="str">
            <v>E364-2007</v>
          </cell>
          <cell r="B1806">
            <v>432</v>
          </cell>
        </row>
        <row r="1807">
          <cell r="A1807" t="str">
            <v>E364-2008</v>
          </cell>
          <cell r="B1807">
            <v>438</v>
          </cell>
        </row>
        <row r="1808">
          <cell r="A1808" t="str">
            <v>E364-2009</v>
          </cell>
          <cell r="B1808">
            <v>465</v>
          </cell>
        </row>
        <row r="1809">
          <cell r="A1809" t="str">
            <v>E364-2010</v>
          </cell>
          <cell r="B1809">
            <v>481</v>
          </cell>
        </row>
        <row r="1810">
          <cell r="A1810" t="str">
            <v>E364-2011</v>
          </cell>
          <cell r="B1810">
            <v>475</v>
          </cell>
        </row>
        <row r="1811">
          <cell r="A1811" t="str">
            <v>E364-2012</v>
          </cell>
          <cell r="B1811">
            <v>489</v>
          </cell>
        </row>
        <row r="1812">
          <cell r="A1812" t="str">
            <v>E365-1920</v>
          </cell>
          <cell r="B1812">
            <v>25</v>
          </cell>
        </row>
        <row r="1813">
          <cell r="A1813" t="str">
            <v>E365-1921</v>
          </cell>
          <cell r="B1813">
            <v>18</v>
          </cell>
        </row>
        <row r="1814">
          <cell r="A1814" t="str">
            <v>E365-1922</v>
          </cell>
          <cell r="B1814">
            <v>17</v>
          </cell>
        </row>
        <row r="1815">
          <cell r="A1815" t="str">
            <v>E365-1923</v>
          </cell>
          <cell r="B1815">
            <v>18</v>
          </cell>
        </row>
        <row r="1816">
          <cell r="A1816" t="str">
            <v>E365-1924</v>
          </cell>
          <cell r="B1816">
            <v>18</v>
          </cell>
        </row>
        <row r="1817">
          <cell r="A1817" t="str">
            <v>E365-1925</v>
          </cell>
          <cell r="B1817">
            <v>19</v>
          </cell>
        </row>
        <row r="1818">
          <cell r="A1818" t="str">
            <v>E365-1926</v>
          </cell>
          <cell r="B1818">
            <v>19</v>
          </cell>
        </row>
        <row r="1819">
          <cell r="A1819" t="str">
            <v>E365-1927</v>
          </cell>
          <cell r="B1819">
            <v>18</v>
          </cell>
        </row>
        <row r="1820">
          <cell r="A1820" t="str">
            <v>E365-1928</v>
          </cell>
          <cell r="B1820">
            <v>19</v>
          </cell>
        </row>
        <row r="1821">
          <cell r="A1821" t="str">
            <v>E365-1929</v>
          </cell>
          <cell r="B1821">
            <v>21</v>
          </cell>
        </row>
        <row r="1822">
          <cell r="A1822" t="str">
            <v>E365-1930</v>
          </cell>
          <cell r="B1822">
            <v>18</v>
          </cell>
        </row>
        <row r="1823">
          <cell r="A1823" t="str">
            <v>E365-1931</v>
          </cell>
          <cell r="B1823">
            <v>16</v>
          </cell>
        </row>
        <row r="1824">
          <cell r="A1824" t="str">
            <v>E365-1932</v>
          </cell>
          <cell r="B1824">
            <v>15</v>
          </cell>
        </row>
        <row r="1825">
          <cell r="A1825" t="str">
            <v>E365-1933</v>
          </cell>
          <cell r="B1825">
            <v>16</v>
          </cell>
        </row>
        <row r="1826">
          <cell r="A1826" t="str">
            <v>E365-1934</v>
          </cell>
          <cell r="B1826">
            <v>18</v>
          </cell>
        </row>
        <row r="1827">
          <cell r="A1827" t="str">
            <v>E365-1935</v>
          </cell>
          <cell r="B1827">
            <v>18</v>
          </cell>
        </row>
        <row r="1828">
          <cell r="A1828" t="str">
            <v>E365-1936</v>
          </cell>
          <cell r="B1828">
            <v>18</v>
          </cell>
        </row>
        <row r="1829">
          <cell r="A1829" t="str">
            <v>E365-1937</v>
          </cell>
          <cell r="B1829">
            <v>20</v>
          </cell>
        </row>
        <row r="1830">
          <cell r="A1830" t="str">
            <v>E365-1938</v>
          </cell>
          <cell r="B1830">
            <v>19</v>
          </cell>
        </row>
        <row r="1831">
          <cell r="A1831" t="str">
            <v>E365-1939</v>
          </cell>
          <cell r="B1831">
            <v>19</v>
          </cell>
        </row>
        <row r="1832">
          <cell r="A1832" t="str">
            <v>E365-1940</v>
          </cell>
          <cell r="B1832">
            <v>19</v>
          </cell>
        </row>
        <row r="1833">
          <cell r="A1833" t="str">
            <v>E365-1941</v>
          </cell>
          <cell r="B1833">
            <v>19</v>
          </cell>
        </row>
        <row r="1834">
          <cell r="A1834" t="str">
            <v>E365-1942</v>
          </cell>
          <cell r="B1834">
            <v>20</v>
          </cell>
        </row>
        <row r="1835">
          <cell r="A1835" t="str">
            <v>E365-1943</v>
          </cell>
          <cell r="B1835">
            <v>21</v>
          </cell>
        </row>
        <row r="1836">
          <cell r="A1836" t="str">
            <v>E365-1944</v>
          </cell>
          <cell r="B1836">
            <v>21</v>
          </cell>
        </row>
        <row r="1837">
          <cell r="A1837" t="str">
            <v>E365-1945</v>
          </cell>
          <cell r="B1837">
            <v>21</v>
          </cell>
        </row>
        <row r="1838">
          <cell r="A1838" t="str">
            <v>E365-1946</v>
          </cell>
          <cell r="B1838">
            <v>25</v>
          </cell>
        </row>
        <row r="1839">
          <cell r="A1839" t="str">
            <v>E365-1947</v>
          </cell>
          <cell r="B1839">
            <v>30</v>
          </cell>
        </row>
        <row r="1840">
          <cell r="A1840" t="str">
            <v>E365-1948</v>
          </cell>
          <cell r="B1840">
            <v>32</v>
          </cell>
        </row>
        <row r="1841">
          <cell r="A1841" t="str">
            <v>E365-1949</v>
          </cell>
          <cell r="B1841">
            <v>32</v>
          </cell>
        </row>
        <row r="1842">
          <cell r="A1842" t="str">
            <v>E365-1950</v>
          </cell>
          <cell r="B1842">
            <v>33</v>
          </cell>
        </row>
        <row r="1843">
          <cell r="A1843" t="str">
            <v>E365-1951</v>
          </cell>
          <cell r="B1843">
            <v>37</v>
          </cell>
        </row>
        <row r="1844">
          <cell r="A1844" t="str">
            <v>E365-1952</v>
          </cell>
          <cell r="B1844">
            <v>39</v>
          </cell>
        </row>
        <row r="1845">
          <cell r="A1845" t="str">
            <v>E365-1953</v>
          </cell>
          <cell r="B1845">
            <v>42</v>
          </cell>
        </row>
        <row r="1846">
          <cell r="A1846" t="str">
            <v>E365-1954</v>
          </cell>
          <cell r="B1846">
            <v>42</v>
          </cell>
        </row>
        <row r="1847">
          <cell r="A1847" t="str">
            <v>E365-1955</v>
          </cell>
          <cell r="B1847">
            <v>45</v>
          </cell>
        </row>
        <row r="1848">
          <cell r="A1848" t="str">
            <v>E365-1956</v>
          </cell>
          <cell r="B1848">
            <v>49</v>
          </cell>
        </row>
        <row r="1849">
          <cell r="A1849" t="str">
            <v>E365-1957</v>
          </cell>
          <cell r="B1849">
            <v>48</v>
          </cell>
        </row>
        <row r="1850">
          <cell r="A1850" t="str">
            <v>E365-1958</v>
          </cell>
          <cell r="B1850">
            <v>48</v>
          </cell>
        </row>
        <row r="1851">
          <cell r="A1851" t="str">
            <v>E365-1959</v>
          </cell>
          <cell r="B1851">
            <v>50</v>
          </cell>
        </row>
        <row r="1852">
          <cell r="A1852" t="str">
            <v>E365-1960</v>
          </cell>
          <cell r="B1852">
            <v>52</v>
          </cell>
        </row>
        <row r="1853">
          <cell r="A1853" t="str">
            <v>E365-1961</v>
          </cell>
          <cell r="B1853">
            <v>52</v>
          </cell>
        </row>
        <row r="1854">
          <cell r="A1854" t="str">
            <v>E365-1962</v>
          </cell>
          <cell r="B1854">
            <v>54</v>
          </cell>
        </row>
        <row r="1855">
          <cell r="A1855" t="str">
            <v>E365-1963</v>
          </cell>
          <cell r="B1855">
            <v>54</v>
          </cell>
        </row>
        <row r="1856">
          <cell r="A1856" t="str">
            <v>E365-1964</v>
          </cell>
          <cell r="B1856">
            <v>56</v>
          </cell>
        </row>
        <row r="1857">
          <cell r="A1857" t="str">
            <v>E365-1965</v>
          </cell>
          <cell r="B1857">
            <v>59</v>
          </cell>
        </row>
        <row r="1858">
          <cell r="A1858" t="str">
            <v>E365-1966</v>
          </cell>
          <cell r="B1858">
            <v>62</v>
          </cell>
        </row>
        <row r="1859">
          <cell r="A1859" t="str">
            <v>E365-1967</v>
          </cell>
          <cell r="B1859">
            <v>66</v>
          </cell>
        </row>
        <row r="1860">
          <cell r="A1860" t="str">
            <v>E365-1968</v>
          </cell>
          <cell r="B1860">
            <v>69</v>
          </cell>
        </row>
        <row r="1861">
          <cell r="A1861" t="str">
            <v>E365-1969</v>
          </cell>
          <cell r="B1861">
            <v>75</v>
          </cell>
        </row>
        <row r="1862">
          <cell r="A1862" t="str">
            <v>E365-1970</v>
          </cell>
          <cell r="B1862">
            <v>85</v>
          </cell>
        </row>
        <row r="1863">
          <cell r="A1863" t="str">
            <v>E365-1971</v>
          </cell>
          <cell r="B1863">
            <v>94</v>
          </cell>
        </row>
        <row r="1864">
          <cell r="A1864" t="str">
            <v>E365-1972</v>
          </cell>
          <cell r="B1864">
            <v>97</v>
          </cell>
        </row>
        <row r="1865">
          <cell r="A1865" t="str">
            <v>E365-1973</v>
          </cell>
          <cell r="B1865">
            <v>100</v>
          </cell>
        </row>
        <row r="1866">
          <cell r="A1866" t="str">
            <v>E365-1974</v>
          </cell>
          <cell r="B1866">
            <v>116</v>
          </cell>
        </row>
        <row r="1867">
          <cell r="A1867" t="str">
            <v>E365-1975</v>
          </cell>
          <cell r="B1867">
            <v>145</v>
          </cell>
        </row>
        <row r="1868">
          <cell r="A1868" t="str">
            <v>E365-1976</v>
          </cell>
          <cell r="B1868">
            <v>165</v>
          </cell>
        </row>
        <row r="1869">
          <cell r="A1869" t="str">
            <v>E365-1977</v>
          </cell>
          <cell r="B1869">
            <v>179</v>
          </cell>
        </row>
        <row r="1870">
          <cell r="A1870" t="str">
            <v>E365-1978</v>
          </cell>
          <cell r="B1870">
            <v>175</v>
          </cell>
        </row>
        <row r="1871">
          <cell r="A1871" t="str">
            <v>E365-1979</v>
          </cell>
          <cell r="B1871">
            <v>188</v>
          </cell>
        </row>
        <row r="1872">
          <cell r="A1872" t="str">
            <v>E365-1980</v>
          </cell>
          <cell r="B1872">
            <v>206</v>
          </cell>
        </row>
        <row r="1873">
          <cell r="A1873" t="str">
            <v>E365-1981</v>
          </cell>
          <cell r="B1873">
            <v>224</v>
          </cell>
        </row>
        <row r="1874">
          <cell r="A1874" t="str">
            <v>E365-1982</v>
          </cell>
          <cell r="B1874">
            <v>239</v>
          </cell>
        </row>
        <row r="1875">
          <cell r="A1875" t="str">
            <v>E365-1983</v>
          </cell>
          <cell r="B1875">
            <v>253</v>
          </cell>
        </row>
        <row r="1876">
          <cell r="A1876" t="str">
            <v>E365-1984</v>
          </cell>
          <cell r="B1876">
            <v>250</v>
          </cell>
        </row>
        <row r="1877">
          <cell r="A1877" t="str">
            <v>E365-1985</v>
          </cell>
          <cell r="B1877">
            <v>242</v>
          </cell>
        </row>
        <row r="1878">
          <cell r="A1878" t="str">
            <v>E365-1986</v>
          </cell>
          <cell r="B1878">
            <v>238</v>
          </cell>
        </row>
        <row r="1879">
          <cell r="A1879" t="str">
            <v>E365-1987</v>
          </cell>
          <cell r="B1879">
            <v>233</v>
          </cell>
        </row>
        <row r="1880">
          <cell r="A1880" t="str">
            <v>E365-1988</v>
          </cell>
          <cell r="B1880">
            <v>275</v>
          </cell>
        </row>
        <row r="1881">
          <cell r="A1881" t="str">
            <v>E365-1989</v>
          </cell>
          <cell r="B1881">
            <v>281</v>
          </cell>
        </row>
        <row r="1882">
          <cell r="A1882" t="str">
            <v>E365-1990</v>
          </cell>
          <cell r="B1882">
            <v>283</v>
          </cell>
        </row>
        <row r="1883">
          <cell r="A1883" t="str">
            <v>E365-1991</v>
          </cell>
          <cell r="B1883">
            <v>289</v>
          </cell>
        </row>
        <row r="1884">
          <cell r="A1884" t="str">
            <v>E365-1992</v>
          </cell>
          <cell r="B1884">
            <v>283</v>
          </cell>
        </row>
        <row r="1885">
          <cell r="A1885" t="str">
            <v>E365-1993</v>
          </cell>
          <cell r="B1885">
            <v>291</v>
          </cell>
        </row>
        <row r="1886">
          <cell r="A1886" t="str">
            <v>E365-1994</v>
          </cell>
          <cell r="B1886">
            <v>301</v>
          </cell>
        </row>
        <row r="1887">
          <cell r="A1887" t="str">
            <v>E365-1995</v>
          </cell>
          <cell r="B1887">
            <v>328</v>
          </cell>
        </row>
        <row r="1888">
          <cell r="A1888" t="str">
            <v>E365-1996</v>
          </cell>
          <cell r="B1888">
            <v>336</v>
          </cell>
        </row>
        <row r="1889">
          <cell r="A1889" t="str">
            <v>E365-1997</v>
          </cell>
          <cell r="B1889">
            <v>336</v>
          </cell>
        </row>
        <row r="1890">
          <cell r="A1890" t="str">
            <v>E365-1998</v>
          </cell>
          <cell r="B1890">
            <v>348</v>
          </cell>
        </row>
        <row r="1891">
          <cell r="A1891" t="str">
            <v>E365-1999</v>
          </cell>
          <cell r="B1891">
            <v>340</v>
          </cell>
        </row>
        <row r="1892">
          <cell r="A1892" t="str">
            <v>E365-2000</v>
          </cell>
          <cell r="B1892">
            <v>362</v>
          </cell>
        </row>
        <row r="1893">
          <cell r="A1893" t="str">
            <v>E365-2001</v>
          </cell>
          <cell r="B1893">
            <v>380</v>
          </cell>
        </row>
        <row r="1894">
          <cell r="A1894" t="str">
            <v>E365-2002</v>
          </cell>
          <cell r="B1894">
            <v>389</v>
          </cell>
        </row>
        <row r="1895">
          <cell r="A1895" t="str">
            <v>E365-2003</v>
          </cell>
          <cell r="B1895">
            <v>391</v>
          </cell>
        </row>
        <row r="1896">
          <cell r="A1896" t="str">
            <v>E365-2004</v>
          </cell>
          <cell r="B1896">
            <v>405</v>
          </cell>
        </row>
        <row r="1897">
          <cell r="A1897" t="str">
            <v>E365-2005</v>
          </cell>
          <cell r="B1897">
            <v>441</v>
          </cell>
        </row>
        <row r="1898">
          <cell r="A1898" t="str">
            <v>E365-2006</v>
          </cell>
          <cell r="B1898">
            <v>498</v>
          </cell>
        </row>
        <row r="1899">
          <cell r="A1899" t="str">
            <v>E365-2007</v>
          </cell>
          <cell r="B1899">
            <v>546</v>
          </cell>
        </row>
        <row r="1900">
          <cell r="A1900" t="str">
            <v>E365-2008</v>
          </cell>
          <cell r="B1900">
            <v>595</v>
          </cell>
        </row>
        <row r="1901">
          <cell r="A1901" t="str">
            <v>E365-2009</v>
          </cell>
          <cell r="B1901">
            <v>649</v>
          </cell>
        </row>
        <row r="1902">
          <cell r="A1902" t="str">
            <v>E365-2010</v>
          </cell>
          <cell r="B1902">
            <v>599</v>
          </cell>
        </row>
        <row r="1903">
          <cell r="A1903" t="str">
            <v>E365-2011</v>
          </cell>
          <cell r="B1903">
            <v>616</v>
          </cell>
        </row>
        <row r="1904">
          <cell r="A1904" t="str">
            <v>E365-2012</v>
          </cell>
          <cell r="B1904">
            <v>629</v>
          </cell>
        </row>
        <row r="1905">
          <cell r="A1905" t="str">
            <v>E366-1920</v>
          </cell>
          <cell r="B1905">
            <v>20</v>
          </cell>
        </row>
        <row r="1906">
          <cell r="A1906" t="str">
            <v>E366-1921</v>
          </cell>
          <cell r="B1906">
            <v>23</v>
          </cell>
        </row>
        <row r="1907">
          <cell r="A1907" t="str">
            <v>E366-1922</v>
          </cell>
          <cell r="B1907">
            <v>21</v>
          </cell>
        </row>
        <row r="1908">
          <cell r="A1908" t="str">
            <v>E366-1923</v>
          </cell>
          <cell r="B1908">
            <v>19</v>
          </cell>
        </row>
        <row r="1909">
          <cell r="A1909" t="str">
            <v>E366-1924</v>
          </cell>
          <cell r="B1909">
            <v>20</v>
          </cell>
        </row>
        <row r="1910">
          <cell r="A1910" t="str">
            <v>E366-1925</v>
          </cell>
          <cell r="B1910">
            <v>20</v>
          </cell>
        </row>
        <row r="1911">
          <cell r="A1911" t="str">
            <v>E366-1926</v>
          </cell>
          <cell r="B1911">
            <v>19</v>
          </cell>
        </row>
        <row r="1912">
          <cell r="A1912" t="str">
            <v>E366-1927</v>
          </cell>
          <cell r="B1912">
            <v>20</v>
          </cell>
        </row>
        <row r="1913">
          <cell r="A1913" t="str">
            <v>E366-1928</v>
          </cell>
          <cell r="B1913">
            <v>20</v>
          </cell>
        </row>
        <row r="1914">
          <cell r="A1914" t="str">
            <v>E366-1929</v>
          </cell>
          <cell r="B1914">
            <v>20</v>
          </cell>
        </row>
        <row r="1915">
          <cell r="A1915" t="str">
            <v>E366-1930</v>
          </cell>
          <cell r="B1915">
            <v>19</v>
          </cell>
        </row>
        <row r="1916">
          <cell r="A1916" t="str">
            <v>E366-1931</v>
          </cell>
          <cell r="B1916">
            <v>18</v>
          </cell>
        </row>
        <row r="1917">
          <cell r="A1917" t="str">
            <v>E366-1932</v>
          </cell>
          <cell r="B1917">
            <v>18</v>
          </cell>
        </row>
        <row r="1918">
          <cell r="A1918" t="str">
            <v>E366-1933</v>
          </cell>
          <cell r="B1918">
            <v>18</v>
          </cell>
        </row>
        <row r="1919">
          <cell r="A1919" t="str">
            <v>E366-1934</v>
          </cell>
          <cell r="B1919">
            <v>19</v>
          </cell>
        </row>
        <row r="1920">
          <cell r="A1920" t="str">
            <v>E366-1935</v>
          </cell>
          <cell r="B1920">
            <v>19</v>
          </cell>
        </row>
        <row r="1921">
          <cell r="A1921" t="str">
            <v>E366-1936</v>
          </cell>
          <cell r="B1921">
            <v>20</v>
          </cell>
        </row>
        <row r="1922">
          <cell r="A1922" t="str">
            <v>E366-1937</v>
          </cell>
          <cell r="B1922">
            <v>21</v>
          </cell>
        </row>
        <row r="1923">
          <cell r="A1923" t="str">
            <v>E366-1938</v>
          </cell>
          <cell r="B1923">
            <v>22</v>
          </cell>
        </row>
        <row r="1924">
          <cell r="A1924" t="str">
            <v>E366-1939</v>
          </cell>
          <cell r="B1924">
            <v>22</v>
          </cell>
        </row>
        <row r="1925">
          <cell r="A1925" t="str">
            <v>E366-1940</v>
          </cell>
          <cell r="B1925">
            <v>22</v>
          </cell>
        </row>
        <row r="1926">
          <cell r="A1926" t="str">
            <v>E366-1941</v>
          </cell>
          <cell r="B1926">
            <v>23</v>
          </cell>
        </row>
        <row r="1927">
          <cell r="A1927" t="str">
            <v>E366-1942</v>
          </cell>
          <cell r="B1927">
            <v>23</v>
          </cell>
        </row>
        <row r="1928">
          <cell r="A1928" t="str">
            <v>E366-1943</v>
          </cell>
          <cell r="B1928">
            <v>23</v>
          </cell>
        </row>
        <row r="1929">
          <cell r="A1929" t="str">
            <v>E366-1944</v>
          </cell>
          <cell r="B1929">
            <v>24</v>
          </cell>
        </row>
        <row r="1930">
          <cell r="A1930" t="str">
            <v>E366-1945</v>
          </cell>
          <cell r="B1930">
            <v>24</v>
          </cell>
        </row>
        <row r="1931">
          <cell r="A1931" t="str">
            <v>E366-1946</v>
          </cell>
          <cell r="B1931">
            <v>27</v>
          </cell>
        </row>
        <row r="1932">
          <cell r="A1932" t="str">
            <v>E366-1947</v>
          </cell>
          <cell r="B1932">
            <v>31</v>
          </cell>
        </row>
        <row r="1933">
          <cell r="A1933" t="str">
            <v>E366-1948</v>
          </cell>
          <cell r="B1933">
            <v>34</v>
          </cell>
        </row>
        <row r="1934">
          <cell r="A1934" t="str">
            <v>E366-1949</v>
          </cell>
          <cell r="B1934">
            <v>35</v>
          </cell>
        </row>
        <row r="1935">
          <cell r="A1935" t="str">
            <v>E366-1950</v>
          </cell>
          <cell r="B1935">
            <v>37</v>
          </cell>
        </row>
        <row r="1936">
          <cell r="A1936" t="str">
            <v>E366-1951</v>
          </cell>
          <cell r="B1936">
            <v>39</v>
          </cell>
        </row>
        <row r="1937">
          <cell r="A1937" t="str">
            <v>E366-1952</v>
          </cell>
          <cell r="B1937">
            <v>41</v>
          </cell>
        </row>
        <row r="1938">
          <cell r="A1938" t="str">
            <v>E366-1953</v>
          </cell>
          <cell r="B1938">
            <v>43</v>
          </cell>
        </row>
        <row r="1939">
          <cell r="A1939" t="str">
            <v>E366-1954</v>
          </cell>
          <cell r="B1939">
            <v>44</v>
          </cell>
        </row>
        <row r="1940">
          <cell r="A1940" t="str">
            <v>E366-1955</v>
          </cell>
          <cell r="B1940">
            <v>46</v>
          </cell>
        </row>
        <row r="1941">
          <cell r="A1941" t="str">
            <v>E366-1956</v>
          </cell>
          <cell r="B1941">
            <v>48</v>
          </cell>
        </row>
        <row r="1942">
          <cell r="A1942" t="str">
            <v>E366-1957</v>
          </cell>
          <cell r="B1942">
            <v>50</v>
          </cell>
        </row>
        <row r="1943">
          <cell r="A1943" t="str">
            <v>E366-1958</v>
          </cell>
          <cell r="B1943">
            <v>52</v>
          </cell>
        </row>
        <row r="1944">
          <cell r="A1944" t="str">
            <v>E366-1959</v>
          </cell>
          <cell r="B1944">
            <v>54</v>
          </cell>
        </row>
        <row r="1945">
          <cell r="A1945" t="str">
            <v>E366-1960</v>
          </cell>
          <cell r="B1945">
            <v>55</v>
          </cell>
        </row>
        <row r="1946">
          <cell r="A1946" t="str">
            <v>E366-1961</v>
          </cell>
          <cell r="B1946">
            <v>58</v>
          </cell>
        </row>
        <row r="1947">
          <cell r="A1947" t="str">
            <v>E366-1962</v>
          </cell>
          <cell r="B1947">
            <v>60</v>
          </cell>
        </row>
        <row r="1948">
          <cell r="A1948" t="str">
            <v>E366-1963</v>
          </cell>
          <cell r="B1948">
            <v>61</v>
          </cell>
        </row>
        <row r="1949">
          <cell r="A1949" t="str">
            <v>E366-1964</v>
          </cell>
          <cell r="B1949">
            <v>62</v>
          </cell>
        </row>
        <row r="1950">
          <cell r="A1950" t="str">
            <v>E366-1965</v>
          </cell>
          <cell r="B1950">
            <v>64</v>
          </cell>
        </row>
        <row r="1951">
          <cell r="A1951" t="str">
            <v>E366-1966</v>
          </cell>
          <cell r="B1951">
            <v>65</v>
          </cell>
        </row>
        <row r="1952">
          <cell r="A1952" t="str">
            <v>E366-1967</v>
          </cell>
          <cell r="B1952">
            <v>67</v>
          </cell>
        </row>
        <row r="1953">
          <cell r="A1953" t="str">
            <v>E366-1968</v>
          </cell>
          <cell r="B1953">
            <v>69</v>
          </cell>
        </row>
        <row r="1954">
          <cell r="A1954" t="str">
            <v>E366-1969</v>
          </cell>
          <cell r="B1954">
            <v>74</v>
          </cell>
        </row>
        <row r="1955">
          <cell r="A1955" t="str">
            <v>E366-1970</v>
          </cell>
          <cell r="B1955">
            <v>80</v>
          </cell>
        </row>
        <row r="1956">
          <cell r="A1956" t="str">
            <v>E366-1971</v>
          </cell>
          <cell r="B1956">
            <v>88</v>
          </cell>
        </row>
        <row r="1957">
          <cell r="A1957" t="str">
            <v>E366-1972</v>
          </cell>
          <cell r="B1957">
            <v>94</v>
          </cell>
        </row>
        <row r="1958">
          <cell r="A1958" t="str">
            <v>E366-1973</v>
          </cell>
          <cell r="B1958">
            <v>100</v>
          </cell>
        </row>
        <row r="1959">
          <cell r="A1959" t="str">
            <v>E366-1974</v>
          </cell>
          <cell r="B1959">
            <v>112</v>
          </cell>
        </row>
        <row r="1960">
          <cell r="A1960" t="str">
            <v>E366-1975</v>
          </cell>
          <cell r="B1960">
            <v>125</v>
          </cell>
        </row>
        <row r="1961">
          <cell r="A1961" t="str">
            <v>E366-1976</v>
          </cell>
          <cell r="B1961">
            <v>132</v>
          </cell>
        </row>
        <row r="1962">
          <cell r="A1962" t="str">
            <v>E366-1977</v>
          </cell>
          <cell r="B1962">
            <v>145</v>
          </cell>
        </row>
        <row r="1963">
          <cell r="A1963" t="str">
            <v>E366-1978</v>
          </cell>
          <cell r="B1963">
            <v>157</v>
          </cell>
        </row>
        <row r="1964">
          <cell r="A1964" t="str">
            <v>E366-1979</v>
          </cell>
          <cell r="B1964">
            <v>172</v>
          </cell>
        </row>
        <row r="1965">
          <cell r="A1965" t="str">
            <v>E366-1980</v>
          </cell>
          <cell r="B1965">
            <v>184</v>
          </cell>
        </row>
        <row r="1966">
          <cell r="A1966" t="str">
            <v>E366-1981</v>
          </cell>
          <cell r="B1966">
            <v>197</v>
          </cell>
        </row>
        <row r="1967">
          <cell r="A1967" t="str">
            <v>E366-1982</v>
          </cell>
          <cell r="B1967">
            <v>206</v>
          </cell>
        </row>
        <row r="1968">
          <cell r="A1968" t="str">
            <v>E366-1983</v>
          </cell>
          <cell r="B1968">
            <v>220</v>
          </cell>
        </row>
        <row r="1969">
          <cell r="A1969" t="str">
            <v>E366-1984</v>
          </cell>
          <cell r="B1969">
            <v>224</v>
          </cell>
        </row>
        <row r="1970">
          <cell r="A1970" t="str">
            <v>E366-1985</v>
          </cell>
          <cell r="B1970">
            <v>219</v>
          </cell>
        </row>
        <row r="1971">
          <cell r="A1971" t="str">
            <v>E366-1986</v>
          </cell>
          <cell r="B1971">
            <v>221</v>
          </cell>
        </row>
        <row r="1972">
          <cell r="A1972" t="str">
            <v>E366-1987</v>
          </cell>
          <cell r="B1972">
            <v>223</v>
          </cell>
        </row>
        <row r="1973">
          <cell r="A1973" t="str">
            <v>E366-1988</v>
          </cell>
          <cell r="B1973">
            <v>233</v>
          </cell>
        </row>
        <row r="1974">
          <cell r="A1974" t="str">
            <v>E366-1989</v>
          </cell>
          <cell r="B1974">
            <v>248</v>
          </cell>
        </row>
        <row r="1975">
          <cell r="A1975" t="str">
            <v>E366-1990</v>
          </cell>
          <cell r="B1975">
            <v>248</v>
          </cell>
        </row>
        <row r="1976">
          <cell r="A1976" t="str">
            <v>E366-1991</v>
          </cell>
          <cell r="B1976">
            <v>243</v>
          </cell>
        </row>
        <row r="1977">
          <cell r="A1977" t="str">
            <v>E366-1992</v>
          </cell>
          <cell r="B1977">
            <v>246</v>
          </cell>
        </row>
        <row r="1978">
          <cell r="A1978" t="str">
            <v>E366-1993</v>
          </cell>
          <cell r="B1978">
            <v>252</v>
          </cell>
        </row>
        <row r="1979">
          <cell r="A1979" t="str">
            <v>E366-1994</v>
          </cell>
          <cell r="B1979">
            <v>257</v>
          </cell>
        </row>
        <row r="1980">
          <cell r="A1980" t="str">
            <v>E366-1995</v>
          </cell>
          <cell r="B1980">
            <v>262</v>
          </cell>
        </row>
        <row r="1981">
          <cell r="A1981" t="str">
            <v>E366-1996</v>
          </cell>
          <cell r="B1981">
            <v>268</v>
          </cell>
        </row>
        <row r="1982">
          <cell r="A1982" t="str">
            <v>E366-1997</v>
          </cell>
          <cell r="B1982">
            <v>270</v>
          </cell>
        </row>
        <row r="1983">
          <cell r="A1983" t="str">
            <v>E366-1998</v>
          </cell>
          <cell r="B1983">
            <v>276</v>
          </cell>
        </row>
        <row r="1984">
          <cell r="A1984" t="str">
            <v>E366-1999</v>
          </cell>
          <cell r="B1984">
            <v>284</v>
          </cell>
        </row>
        <row r="1985">
          <cell r="A1985" t="str">
            <v>E366-2000</v>
          </cell>
          <cell r="B1985">
            <v>292</v>
          </cell>
        </row>
        <row r="1986">
          <cell r="A1986" t="str">
            <v>E366-2001</v>
          </cell>
          <cell r="B1986">
            <v>303</v>
          </cell>
        </row>
        <row r="1987">
          <cell r="A1987" t="str">
            <v>E366-2002</v>
          </cell>
          <cell r="B1987">
            <v>307</v>
          </cell>
        </row>
        <row r="1988">
          <cell r="A1988" t="str">
            <v>E366-2003</v>
          </cell>
          <cell r="B1988">
            <v>319</v>
          </cell>
        </row>
        <row r="1989">
          <cell r="A1989" t="str">
            <v>E366-2004</v>
          </cell>
          <cell r="B1989">
            <v>326</v>
          </cell>
        </row>
        <row r="1990">
          <cell r="A1990" t="str">
            <v>E366-2005</v>
          </cell>
          <cell r="B1990">
            <v>350</v>
          </cell>
        </row>
        <row r="1991">
          <cell r="A1991" t="str">
            <v>E366-2006</v>
          </cell>
          <cell r="B1991">
            <v>370</v>
          </cell>
        </row>
        <row r="1992">
          <cell r="A1992" t="str">
            <v>E366-2007</v>
          </cell>
          <cell r="B1992">
            <v>383</v>
          </cell>
        </row>
        <row r="1993">
          <cell r="A1993" t="str">
            <v>E366-2008</v>
          </cell>
          <cell r="B1993">
            <v>390</v>
          </cell>
        </row>
        <row r="1994">
          <cell r="A1994" t="str">
            <v>E366-2009</v>
          </cell>
          <cell r="B1994">
            <v>412</v>
          </cell>
        </row>
        <row r="1995">
          <cell r="A1995" t="str">
            <v>E366-2010</v>
          </cell>
          <cell r="B1995">
            <v>410</v>
          </cell>
        </row>
        <row r="1996">
          <cell r="A1996" t="str">
            <v>E366-2011</v>
          </cell>
          <cell r="B1996">
            <v>418</v>
          </cell>
        </row>
        <row r="1997">
          <cell r="A1997" t="str">
            <v>E366-2012</v>
          </cell>
          <cell r="B1997">
            <v>442</v>
          </cell>
        </row>
        <row r="1998">
          <cell r="A1998" t="str">
            <v>E367-1920</v>
          </cell>
          <cell r="B1998">
            <v>24</v>
          </cell>
        </row>
        <row r="1999">
          <cell r="A1999" t="str">
            <v>E367-1921</v>
          </cell>
          <cell r="B1999">
            <v>20</v>
          </cell>
        </row>
        <row r="2000">
          <cell r="A2000" t="str">
            <v>E367-1922</v>
          </cell>
          <cell r="B2000">
            <v>19</v>
          </cell>
        </row>
        <row r="2001">
          <cell r="A2001" t="str">
            <v>E367-1923</v>
          </cell>
          <cell r="B2001">
            <v>22</v>
          </cell>
        </row>
        <row r="2002">
          <cell r="A2002" t="str">
            <v>E367-1924</v>
          </cell>
          <cell r="B2002">
            <v>21</v>
          </cell>
        </row>
        <row r="2003">
          <cell r="A2003" t="str">
            <v>E367-1925</v>
          </cell>
          <cell r="B2003">
            <v>22</v>
          </cell>
        </row>
        <row r="2004">
          <cell r="A2004" t="str">
            <v>E367-1926</v>
          </cell>
          <cell r="B2004">
            <v>22</v>
          </cell>
        </row>
        <row r="2005">
          <cell r="A2005" t="str">
            <v>E367-1927</v>
          </cell>
          <cell r="B2005">
            <v>20</v>
          </cell>
        </row>
        <row r="2006">
          <cell r="A2006" t="str">
            <v>E367-1928</v>
          </cell>
          <cell r="B2006">
            <v>22</v>
          </cell>
        </row>
        <row r="2007">
          <cell r="A2007" t="str">
            <v>E367-1929</v>
          </cell>
          <cell r="B2007">
            <v>25</v>
          </cell>
        </row>
        <row r="2008">
          <cell r="A2008" t="str">
            <v>E367-1930</v>
          </cell>
          <cell r="B2008">
            <v>20</v>
          </cell>
        </row>
        <row r="2009">
          <cell r="A2009" t="str">
            <v>E367-1931</v>
          </cell>
          <cell r="B2009">
            <v>19</v>
          </cell>
        </row>
        <row r="2010">
          <cell r="A2010" t="str">
            <v>E367-1932</v>
          </cell>
          <cell r="B2010">
            <v>19</v>
          </cell>
        </row>
        <row r="2011">
          <cell r="A2011" t="str">
            <v>E367-1933</v>
          </cell>
          <cell r="B2011">
            <v>20</v>
          </cell>
        </row>
        <row r="2012">
          <cell r="A2012" t="str">
            <v>E367-1934</v>
          </cell>
          <cell r="B2012">
            <v>22</v>
          </cell>
        </row>
        <row r="2013">
          <cell r="A2013" t="str">
            <v>E367-1935</v>
          </cell>
          <cell r="B2013">
            <v>21</v>
          </cell>
        </row>
        <row r="2014">
          <cell r="A2014" t="str">
            <v>E367-1936</v>
          </cell>
          <cell r="B2014">
            <v>23</v>
          </cell>
        </row>
        <row r="2015">
          <cell r="A2015" t="str">
            <v>E367-1937</v>
          </cell>
          <cell r="B2015">
            <v>25</v>
          </cell>
        </row>
        <row r="2016">
          <cell r="A2016" t="str">
            <v>E367-1938</v>
          </cell>
          <cell r="B2016">
            <v>23</v>
          </cell>
        </row>
        <row r="2017">
          <cell r="A2017" t="str">
            <v>E367-1939</v>
          </cell>
          <cell r="B2017">
            <v>23</v>
          </cell>
        </row>
        <row r="2018">
          <cell r="A2018" t="str">
            <v>E367-1940</v>
          </cell>
          <cell r="B2018">
            <v>24</v>
          </cell>
        </row>
        <row r="2019">
          <cell r="A2019" t="str">
            <v>E367-1941</v>
          </cell>
          <cell r="B2019">
            <v>27</v>
          </cell>
        </row>
        <row r="2020">
          <cell r="A2020" t="str">
            <v>E367-1942</v>
          </cell>
          <cell r="B2020">
            <v>28</v>
          </cell>
        </row>
        <row r="2021">
          <cell r="A2021" t="str">
            <v>E367-1943</v>
          </cell>
          <cell r="B2021">
            <v>27</v>
          </cell>
        </row>
        <row r="2022">
          <cell r="A2022" t="str">
            <v>E367-1944</v>
          </cell>
          <cell r="B2022">
            <v>26</v>
          </cell>
        </row>
        <row r="2023">
          <cell r="A2023" t="str">
            <v>E367-1945</v>
          </cell>
          <cell r="B2023">
            <v>27</v>
          </cell>
        </row>
        <row r="2024">
          <cell r="A2024" t="str">
            <v>E367-1946</v>
          </cell>
          <cell r="B2024">
            <v>32</v>
          </cell>
        </row>
        <row r="2025">
          <cell r="A2025" t="str">
            <v>E367-1947</v>
          </cell>
          <cell r="B2025">
            <v>38</v>
          </cell>
        </row>
        <row r="2026">
          <cell r="A2026" t="str">
            <v>E367-1948</v>
          </cell>
          <cell r="B2026">
            <v>45</v>
          </cell>
        </row>
        <row r="2027">
          <cell r="A2027" t="str">
            <v>E367-1949</v>
          </cell>
          <cell r="B2027">
            <v>50</v>
          </cell>
        </row>
        <row r="2028">
          <cell r="A2028" t="str">
            <v>E367-1950</v>
          </cell>
          <cell r="B2028">
            <v>53</v>
          </cell>
        </row>
        <row r="2029">
          <cell r="A2029" t="str">
            <v>E367-1951</v>
          </cell>
          <cell r="B2029">
            <v>66</v>
          </cell>
        </row>
        <row r="2030">
          <cell r="A2030" t="str">
            <v>E367-1952</v>
          </cell>
          <cell r="B2030">
            <v>68</v>
          </cell>
        </row>
        <row r="2031">
          <cell r="A2031" t="str">
            <v>E367-1953</v>
          </cell>
          <cell r="B2031">
            <v>67</v>
          </cell>
        </row>
        <row r="2032">
          <cell r="A2032" t="str">
            <v>E367-1954</v>
          </cell>
          <cell r="B2032">
            <v>69</v>
          </cell>
        </row>
        <row r="2033">
          <cell r="A2033" t="str">
            <v>E367-1955</v>
          </cell>
          <cell r="B2033">
            <v>72</v>
          </cell>
        </row>
        <row r="2034">
          <cell r="A2034" t="str">
            <v>E367-1956</v>
          </cell>
          <cell r="B2034">
            <v>69</v>
          </cell>
        </row>
        <row r="2035">
          <cell r="A2035" t="str">
            <v>E367-1957</v>
          </cell>
          <cell r="B2035">
            <v>62</v>
          </cell>
        </row>
        <row r="2036">
          <cell r="A2036" t="str">
            <v>E367-1958</v>
          </cell>
          <cell r="B2036">
            <v>61</v>
          </cell>
        </row>
        <row r="2037">
          <cell r="A2037" t="str">
            <v>E367-1959</v>
          </cell>
          <cell r="B2037">
            <v>63</v>
          </cell>
        </row>
        <row r="2038">
          <cell r="A2038" t="str">
            <v>E367-1960</v>
          </cell>
          <cell r="B2038">
            <v>65</v>
          </cell>
        </row>
        <row r="2039">
          <cell r="A2039" t="str">
            <v>E367-1961</v>
          </cell>
          <cell r="B2039">
            <v>64</v>
          </cell>
        </row>
        <row r="2040">
          <cell r="A2040" t="str">
            <v>E367-1962</v>
          </cell>
          <cell r="B2040">
            <v>64</v>
          </cell>
        </row>
        <row r="2041">
          <cell r="A2041" t="str">
            <v>E367-1963</v>
          </cell>
          <cell r="B2041">
            <v>64</v>
          </cell>
        </row>
        <row r="2042">
          <cell r="A2042" t="str">
            <v>E367-1964</v>
          </cell>
          <cell r="B2042">
            <v>69</v>
          </cell>
        </row>
        <row r="2043">
          <cell r="A2043" t="str">
            <v>E367-1965</v>
          </cell>
          <cell r="B2043">
            <v>75</v>
          </cell>
        </row>
        <row r="2044">
          <cell r="A2044" t="str">
            <v>E367-1966</v>
          </cell>
          <cell r="B2044">
            <v>76</v>
          </cell>
        </row>
        <row r="2045">
          <cell r="A2045" t="str">
            <v>E367-1967</v>
          </cell>
          <cell r="B2045">
            <v>78</v>
          </cell>
        </row>
        <row r="2046">
          <cell r="A2046" t="str">
            <v>E367-1968</v>
          </cell>
          <cell r="B2046">
            <v>75</v>
          </cell>
        </row>
        <row r="2047">
          <cell r="A2047" t="str">
            <v>E367-1969</v>
          </cell>
          <cell r="B2047">
            <v>81</v>
          </cell>
        </row>
        <row r="2048">
          <cell r="A2048" t="str">
            <v>E367-1970</v>
          </cell>
          <cell r="B2048">
            <v>85</v>
          </cell>
        </row>
        <row r="2049">
          <cell r="A2049" t="str">
            <v>E367-1971</v>
          </cell>
          <cell r="B2049">
            <v>86</v>
          </cell>
        </row>
        <row r="2050">
          <cell r="A2050" t="str">
            <v>E367-1972</v>
          </cell>
          <cell r="B2050">
            <v>97</v>
          </cell>
        </row>
        <row r="2051">
          <cell r="A2051" t="str">
            <v>E367-1973</v>
          </cell>
          <cell r="B2051">
            <v>100</v>
          </cell>
        </row>
        <row r="2052">
          <cell r="A2052" t="str">
            <v>E367-1974</v>
          </cell>
          <cell r="B2052">
            <v>126</v>
          </cell>
        </row>
        <row r="2053">
          <cell r="A2053" t="str">
            <v>E367-1975</v>
          </cell>
          <cell r="B2053">
            <v>131</v>
          </cell>
        </row>
        <row r="2054">
          <cell r="A2054" t="str">
            <v>E367-1976</v>
          </cell>
          <cell r="B2054">
            <v>136</v>
          </cell>
        </row>
        <row r="2055">
          <cell r="A2055" t="str">
            <v>E367-1977</v>
          </cell>
          <cell r="B2055">
            <v>146</v>
          </cell>
        </row>
        <row r="2056">
          <cell r="A2056" t="str">
            <v>E367-1978</v>
          </cell>
          <cell r="B2056">
            <v>155</v>
          </cell>
        </row>
        <row r="2057">
          <cell r="A2057" t="str">
            <v>E367-1979</v>
          </cell>
          <cell r="B2057">
            <v>188</v>
          </cell>
        </row>
        <row r="2058">
          <cell r="A2058" t="str">
            <v>E367-1980</v>
          </cell>
          <cell r="B2058">
            <v>213</v>
          </cell>
        </row>
        <row r="2059">
          <cell r="A2059" t="str">
            <v>E367-1981</v>
          </cell>
          <cell r="B2059">
            <v>217</v>
          </cell>
        </row>
        <row r="2060">
          <cell r="A2060" t="str">
            <v>E367-1982</v>
          </cell>
          <cell r="B2060">
            <v>217</v>
          </cell>
        </row>
        <row r="2061">
          <cell r="A2061" t="str">
            <v>E367-1983</v>
          </cell>
          <cell r="B2061">
            <v>220</v>
          </cell>
        </row>
        <row r="2062">
          <cell r="A2062" t="str">
            <v>E367-1984</v>
          </cell>
          <cell r="B2062">
            <v>216</v>
          </cell>
        </row>
        <row r="2063">
          <cell r="A2063" t="str">
            <v>E367-1985</v>
          </cell>
          <cell r="B2063">
            <v>216</v>
          </cell>
        </row>
        <row r="2064">
          <cell r="A2064" t="str">
            <v>E367-1986</v>
          </cell>
          <cell r="B2064">
            <v>223</v>
          </cell>
        </row>
        <row r="2065">
          <cell r="A2065" t="str">
            <v>E367-1987</v>
          </cell>
          <cell r="B2065">
            <v>227</v>
          </cell>
        </row>
        <row r="2066">
          <cell r="A2066" t="str">
            <v>E367-1988</v>
          </cell>
          <cell r="B2066">
            <v>229</v>
          </cell>
        </row>
        <row r="2067">
          <cell r="A2067" t="str">
            <v>E367-1989</v>
          </cell>
          <cell r="B2067">
            <v>241</v>
          </cell>
        </row>
        <row r="2068">
          <cell r="A2068" t="str">
            <v>E367-1990</v>
          </cell>
          <cell r="B2068">
            <v>252</v>
          </cell>
        </row>
        <row r="2069">
          <cell r="A2069" t="str">
            <v>E367-1991</v>
          </cell>
          <cell r="B2069">
            <v>257</v>
          </cell>
        </row>
        <row r="2070">
          <cell r="A2070" t="str">
            <v>E367-1992</v>
          </cell>
          <cell r="B2070">
            <v>262</v>
          </cell>
        </row>
        <row r="2071">
          <cell r="A2071" t="str">
            <v>E367-1993</v>
          </cell>
          <cell r="B2071">
            <v>263</v>
          </cell>
        </row>
        <row r="2072">
          <cell r="A2072" t="str">
            <v>E367-1994</v>
          </cell>
          <cell r="B2072">
            <v>263</v>
          </cell>
        </row>
        <row r="2073">
          <cell r="A2073" t="str">
            <v>E367-1995</v>
          </cell>
          <cell r="B2073">
            <v>278</v>
          </cell>
        </row>
        <row r="2074">
          <cell r="A2074" t="str">
            <v>E367-1996</v>
          </cell>
          <cell r="B2074">
            <v>285</v>
          </cell>
        </row>
        <row r="2075">
          <cell r="A2075" t="str">
            <v>E367-1997</v>
          </cell>
          <cell r="B2075">
            <v>282</v>
          </cell>
        </row>
        <row r="2076">
          <cell r="A2076" t="str">
            <v>E367-1998</v>
          </cell>
          <cell r="B2076">
            <v>289</v>
          </cell>
        </row>
        <row r="2077">
          <cell r="A2077" t="str">
            <v>E367-1999</v>
          </cell>
          <cell r="B2077">
            <v>297</v>
          </cell>
        </row>
        <row r="2078">
          <cell r="A2078" t="str">
            <v>E367-2000</v>
          </cell>
          <cell r="B2078">
            <v>304</v>
          </cell>
        </row>
        <row r="2079">
          <cell r="A2079" t="str">
            <v>E367-2001</v>
          </cell>
          <cell r="B2079">
            <v>316</v>
          </cell>
        </row>
        <row r="2080">
          <cell r="A2080" t="str">
            <v>E367-2002</v>
          </cell>
          <cell r="B2080">
            <v>304</v>
          </cell>
        </row>
        <row r="2081">
          <cell r="A2081" t="str">
            <v>E367-2003</v>
          </cell>
          <cell r="B2081">
            <v>305</v>
          </cell>
        </row>
        <row r="2082">
          <cell r="A2082" t="str">
            <v>E367-2004</v>
          </cell>
          <cell r="B2082">
            <v>310</v>
          </cell>
        </row>
        <row r="2083">
          <cell r="A2083" t="str">
            <v>E367-2005</v>
          </cell>
          <cell r="B2083">
            <v>354</v>
          </cell>
        </row>
        <row r="2084">
          <cell r="A2084" t="str">
            <v>E367-2006</v>
          </cell>
          <cell r="B2084">
            <v>389</v>
          </cell>
        </row>
        <row r="2085">
          <cell r="A2085" t="str">
            <v>E367-2007</v>
          </cell>
          <cell r="B2085">
            <v>470</v>
          </cell>
        </row>
        <row r="2086">
          <cell r="A2086" t="str">
            <v>E367-2008</v>
          </cell>
          <cell r="B2086">
            <v>508</v>
          </cell>
        </row>
        <row r="2087">
          <cell r="A2087" t="str">
            <v>E367-2009</v>
          </cell>
          <cell r="B2087">
            <v>601</v>
          </cell>
        </row>
        <row r="2088">
          <cell r="A2088" t="str">
            <v>E367-2010</v>
          </cell>
          <cell r="B2088">
            <v>553</v>
          </cell>
        </row>
        <row r="2089">
          <cell r="A2089" t="str">
            <v>E367-2011</v>
          </cell>
          <cell r="B2089">
            <v>592</v>
          </cell>
        </row>
        <row r="2090">
          <cell r="A2090" t="str">
            <v>E367-2012</v>
          </cell>
          <cell r="B2090">
            <v>641</v>
          </cell>
        </row>
        <row r="2091">
          <cell r="A2091" t="str">
            <v>E368OH-1920</v>
          </cell>
          <cell r="B2091">
            <v>68</v>
          </cell>
        </row>
        <row r="2092">
          <cell r="A2092" t="str">
            <v>E368OH-1921</v>
          </cell>
          <cell r="B2092">
            <v>70</v>
          </cell>
        </row>
        <row r="2093">
          <cell r="A2093" t="str">
            <v>E368OH-1922</v>
          </cell>
          <cell r="B2093">
            <v>62</v>
          </cell>
        </row>
        <row r="2094">
          <cell r="A2094" t="str">
            <v>E368OH-1923</v>
          </cell>
          <cell r="B2094">
            <v>60</v>
          </cell>
        </row>
        <row r="2095">
          <cell r="A2095" t="str">
            <v>E368OH-1924</v>
          </cell>
          <cell r="B2095">
            <v>62</v>
          </cell>
        </row>
        <row r="2096">
          <cell r="A2096" t="str">
            <v>E368OH-1925</v>
          </cell>
          <cell r="B2096">
            <v>61</v>
          </cell>
        </row>
        <row r="2097">
          <cell r="A2097" t="str">
            <v>E368OH-1926</v>
          </cell>
          <cell r="B2097">
            <v>58</v>
          </cell>
        </row>
        <row r="2098">
          <cell r="A2098" t="str">
            <v>E368OH-1927</v>
          </cell>
          <cell r="B2098">
            <v>53</v>
          </cell>
        </row>
        <row r="2099">
          <cell r="A2099" t="str">
            <v>E368OH-1928</v>
          </cell>
          <cell r="B2099">
            <v>52</v>
          </cell>
        </row>
        <row r="2100">
          <cell r="A2100" t="str">
            <v>E368OH-1929</v>
          </cell>
          <cell r="B2100">
            <v>56</v>
          </cell>
        </row>
        <row r="2101">
          <cell r="A2101" t="str">
            <v>E368OH-1930</v>
          </cell>
          <cell r="B2101">
            <v>55</v>
          </cell>
        </row>
        <row r="2102">
          <cell r="A2102" t="str">
            <v>E368OH-1931</v>
          </cell>
          <cell r="B2102">
            <v>53</v>
          </cell>
        </row>
        <row r="2103">
          <cell r="A2103" t="str">
            <v>E368OH-1932</v>
          </cell>
          <cell r="B2103">
            <v>51</v>
          </cell>
        </row>
        <row r="2104">
          <cell r="A2104" t="str">
            <v>E368OH-1933</v>
          </cell>
          <cell r="B2104">
            <v>53</v>
          </cell>
        </row>
        <row r="2105">
          <cell r="A2105" t="str">
            <v>E368OH-1934</v>
          </cell>
          <cell r="B2105">
            <v>55</v>
          </cell>
        </row>
        <row r="2106">
          <cell r="A2106" t="str">
            <v>E368OH-1935</v>
          </cell>
          <cell r="B2106">
            <v>56</v>
          </cell>
        </row>
        <row r="2107">
          <cell r="A2107" t="str">
            <v>E368OH-1936</v>
          </cell>
          <cell r="B2107">
            <v>56</v>
          </cell>
        </row>
        <row r="2108">
          <cell r="A2108" t="str">
            <v>E368OH-1937</v>
          </cell>
          <cell r="B2108">
            <v>59</v>
          </cell>
        </row>
        <row r="2109">
          <cell r="A2109" t="str">
            <v>E368OH-1938</v>
          </cell>
          <cell r="B2109">
            <v>61</v>
          </cell>
        </row>
        <row r="2110">
          <cell r="A2110" t="str">
            <v>E368OH-1939</v>
          </cell>
          <cell r="B2110">
            <v>61</v>
          </cell>
        </row>
        <row r="2111">
          <cell r="A2111" t="str">
            <v>E368OH-1940</v>
          </cell>
          <cell r="B2111">
            <v>61</v>
          </cell>
        </row>
        <row r="2112">
          <cell r="A2112" t="str">
            <v>E368OH-1941</v>
          </cell>
          <cell r="B2112">
            <v>63</v>
          </cell>
        </row>
        <row r="2113">
          <cell r="A2113" t="str">
            <v>E368OH-1942</v>
          </cell>
          <cell r="B2113">
            <v>62</v>
          </cell>
        </row>
        <row r="2114">
          <cell r="A2114" t="str">
            <v>E368OH-1943</v>
          </cell>
          <cell r="B2114">
            <v>58</v>
          </cell>
        </row>
        <row r="2115">
          <cell r="A2115" t="str">
            <v>E368OH-1944</v>
          </cell>
          <cell r="B2115">
            <v>58</v>
          </cell>
        </row>
        <row r="2116">
          <cell r="A2116" t="str">
            <v>E368OH-1945</v>
          </cell>
          <cell r="B2116">
            <v>58</v>
          </cell>
        </row>
        <row r="2117">
          <cell r="A2117" t="str">
            <v>E368OH-1946</v>
          </cell>
          <cell r="B2117">
            <v>66</v>
          </cell>
        </row>
        <row r="2118">
          <cell r="A2118" t="str">
            <v>E368OH-1947</v>
          </cell>
          <cell r="B2118">
            <v>82</v>
          </cell>
        </row>
        <row r="2119">
          <cell r="A2119" t="str">
            <v>E368OH-1948</v>
          </cell>
          <cell r="B2119">
            <v>84</v>
          </cell>
        </row>
        <row r="2120">
          <cell r="A2120" t="str">
            <v>E368OH-1949</v>
          </cell>
          <cell r="B2120">
            <v>87</v>
          </cell>
        </row>
        <row r="2121">
          <cell r="A2121" t="str">
            <v>E368OH-1950</v>
          </cell>
          <cell r="B2121">
            <v>92</v>
          </cell>
        </row>
        <row r="2122">
          <cell r="A2122" t="str">
            <v>E368OH-1951</v>
          </cell>
          <cell r="B2122">
            <v>103</v>
          </cell>
        </row>
        <row r="2123">
          <cell r="A2123" t="str">
            <v>E368OH-1952</v>
          </cell>
          <cell r="B2123">
            <v>104</v>
          </cell>
        </row>
        <row r="2124">
          <cell r="A2124" t="str">
            <v>E368OH-1953</v>
          </cell>
          <cell r="B2124">
            <v>110</v>
          </cell>
        </row>
        <row r="2125">
          <cell r="A2125" t="str">
            <v>E368OH-1954</v>
          </cell>
          <cell r="B2125">
            <v>112</v>
          </cell>
        </row>
        <row r="2126">
          <cell r="A2126" t="str">
            <v>E368OH-1955</v>
          </cell>
          <cell r="B2126">
            <v>112</v>
          </cell>
        </row>
        <row r="2127">
          <cell r="A2127" t="str">
            <v>E368OH-1956</v>
          </cell>
          <cell r="B2127">
            <v>115</v>
          </cell>
        </row>
        <row r="2128">
          <cell r="A2128" t="str">
            <v>E368OH-1957</v>
          </cell>
          <cell r="B2128">
            <v>122</v>
          </cell>
        </row>
        <row r="2129">
          <cell r="A2129" t="str">
            <v>E368OH-1958</v>
          </cell>
          <cell r="B2129">
            <v>118</v>
          </cell>
        </row>
        <row r="2130">
          <cell r="A2130" t="str">
            <v>E368OH-1959</v>
          </cell>
          <cell r="B2130">
            <v>114</v>
          </cell>
        </row>
        <row r="2131">
          <cell r="A2131" t="str">
            <v>E368OH-1960</v>
          </cell>
          <cell r="B2131">
            <v>112</v>
          </cell>
        </row>
        <row r="2132">
          <cell r="A2132" t="str">
            <v>E368OH-1961</v>
          </cell>
          <cell r="B2132">
            <v>109</v>
          </cell>
        </row>
        <row r="2133">
          <cell r="A2133" t="str">
            <v>E368OH-1962</v>
          </cell>
          <cell r="B2133">
            <v>99</v>
          </cell>
        </row>
        <row r="2134">
          <cell r="A2134" t="str">
            <v>E368OH-1963</v>
          </cell>
          <cell r="B2134">
            <v>93</v>
          </cell>
        </row>
        <row r="2135">
          <cell r="A2135" t="str">
            <v>E368OH-1964</v>
          </cell>
          <cell r="B2135">
            <v>93</v>
          </cell>
        </row>
        <row r="2136">
          <cell r="A2136" t="str">
            <v>E368OH-1965</v>
          </cell>
          <cell r="B2136">
            <v>95</v>
          </cell>
        </row>
        <row r="2137">
          <cell r="A2137" t="str">
            <v>E368OH-1966</v>
          </cell>
          <cell r="B2137">
            <v>96</v>
          </cell>
        </row>
        <row r="2138">
          <cell r="A2138" t="str">
            <v>E368OH-1967</v>
          </cell>
          <cell r="B2138">
            <v>99</v>
          </cell>
        </row>
        <row r="2139">
          <cell r="A2139" t="str">
            <v>E368OH-1968</v>
          </cell>
          <cell r="B2139">
            <v>103</v>
          </cell>
        </row>
        <row r="2140">
          <cell r="A2140" t="str">
            <v>E368OH-1969</v>
          </cell>
          <cell r="B2140">
            <v>100</v>
          </cell>
        </row>
        <row r="2141">
          <cell r="A2141" t="str">
            <v>E368OH-1970</v>
          </cell>
          <cell r="B2141">
            <v>100</v>
          </cell>
        </row>
        <row r="2142">
          <cell r="A2142" t="str">
            <v>E368OH-1971</v>
          </cell>
          <cell r="B2142">
            <v>101</v>
          </cell>
        </row>
        <row r="2143">
          <cell r="A2143" t="str">
            <v>E368OH-1972</v>
          </cell>
          <cell r="B2143">
            <v>99</v>
          </cell>
        </row>
        <row r="2144">
          <cell r="A2144" t="str">
            <v>E368OH-1973</v>
          </cell>
          <cell r="B2144">
            <v>100</v>
          </cell>
        </row>
        <row r="2145">
          <cell r="A2145" t="str">
            <v>E368OH-1974</v>
          </cell>
          <cell r="B2145">
            <v>110</v>
          </cell>
        </row>
        <row r="2146">
          <cell r="A2146" t="str">
            <v>E368OH-1975</v>
          </cell>
          <cell r="B2146">
            <v>130</v>
          </cell>
        </row>
        <row r="2147">
          <cell r="A2147" t="str">
            <v>E368OH-1976</v>
          </cell>
          <cell r="B2147">
            <v>135</v>
          </cell>
        </row>
        <row r="2148">
          <cell r="A2148" t="str">
            <v>E368OH-1977</v>
          </cell>
          <cell r="B2148">
            <v>146</v>
          </cell>
        </row>
        <row r="2149">
          <cell r="A2149" t="str">
            <v>E368OH-1978</v>
          </cell>
          <cell r="B2149">
            <v>157</v>
          </cell>
        </row>
        <row r="2150">
          <cell r="A2150" t="str">
            <v>E368OH-1979</v>
          </cell>
          <cell r="B2150">
            <v>165</v>
          </cell>
        </row>
        <row r="2151">
          <cell r="A2151" t="str">
            <v>E368OH-1980</v>
          </cell>
          <cell r="B2151">
            <v>165</v>
          </cell>
        </row>
        <row r="2152">
          <cell r="A2152" t="str">
            <v>E368OH-1981</v>
          </cell>
          <cell r="B2152">
            <v>193</v>
          </cell>
        </row>
        <row r="2153">
          <cell r="A2153" t="str">
            <v>E368OH-1982</v>
          </cell>
          <cell r="B2153">
            <v>210</v>
          </cell>
        </row>
        <row r="2154">
          <cell r="A2154" t="str">
            <v>E368OH-1983</v>
          </cell>
          <cell r="B2154">
            <v>213</v>
          </cell>
        </row>
        <row r="2155">
          <cell r="A2155" t="str">
            <v>E368OH-1984</v>
          </cell>
          <cell r="B2155">
            <v>214</v>
          </cell>
        </row>
        <row r="2156">
          <cell r="A2156" t="str">
            <v>E368OH-1985</v>
          </cell>
          <cell r="B2156">
            <v>213</v>
          </cell>
        </row>
        <row r="2157">
          <cell r="A2157" t="str">
            <v>E368OH-1986</v>
          </cell>
          <cell r="B2157">
            <v>213</v>
          </cell>
        </row>
        <row r="2158">
          <cell r="A2158" t="str">
            <v>E368OH-1987</v>
          </cell>
          <cell r="B2158">
            <v>211</v>
          </cell>
        </row>
        <row r="2159">
          <cell r="A2159" t="str">
            <v>E368OH-1988</v>
          </cell>
          <cell r="B2159">
            <v>212</v>
          </cell>
        </row>
        <row r="2160">
          <cell r="A2160" t="str">
            <v>E368OH-1989</v>
          </cell>
          <cell r="B2160">
            <v>220</v>
          </cell>
        </row>
        <row r="2161">
          <cell r="A2161" t="str">
            <v>E368OH-1990</v>
          </cell>
          <cell r="B2161">
            <v>223</v>
          </cell>
        </row>
        <row r="2162">
          <cell r="A2162" t="str">
            <v>E368OH-1991</v>
          </cell>
          <cell r="B2162">
            <v>222</v>
          </cell>
        </row>
        <row r="2163">
          <cell r="A2163" t="str">
            <v>E368OH-1992</v>
          </cell>
          <cell r="B2163">
            <v>227</v>
          </cell>
        </row>
        <row r="2164">
          <cell r="A2164" t="str">
            <v>E368OH-1993</v>
          </cell>
          <cell r="B2164">
            <v>227</v>
          </cell>
        </row>
        <row r="2165">
          <cell r="A2165" t="str">
            <v>E368OH-1994</v>
          </cell>
          <cell r="B2165">
            <v>231</v>
          </cell>
        </row>
        <row r="2166">
          <cell r="A2166" t="str">
            <v>E368OH-1995</v>
          </cell>
          <cell r="B2166">
            <v>229</v>
          </cell>
        </row>
        <row r="2167">
          <cell r="A2167" t="str">
            <v>E368OH-1996</v>
          </cell>
          <cell r="B2167">
            <v>225</v>
          </cell>
        </row>
        <row r="2168">
          <cell r="A2168" t="str">
            <v>E368OH-1997</v>
          </cell>
          <cell r="B2168">
            <v>213</v>
          </cell>
        </row>
        <row r="2169">
          <cell r="A2169" t="str">
            <v>E368OH-1998</v>
          </cell>
          <cell r="B2169">
            <v>218</v>
          </cell>
        </row>
        <row r="2170">
          <cell r="A2170" t="str">
            <v>E368OH-1999</v>
          </cell>
          <cell r="B2170">
            <v>220</v>
          </cell>
        </row>
        <row r="2171">
          <cell r="A2171" t="str">
            <v>E368OH-2000</v>
          </cell>
          <cell r="B2171">
            <v>221</v>
          </cell>
        </row>
        <row r="2172">
          <cell r="A2172" t="str">
            <v>E368OH-2001</v>
          </cell>
          <cell r="B2172">
            <v>225</v>
          </cell>
        </row>
        <row r="2173">
          <cell r="A2173" t="str">
            <v>E368OH-2002</v>
          </cell>
          <cell r="B2173">
            <v>234</v>
          </cell>
        </row>
        <row r="2174">
          <cell r="A2174" t="str">
            <v>E368OH-2003</v>
          </cell>
          <cell r="B2174">
            <v>237</v>
          </cell>
        </row>
        <row r="2175">
          <cell r="A2175" t="str">
            <v>E368OH-2004</v>
          </cell>
          <cell r="B2175">
            <v>234</v>
          </cell>
        </row>
        <row r="2176">
          <cell r="A2176" t="str">
            <v>E368OH-2005</v>
          </cell>
          <cell r="B2176">
            <v>264</v>
          </cell>
        </row>
        <row r="2177">
          <cell r="A2177" t="str">
            <v>E368OH-2006</v>
          </cell>
          <cell r="B2177">
            <v>307</v>
          </cell>
        </row>
        <row r="2178">
          <cell r="A2178" t="str">
            <v>E368OH-2007</v>
          </cell>
          <cell r="B2178">
            <v>394</v>
          </cell>
        </row>
        <row r="2179">
          <cell r="A2179" t="str">
            <v>E368OH-2008</v>
          </cell>
          <cell r="B2179">
            <v>584</v>
          </cell>
        </row>
        <row r="2180">
          <cell r="A2180" t="str">
            <v>E368OH-2009</v>
          </cell>
          <cell r="B2180">
            <v>515</v>
          </cell>
        </row>
        <row r="2181">
          <cell r="A2181" t="str">
            <v>E368OH-2010</v>
          </cell>
          <cell r="B2181">
            <v>565</v>
          </cell>
        </row>
        <row r="2182">
          <cell r="A2182" t="str">
            <v>E368OH-2011</v>
          </cell>
          <cell r="B2182">
            <v>603</v>
          </cell>
        </row>
        <row r="2183">
          <cell r="A2183" t="str">
            <v>E368OH-2012</v>
          </cell>
          <cell r="B2183">
            <v>641</v>
          </cell>
        </row>
        <row r="2184">
          <cell r="A2184" t="str">
            <v>E368UG-1949</v>
          </cell>
          <cell r="B2184">
            <v>103</v>
          </cell>
        </row>
        <row r="2185">
          <cell r="A2185" t="str">
            <v>E368UG-1950</v>
          </cell>
          <cell r="B2185">
            <v>103</v>
          </cell>
        </row>
        <row r="2186">
          <cell r="A2186" t="str">
            <v>E368UG-1951</v>
          </cell>
          <cell r="B2186">
            <v>103</v>
          </cell>
        </row>
        <row r="2187">
          <cell r="A2187" t="str">
            <v>E368UG-1952</v>
          </cell>
          <cell r="B2187">
            <v>103</v>
          </cell>
        </row>
        <row r="2188">
          <cell r="A2188" t="str">
            <v>E368UG-1953</v>
          </cell>
          <cell r="B2188">
            <v>103</v>
          </cell>
        </row>
        <row r="2189">
          <cell r="A2189" t="str">
            <v>E368UG-1954</v>
          </cell>
          <cell r="B2189">
            <v>103</v>
          </cell>
        </row>
        <row r="2190">
          <cell r="A2190" t="str">
            <v>E368UG-1955</v>
          </cell>
          <cell r="B2190">
            <v>103</v>
          </cell>
        </row>
        <row r="2191">
          <cell r="A2191" t="str">
            <v>E368UG-1956</v>
          </cell>
          <cell r="B2191">
            <v>103</v>
          </cell>
        </row>
        <row r="2192">
          <cell r="A2192" t="str">
            <v>E368UG-1957</v>
          </cell>
          <cell r="B2192">
            <v>103</v>
          </cell>
        </row>
        <row r="2193">
          <cell r="A2193" t="str">
            <v>E368UG-1958</v>
          </cell>
          <cell r="B2193">
            <v>103</v>
          </cell>
        </row>
        <row r="2194">
          <cell r="A2194" t="str">
            <v>E368UG-1959</v>
          </cell>
          <cell r="B2194">
            <v>103</v>
          </cell>
        </row>
        <row r="2195">
          <cell r="A2195" t="str">
            <v>E368UG-1960</v>
          </cell>
          <cell r="B2195">
            <v>101</v>
          </cell>
        </row>
        <row r="2196">
          <cell r="A2196" t="str">
            <v>E368UG-1961</v>
          </cell>
          <cell r="B2196">
            <v>96</v>
          </cell>
        </row>
        <row r="2197">
          <cell r="A2197" t="str">
            <v>E368UG-1962</v>
          </cell>
          <cell r="B2197">
            <v>96</v>
          </cell>
        </row>
        <row r="2198">
          <cell r="A2198" t="str">
            <v>E368UG-1963</v>
          </cell>
          <cell r="B2198">
            <v>96</v>
          </cell>
        </row>
        <row r="2199">
          <cell r="A2199" t="str">
            <v>E368UG-1964</v>
          </cell>
          <cell r="B2199">
            <v>92</v>
          </cell>
        </row>
        <row r="2200">
          <cell r="A2200" t="str">
            <v>E368UG-1965</v>
          </cell>
          <cell r="B2200">
            <v>92</v>
          </cell>
        </row>
        <row r="2201">
          <cell r="A2201" t="str">
            <v>E368UG-1966</v>
          </cell>
          <cell r="B2201">
            <v>94</v>
          </cell>
        </row>
        <row r="2202">
          <cell r="A2202" t="str">
            <v>E368UG-1967</v>
          </cell>
          <cell r="B2202">
            <v>97</v>
          </cell>
        </row>
        <row r="2203">
          <cell r="A2203" t="str">
            <v>E368UG-1968</v>
          </cell>
          <cell r="B2203">
            <v>99</v>
          </cell>
        </row>
        <row r="2204">
          <cell r="A2204" t="str">
            <v>E368UG-1969</v>
          </cell>
          <cell r="B2204">
            <v>96</v>
          </cell>
        </row>
        <row r="2205">
          <cell r="A2205" t="str">
            <v>E368UG-1970</v>
          </cell>
          <cell r="B2205">
            <v>96</v>
          </cell>
        </row>
        <row r="2206">
          <cell r="A2206" t="str">
            <v>E368UG-1971</v>
          </cell>
          <cell r="B2206">
            <v>98</v>
          </cell>
        </row>
        <row r="2207">
          <cell r="A2207" t="str">
            <v>E368UG-1972</v>
          </cell>
          <cell r="B2207">
            <v>100</v>
          </cell>
        </row>
        <row r="2208">
          <cell r="A2208" t="str">
            <v>E368UG-1973</v>
          </cell>
          <cell r="B2208">
            <v>100</v>
          </cell>
        </row>
        <row r="2209">
          <cell r="A2209" t="str">
            <v>E368UG-1974</v>
          </cell>
          <cell r="B2209">
            <v>104</v>
          </cell>
        </row>
        <row r="2210">
          <cell r="A2210" t="str">
            <v>E368UG-1975</v>
          </cell>
          <cell r="B2210">
            <v>106</v>
          </cell>
        </row>
        <row r="2211">
          <cell r="A2211" t="str">
            <v>E368UG-1976</v>
          </cell>
          <cell r="B2211">
            <v>109</v>
          </cell>
        </row>
        <row r="2212">
          <cell r="A2212" t="str">
            <v>E368UG-1977</v>
          </cell>
          <cell r="B2212">
            <v>121</v>
          </cell>
        </row>
        <row r="2213">
          <cell r="A2213" t="str">
            <v>E368UG-1978</v>
          </cell>
          <cell r="B2213">
            <v>134</v>
          </cell>
        </row>
        <row r="2214">
          <cell r="A2214" t="str">
            <v>E368UG-1979</v>
          </cell>
          <cell r="B2214">
            <v>142</v>
          </cell>
        </row>
        <row r="2215">
          <cell r="A2215" t="str">
            <v>E368UG-1980</v>
          </cell>
          <cell r="B2215">
            <v>162</v>
          </cell>
        </row>
        <row r="2216">
          <cell r="A2216" t="str">
            <v>E368UG-1981</v>
          </cell>
          <cell r="B2216">
            <v>190</v>
          </cell>
        </row>
        <row r="2217">
          <cell r="A2217" t="str">
            <v>E368UG-1982</v>
          </cell>
          <cell r="B2217">
            <v>190</v>
          </cell>
        </row>
        <row r="2218">
          <cell r="A2218" t="str">
            <v>E368UG-1983</v>
          </cell>
          <cell r="B2218">
            <v>193</v>
          </cell>
        </row>
        <row r="2219">
          <cell r="A2219" t="str">
            <v>E368UG-1984</v>
          </cell>
          <cell r="B2219">
            <v>208</v>
          </cell>
        </row>
        <row r="2220">
          <cell r="A2220" t="str">
            <v>E368UG-1985</v>
          </cell>
          <cell r="B2220">
            <v>207</v>
          </cell>
        </row>
        <row r="2221">
          <cell r="A2221" t="str">
            <v>E368UG-1986</v>
          </cell>
          <cell r="B2221">
            <v>213</v>
          </cell>
        </row>
        <row r="2222">
          <cell r="A2222" t="str">
            <v>E368UG-1987</v>
          </cell>
          <cell r="B2222">
            <v>235</v>
          </cell>
        </row>
        <row r="2223">
          <cell r="A2223" t="str">
            <v>E368UG-1988</v>
          </cell>
          <cell r="B2223">
            <v>256</v>
          </cell>
        </row>
        <row r="2224">
          <cell r="A2224" t="str">
            <v>E368UG-1989</v>
          </cell>
          <cell r="B2224">
            <v>269</v>
          </cell>
        </row>
        <row r="2225">
          <cell r="A2225" t="str">
            <v>E368UG-1990</v>
          </cell>
          <cell r="B2225">
            <v>275</v>
          </cell>
        </row>
        <row r="2226">
          <cell r="A2226" t="str">
            <v>E368UG-1991</v>
          </cell>
          <cell r="B2226">
            <v>283</v>
          </cell>
        </row>
        <row r="2227">
          <cell r="A2227" t="str">
            <v>E368UG-1992</v>
          </cell>
          <cell r="B2227">
            <v>284</v>
          </cell>
        </row>
        <row r="2228">
          <cell r="A2228" t="str">
            <v>E368UG-1993</v>
          </cell>
          <cell r="B2228">
            <v>291</v>
          </cell>
        </row>
        <row r="2229">
          <cell r="A2229" t="str">
            <v>E368UG-1994</v>
          </cell>
          <cell r="B2229">
            <v>290</v>
          </cell>
        </row>
        <row r="2230">
          <cell r="A2230" t="str">
            <v>E368UG-1995</v>
          </cell>
          <cell r="B2230">
            <v>293</v>
          </cell>
        </row>
        <row r="2231">
          <cell r="A2231" t="str">
            <v>E368UG-1996</v>
          </cell>
          <cell r="B2231">
            <v>307</v>
          </cell>
        </row>
        <row r="2232">
          <cell r="A2232" t="str">
            <v>E368UG-1997</v>
          </cell>
          <cell r="B2232">
            <v>308</v>
          </cell>
        </row>
        <row r="2233">
          <cell r="A2233" t="str">
            <v>E368UG-1998</v>
          </cell>
          <cell r="B2233">
            <v>312</v>
          </cell>
        </row>
        <row r="2234">
          <cell r="A2234" t="str">
            <v>E368UG-1999</v>
          </cell>
          <cell r="B2234">
            <v>314</v>
          </cell>
        </row>
        <row r="2235">
          <cell r="A2235" t="str">
            <v>E368UG-2000</v>
          </cell>
          <cell r="B2235">
            <v>315</v>
          </cell>
        </row>
        <row r="2236">
          <cell r="A2236" t="str">
            <v>E368UG-2001</v>
          </cell>
          <cell r="B2236">
            <v>319</v>
          </cell>
        </row>
        <row r="2237">
          <cell r="A2237" t="str">
            <v>E368UG-2002</v>
          </cell>
          <cell r="B2237">
            <v>338</v>
          </cell>
        </row>
        <row r="2238">
          <cell r="A2238" t="str">
            <v>E368UG-2003</v>
          </cell>
          <cell r="B2238">
            <v>340</v>
          </cell>
        </row>
        <row r="2239">
          <cell r="A2239" t="str">
            <v>E368UG-2004</v>
          </cell>
          <cell r="B2239">
            <v>369</v>
          </cell>
        </row>
        <row r="2240">
          <cell r="A2240" t="str">
            <v>E368UG-2005</v>
          </cell>
          <cell r="B2240">
            <v>473</v>
          </cell>
        </row>
        <row r="2241">
          <cell r="A2241" t="str">
            <v>E368UG-2006</v>
          </cell>
          <cell r="B2241">
            <v>541</v>
          </cell>
        </row>
        <row r="2242">
          <cell r="A2242" t="str">
            <v>E368UG-2007</v>
          </cell>
          <cell r="B2242">
            <v>665</v>
          </cell>
        </row>
        <row r="2243">
          <cell r="A2243" t="str">
            <v>E368UG-2008</v>
          </cell>
          <cell r="B2243">
            <v>613</v>
          </cell>
        </row>
        <row r="2244">
          <cell r="A2244" t="str">
            <v>E368UG-2009</v>
          </cell>
          <cell r="B2244">
            <v>699</v>
          </cell>
        </row>
        <row r="2245">
          <cell r="A2245" t="str">
            <v>E368UG-2010</v>
          </cell>
          <cell r="B2245">
            <v>641</v>
          </cell>
        </row>
        <row r="2246">
          <cell r="A2246" t="str">
            <v>E368UG-2011</v>
          </cell>
          <cell r="B2246">
            <v>620</v>
          </cell>
        </row>
        <row r="2247">
          <cell r="A2247" t="str">
            <v>E368UG-2012</v>
          </cell>
          <cell r="B2247">
            <v>680</v>
          </cell>
        </row>
        <row r="2248">
          <cell r="A2248" t="str">
            <v>E369OH-1920</v>
          </cell>
          <cell r="B2248">
            <v>22</v>
          </cell>
        </row>
        <row r="2249">
          <cell r="A2249" t="str">
            <v>E369OH-1921</v>
          </cell>
          <cell r="B2249">
            <v>16</v>
          </cell>
        </row>
        <row r="2250">
          <cell r="A2250" t="str">
            <v>E369OH-1922</v>
          </cell>
          <cell r="B2250">
            <v>15</v>
          </cell>
        </row>
        <row r="2251">
          <cell r="A2251" t="str">
            <v>E369OH-1923</v>
          </cell>
          <cell r="B2251">
            <v>16</v>
          </cell>
        </row>
        <row r="2252">
          <cell r="A2252" t="str">
            <v>E369OH-1924</v>
          </cell>
          <cell r="B2252">
            <v>17</v>
          </cell>
        </row>
        <row r="2253">
          <cell r="A2253" t="str">
            <v>E369OH-1925</v>
          </cell>
          <cell r="B2253">
            <v>18</v>
          </cell>
        </row>
        <row r="2254">
          <cell r="A2254" t="str">
            <v>E369OH-1926</v>
          </cell>
          <cell r="B2254">
            <v>17</v>
          </cell>
        </row>
        <row r="2255">
          <cell r="A2255" t="str">
            <v>E369OH-1927</v>
          </cell>
          <cell r="B2255">
            <v>17</v>
          </cell>
        </row>
        <row r="2256">
          <cell r="A2256" t="str">
            <v>E369OH-1928</v>
          </cell>
          <cell r="B2256">
            <v>18</v>
          </cell>
        </row>
        <row r="2257">
          <cell r="A2257" t="str">
            <v>E369OH-1929</v>
          </cell>
          <cell r="B2257">
            <v>19</v>
          </cell>
        </row>
        <row r="2258">
          <cell r="A2258" t="str">
            <v>E369OH-1930</v>
          </cell>
          <cell r="B2258">
            <v>16</v>
          </cell>
        </row>
        <row r="2259">
          <cell r="A2259" t="str">
            <v>E369OH-1931</v>
          </cell>
          <cell r="B2259">
            <v>15</v>
          </cell>
        </row>
        <row r="2260">
          <cell r="A2260" t="str">
            <v>E369OH-1932</v>
          </cell>
          <cell r="B2260">
            <v>14</v>
          </cell>
        </row>
        <row r="2261">
          <cell r="A2261" t="str">
            <v>E369OH-1933</v>
          </cell>
          <cell r="B2261">
            <v>15</v>
          </cell>
        </row>
        <row r="2262">
          <cell r="A2262" t="str">
            <v>E369OH-1934</v>
          </cell>
          <cell r="B2262">
            <v>17</v>
          </cell>
        </row>
        <row r="2263">
          <cell r="A2263" t="str">
            <v>E369OH-1935</v>
          </cell>
          <cell r="B2263">
            <v>16</v>
          </cell>
        </row>
        <row r="2264">
          <cell r="A2264" t="str">
            <v>E369OH-1936</v>
          </cell>
          <cell r="B2264">
            <v>17</v>
          </cell>
        </row>
        <row r="2265">
          <cell r="A2265" t="str">
            <v>E369OH-1937</v>
          </cell>
          <cell r="B2265">
            <v>19</v>
          </cell>
        </row>
        <row r="2266">
          <cell r="A2266" t="str">
            <v>E369OH-1938</v>
          </cell>
          <cell r="B2266">
            <v>17</v>
          </cell>
        </row>
        <row r="2267">
          <cell r="A2267" t="str">
            <v>E369OH-1939</v>
          </cell>
          <cell r="B2267">
            <v>18</v>
          </cell>
        </row>
        <row r="2268">
          <cell r="A2268" t="str">
            <v>E369OH-1940</v>
          </cell>
          <cell r="B2268">
            <v>18</v>
          </cell>
        </row>
        <row r="2269">
          <cell r="A2269" t="str">
            <v>E369OH-1941</v>
          </cell>
          <cell r="B2269">
            <v>18</v>
          </cell>
        </row>
        <row r="2270">
          <cell r="A2270" t="str">
            <v>E369OH-1942</v>
          </cell>
          <cell r="B2270">
            <v>19</v>
          </cell>
        </row>
        <row r="2271">
          <cell r="A2271" t="str">
            <v>E369OH-1943</v>
          </cell>
          <cell r="B2271">
            <v>19</v>
          </cell>
        </row>
        <row r="2272">
          <cell r="A2272" t="str">
            <v>E369OH-1944</v>
          </cell>
          <cell r="B2272">
            <v>19</v>
          </cell>
        </row>
        <row r="2273">
          <cell r="A2273" t="str">
            <v>E369OH-1945</v>
          </cell>
          <cell r="B2273">
            <v>20</v>
          </cell>
        </row>
        <row r="2274">
          <cell r="A2274" t="str">
            <v>E369OH-1946</v>
          </cell>
          <cell r="B2274">
            <v>23</v>
          </cell>
        </row>
        <row r="2275">
          <cell r="A2275" t="str">
            <v>E369OH-1947</v>
          </cell>
          <cell r="B2275">
            <v>28</v>
          </cell>
        </row>
        <row r="2276">
          <cell r="A2276" t="str">
            <v>E369OH-1948</v>
          </cell>
          <cell r="B2276">
            <v>30</v>
          </cell>
        </row>
        <row r="2277">
          <cell r="A2277" t="str">
            <v>E369OH-1949</v>
          </cell>
          <cell r="B2277">
            <v>30</v>
          </cell>
        </row>
        <row r="2278">
          <cell r="A2278" t="str">
            <v>E369OH-1950</v>
          </cell>
          <cell r="B2278">
            <v>32</v>
          </cell>
        </row>
        <row r="2279">
          <cell r="A2279" t="str">
            <v>E369OH-1951</v>
          </cell>
          <cell r="B2279">
            <v>35</v>
          </cell>
        </row>
        <row r="2280">
          <cell r="A2280" t="str">
            <v>E369OH-1952</v>
          </cell>
          <cell r="B2280">
            <v>37</v>
          </cell>
        </row>
        <row r="2281">
          <cell r="A2281" t="str">
            <v>E369OH-1953</v>
          </cell>
          <cell r="B2281">
            <v>40</v>
          </cell>
        </row>
        <row r="2282">
          <cell r="A2282" t="str">
            <v>E369OH-1954</v>
          </cell>
          <cell r="B2282">
            <v>40</v>
          </cell>
        </row>
        <row r="2283">
          <cell r="A2283" t="str">
            <v>E369OH-1955</v>
          </cell>
          <cell r="B2283">
            <v>43</v>
          </cell>
        </row>
        <row r="2284">
          <cell r="A2284" t="str">
            <v>E369OH-1956</v>
          </cell>
          <cell r="B2284">
            <v>44</v>
          </cell>
        </row>
        <row r="2285">
          <cell r="A2285" t="str">
            <v>E369OH-1957</v>
          </cell>
          <cell r="B2285">
            <v>43</v>
          </cell>
        </row>
        <row r="2286">
          <cell r="A2286" t="str">
            <v>E369OH-1958</v>
          </cell>
          <cell r="B2286">
            <v>43</v>
          </cell>
        </row>
        <row r="2287">
          <cell r="A2287" t="str">
            <v>E369OH-1959</v>
          </cell>
          <cell r="B2287">
            <v>46</v>
          </cell>
        </row>
        <row r="2288">
          <cell r="A2288" t="str">
            <v>E369OH-1960</v>
          </cell>
          <cell r="B2288">
            <v>47</v>
          </cell>
        </row>
        <row r="2289">
          <cell r="A2289" t="str">
            <v>E369OH-1961</v>
          </cell>
          <cell r="B2289">
            <v>48</v>
          </cell>
        </row>
        <row r="2290">
          <cell r="A2290" t="str">
            <v>E369OH-1962</v>
          </cell>
          <cell r="B2290">
            <v>49</v>
          </cell>
        </row>
        <row r="2291">
          <cell r="A2291" t="str">
            <v>E369OH-1963</v>
          </cell>
          <cell r="B2291">
            <v>50</v>
          </cell>
        </row>
        <row r="2292">
          <cell r="A2292" t="str">
            <v>E369OH-1964</v>
          </cell>
          <cell r="B2292">
            <v>52</v>
          </cell>
        </row>
        <row r="2293">
          <cell r="A2293" t="str">
            <v>E369OH-1965</v>
          </cell>
          <cell r="B2293">
            <v>55</v>
          </cell>
        </row>
        <row r="2294">
          <cell r="A2294" t="str">
            <v>E369OH-1966</v>
          </cell>
          <cell r="B2294">
            <v>57</v>
          </cell>
        </row>
        <row r="2295">
          <cell r="A2295" t="str">
            <v>E369OH-1967</v>
          </cell>
          <cell r="B2295">
            <v>61</v>
          </cell>
        </row>
        <row r="2296">
          <cell r="A2296" t="str">
            <v>E369OH-1968</v>
          </cell>
          <cell r="B2296">
            <v>64</v>
          </cell>
        </row>
        <row r="2297">
          <cell r="A2297" t="str">
            <v>E369OH-1969</v>
          </cell>
          <cell r="B2297">
            <v>71</v>
          </cell>
        </row>
        <row r="2298">
          <cell r="A2298" t="str">
            <v>E369OH-1970</v>
          </cell>
          <cell r="B2298">
            <v>81</v>
          </cell>
        </row>
        <row r="2299">
          <cell r="A2299" t="str">
            <v>E369OH-1971</v>
          </cell>
          <cell r="B2299">
            <v>90</v>
          </cell>
        </row>
        <row r="2300">
          <cell r="A2300" t="str">
            <v>E369OH-1972</v>
          </cell>
          <cell r="B2300">
            <v>95</v>
          </cell>
        </row>
        <row r="2301">
          <cell r="A2301" t="str">
            <v>E369OH-1973</v>
          </cell>
          <cell r="B2301">
            <v>100</v>
          </cell>
        </row>
        <row r="2302">
          <cell r="A2302" t="str">
            <v>E369OH-1974</v>
          </cell>
          <cell r="B2302">
            <v>109</v>
          </cell>
        </row>
        <row r="2303">
          <cell r="A2303" t="str">
            <v>E369OH-1975</v>
          </cell>
          <cell r="B2303">
            <v>123</v>
          </cell>
        </row>
        <row r="2304">
          <cell r="A2304" t="str">
            <v>E369OH-1976</v>
          </cell>
          <cell r="B2304">
            <v>133</v>
          </cell>
        </row>
        <row r="2305">
          <cell r="A2305" t="str">
            <v>E369OH-1977</v>
          </cell>
          <cell r="B2305">
            <v>145</v>
          </cell>
        </row>
        <row r="2306">
          <cell r="A2306" t="str">
            <v>E369OH-1978</v>
          </cell>
          <cell r="B2306">
            <v>157</v>
          </cell>
        </row>
        <row r="2307">
          <cell r="A2307" t="str">
            <v>E369OH-1979</v>
          </cell>
          <cell r="B2307">
            <v>171</v>
          </cell>
        </row>
        <row r="2308">
          <cell r="A2308" t="str">
            <v>E369OH-1980</v>
          </cell>
          <cell r="B2308">
            <v>189</v>
          </cell>
        </row>
        <row r="2309">
          <cell r="A2309" t="str">
            <v>E369OH-1981</v>
          </cell>
          <cell r="B2309">
            <v>202</v>
          </cell>
        </row>
        <row r="2310">
          <cell r="A2310" t="str">
            <v>E369OH-1982</v>
          </cell>
          <cell r="B2310">
            <v>215</v>
          </cell>
        </row>
        <row r="2311">
          <cell r="A2311" t="str">
            <v>E369OH-1983</v>
          </cell>
          <cell r="B2311">
            <v>220</v>
          </cell>
        </row>
        <row r="2312">
          <cell r="A2312" t="str">
            <v>E369OH-1984</v>
          </cell>
          <cell r="B2312">
            <v>230</v>
          </cell>
        </row>
        <row r="2313">
          <cell r="A2313" t="str">
            <v>E369OH-1985</v>
          </cell>
          <cell r="B2313">
            <v>219</v>
          </cell>
        </row>
        <row r="2314">
          <cell r="A2314" t="str">
            <v>E369OH-1986</v>
          </cell>
          <cell r="B2314">
            <v>213</v>
          </cell>
        </row>
        <row r="2315">
          <cell r="A2315" t="str">
            <v>E369OH-1987</v>
          </cell>
          <cell r="B2315">
            <v>216</v>
          </cell>
        </row>
        <row r="2316">
          <cell r="A2316" t="str">
            <v>E369OH-1988</v>
          </cell>
          <cell r="B2316">
            <v>233</v>
          </cell>
        </row>
        <row r="2317">
          <cell r="A2317" t="str">
            <v>E369OH-1989</v>
          </cell>
          <cell r="B2317">
            <v>243</v>
          </cell>
        </row>
        <row r="2318">
          <cell r="A2318" t="str">
            <v>E369OH-1990</v>
          </cell>
          <cell r="B2318">
            <v>243</v>
          </cell>
        </row>
        <row r="2319">
          <cell r="A2319" t="str">
            <v>E369OH-1991</v>
          </cell>
          <cell r="B2319">
            <v>243</v>
          </cell>
        </row>
        <row r="2320">
          <cell r="A2320" t="str">
            <v>E369OH-1992</v>
          </cell>
          <cell r="B2320">
            <v>244</v>
          </cell>
        </row>
        <row r="2321">
          <cell r="A2321" t="str">
            <v>E369OH-1993</v>
          </cell>
          <cell r="B2321">
            <v>247</v>
          </cell>
        </row>
        <row r="2322">
          <cell r="A2322" t="str">
            <v>E369OH-1994</v>
          </cell>
          <cell r="B2322">
            <v>254</v>
          </cell>
        </row>
        <row r="2323">
          <cell r="A2323" t="str">
            <v>E369OH-1995</v>
          </cell>
          <cell r="B2323">
            <v>273</v>
          </cell>
        </row>
        <row r="2324">
          <cell r="A2324" t="str">
            <v>E369OH-1996</v>
          </cell>
          <cell r="B2324">
            <v>276</v>
          </cell>
        </row>
        <row r="2325">
          <cell r="A2325" t="str">
            <v>E369OH-1997</v>
          </cell>
          <cell r="B2325">
            <v>271</v>
          </cell>
        </row>
        <row r="2326">
          <cell r="A2326" t="str">
            <v>E369OH-1998</v>
          </cell>
          <cell r="B2326">
            <v>280</v>
          </cell>
        </row>
        <row r="2327">
          <cell r="A2327" t="str">
            <v>E369OH-1999</v>
          </cell>
          <cell r="B2327">
            <v>284</v>
          </cell>
        </row>
        <row r="2328">
          <cell r="A2328" t="str">
            <v>E369OH-2000</v>
          </cell>
          <cell r="B2328">
            <v>292</v>
          </cell>
        </row>
        <row r="2329">
          <cell r="A2329" t="str">
            <v>E369OH-2001</v>
          </cell>
          <cell r="B2329">
            <v>304</v>
          </cell>
        </row>
        <row r="2330">
          <cell r="A2330" t="str">
            <v>E369OH-2002</v>
          </cell>
          <cell r="B2330">
            <v>307</v>
          </cell>
        </row>
        <row r="2331">
          <cell r="A2331" t="str">
            <v>E369OH-2003</v>
          </cell>
          <cell r="B2331">
            <v>309</v>
          </cell>
        </row>
        <row r="2332">
          <cell r="A2332" t="str">
            <v>E369OH-2004</v>
          </cell>
          <cell r="B2332">
            <v>321</v>
          </cell>
        </row>
        <row r="2333">
          <cell r="A2333" t="str">
            <v>E369OH-2005</v>
          </cell>
          <cell r="B2333">
            <v>342</v>
          </cell>
        </row>
        <row r="2334">
          <cell r="A2334" t="str">
            <v>E369OH-2006</v>
          </cell>
          <cell r="B2334">
            <v>369</v>
          </cell>
        </row>
        <row r="2335">
          <cell r="A2335" t="str">
            <v>E369OH-2007</v>
          </cell>
          <cell r="B2335">
            <v>386</v>
          </cell>
        </row>
        <row r="2336">
          <cell r="A2336" t="str">
            <v>E369OH-2008</v>
          </cell>
          <cell r="B2336">
            <v>398</v>
          </cell>
        </row>
        <row r="2337">
          <cell r="A2337" t="str">
            <v>E369OH-2009</v>
          </cell>
          <cell r="B2337">
            <v>415</v>
          </cell>
        </row>
        <row r="2338">
          <cell r="A2338" t="str">
            <v>E369OH-2010</v>
          </cell>
          <cell r="B2338">
            <v>406</v>
          </cell>
        </row>
        <row r="2339">
          <cell r="A2339" t="str">
            <v>E369OH-2011</v>
          </cell>
          <cell r="B2339">
            <v>434</v>
          </cell>
        </row>
        <row r="2340">
          <cell r="A2340" t="str">
            <v>E369OH-2012</v>
          </cell>
          <cell r="B2340">
            <v>436</v>
          </cell>
        </row>
        <row r="2341">
          <cell r="A2341" t="str">
            <v>E369UG-1920</v>
          </cell>
          <cell r="B2341">
            <v>25</v>
          </cell>
        </row>
        <row r="2342">
          <cell r="A2342" t="str">
            <v>E369UG-1921</v>
          </cell>
          <cell r="B2342">
            <v>21</v>
          </cell>
        </row>
        <row r="2343">
          <cell r="A2343" t="str">
            <v>E369UG-1922</v>
          </cell>
          <cell r="B2343">
            <v>18</v>
          </cell>
        </row>
        <row r="2344">
          <cell r="A2344" t="str">
            <v>E369UG-1923</v>
          </cell>
          <cell r="B2344">
            <v>20</v>
          </cell>
        </row>
        <row r="2345">
          <cell r="A2345" t="str">
            <v>E369UG-1924</v>
          </cell>
          <cell r="B2345">
            <v>20</v>
          </cell>
        </row>
        <row r="2346">
          <cell r="A2346" t="str">
            <v>E369UG-1925</v>
          </cell>
          <cell r="B2346">
            <v>22</v>
          </cell>
        </row>
        <row r="2347">
          <cell r="A2347" t="str">
            <v>E369UG-1926</v>
          </cell>
          <cell r="B2347">
            <v>22</v>
          </cell>
        </row>
        <row r="2348">
          <cell r="A2348" t="str">
            <v>E369UG-1927</v>
          </cell>
          <cell r="B2348">
            <v>21</v>
          </cell>
        </row>
        <row r="2349">
          <cell r="A2349" t="str">
            <v>E369UG-1928</v>
          </cell>
          <cell r="B2349">
            <v>20</v>
          </cell>
        </row>
        <row r="2350">
          <cell r="A2350" t="str">
            <v>E369UG-1929</v>
          </cell>
          <cell r="B2350">
            <v>21</v>
          </cell>
        </row>
        <row r="2351">
          <cell r="A2351" t="str">
            <v>E369UG-1930</v>
          </cell>
          <cell r="B2351">
            <v>20</v>
          </cell>
        </row>
        <row r="2352">
          <cell r="A2352" t="str">
            <v>E369UG-1931</v>
          </cell>
          <cell r="B2352">
            <v>18</v>
          </cell>
        </row>
        <row r="2353">
          <cell r="A2353" t="str">
            <v>E369UG-1932</v>
          </cell>
          <cell r="B2353">
            <v>18</v>
          </cell>
        </row>
        <row r="2354">
          <cell r="A2354" t="str">
            <v>E369UG-1933</v>
          </cell>
          <cell r="B2354">
            <v>18</v>
          </cell>
        </row>
        <row r="2355">
          <cell r="A2355" t="str">
            <v>E369UG-1934</v>
          </cell>
          <cell r="B2355">
            <v>20</v>
          </cell>
        </row>
        <row r="2356">
          <cell r="A2356" t="str">
            <v>E369UG-1935</v>
          </cell>
          <cell r="B2356">
            <v>20</v>
          </cell>
        </row>
        <row r="2357">
          <cell r="A2357" t="str">
            <v>E369UG-1936</v>
          </cell>
          <cell r="B2357">
            <v>20</v>
          </cell>
        </row>
        <row r="2358">
          <cell r="A2358" t="str">
            <v>E369UG-1937</v>
          </cell>
          <cell r="B2358">
            <v>23</v>
          </cell>
        </row>
        <row r="2359">
          <cell r="A2359" t="str">
            <v>E369UG-1938</v>
          </cell>
          <cell r="B2359">
            <v>22</v>
          </cell>
        </row>
        <row r="2360">
          <cell r="A2360" t="str">
            <v>E369UG-1939</v>
          </cell>
          <cell r="B2360">
            <v>21</v>
          </cell>
        </row>
        <row r="2361">
          <cell r="A2361" t="str">
            <v>E369UG-1940</v>
          </cell>
          <cell r="B2361">
            <v>23</v>
          </cell>
        </row>
        <row r="2362">
          <cell r="A2362" t="str">
            <v>E369UG-1941</v>
          </cell>
          <cell r="B2362">
            <v>26</v>
          </cell>
        </row>
        <row r="2363">
          <cell r="A2363" t="str">
            <v>E369UG-1942</v>
          </cell>
          <cell r="B2363">
            <v>26</v>
          </cell>
        </row>
        <row r="2364">
          <cell r="A2364" t="str">
            <v>E369UG-1943</v>
          </cell>
          <cell r="B2364">
            <v>26</v>
          </cell>
        </row>
        <row r="2365">
          <cell r="A2365" t="str">
            <v>E369UG-1944</v>
          </cell>
          <cell r="B2365">
            <v>26</v>
          </cell>
        </row>
        <row r="2366">
          <cell r="A2366" t="str">
            <v>E369UG-1945</v>
          </cell>
          <cell r="B2366">
            <v>27</v>
          </cell>
        </row>
        <row r="2367">
          <cell r="A2367" t="str">
            <v>E369UG-1946</v>
          </cell>
          <cell r="B2367">
            <v>31</v>
          </cell>
        </row>
        <row r="2368">
          <cell r="A2368" t="str">
            <v>E369UG-1947</v>
          </cell>
          <cell r="B2368">
            <v>36</v>
          </cell>
        </row>
        <row r="2369">
          <cell r="A2369" t="str">
            <v>E369UG-1948</v>
          </cell>
          <cell r="B2369">
            <v>40</v>
          </cell>
        </row>
        <row r="2370">
          <cell r="A2370" t="str">
            <v>E369UG-1949</v>
          </cell>
          <cell r="B2370">
            <v>42</v>
          </cell>
        </row>
        <row r="2371">
          <cell r="A2371" t="str">
            <v>E369UG-1950</v>
          </cell>
          <cell r="B2371">
            <v>42</v>
          </cell>
        </row>
        <row r="2372">
          <cell r="A2372" t="str">
            <v>E369UG-1951</v>
          </cell>
          <cell r="B2372">
            <v>44</v>
          </cell>
        </row>
        <row r="2373">
          <cell r="A2373" t="str">
            <v>E369UG-1952</v>
          </cell>
          <cell r="B2373">
            <v>44</v>
          </cell>
        </row>
        <row r="2374">
          <cell r="A2374" t="str">
            <v>E369UG-1953</v>
          </cell>
          <cell r="B2374">
            <v>44</v>
          </cell>
        </row>
        <row r="2375">
          <cell r="A2375" t="str">
            <v>E369UG-1954</v>
          </cell>
          <cell r="B2375">
            <v>44</v>
          </cell>
        </row>
        <row r="2376">
          <cell r="A2376" t="str">
            <v>E369UG-1955</v>
          </cell>
          <cell r="B2376">
            <v>44</v>
          </cell>
        </row>
        <row r="2377">
          <cell r="A2377" t="str">
            <v>E369UG-1956</v>
          </cell>
          <cell r="B2377">
            <v>44</v>
          </cell>
        </row>
        <row r="2378">
          <cell r="A2378" t="str">
            <v>E369UG-1957</v>
          </cell>
          <cell r="B2378">
            <v>44</v>
          </cell>
        </row>
        <row r="2379">
          <cell r="A2379" t="str">
            <v>E369UG-1958</v>
          </cell>
          <cell r="B2379">
            <v>42</v>
          </cell>
        </row>
        <row r="2380">
          <cell r="A2380" t="str">
            <v>E369UG-1959</v>
          </cell>
          <cell r="B2380">
            <v>43</v>
          </cell>
        </row>
        <row r="2381">
          <cell r="A2381" t="str">
            <v>E369UG-1960</v>
          </cell>
          <cell r="B2381">
            <v>42</v>
          </cell>
        </row>
        <row r="2382">
          <cell r="A2382" t="str">
            <v>E369UG-1961</v>
          </cell>
          <cell r="B2382">
            <v>43</v>
          </cell>
        </row>
        <row r="2383">
          <cell r="A2383" t="str">
            <v>E369UG-1962</v>
          </cell>
          <cell r="B2383">
            <v>45</v>
          </cell>
        </row>
        <row r="2384">
          <cell r="A2384" t="str">
            <v>E369UG-1963</v>
          </cell>
          <cell r="B2384">
            <v>46</v>
          </cell>
        </row>
        <row r="2385">
          <cell r="A2385" t="str">
            <v>E369UG-1964</v>
          </cell>
          <cell r="B2385">
            <v>47</v>
          </cell>
        </row>
        <row r="2386">
          <cell r="A2386" t="str">
            <v>E369UG-1965</v>
          </cell>
          <cell r="B2386">
            <v>52</v>
          </cell>
        </row>
        <row r="2387">
          <cell r="A2387" t="str">
            <v>E369UG-1966</v>
          </cell>
          <cell r="B2387">
            <v>56</v>
          </cell>
        </row>
        <row r="2388">
          <cell r="A2388" t="str">
            <v>E369UG-1967</v>
          </cell>
          <cell r="B2388">
            <v>59</v>
          </cell>
        </row>
        <row r="2389">
          <cell r="A2389" t="str">
            <v>E369UG-1968</v>
          </cell>
          <cell r="B2389">
            <v>64</v>
          </cell>
        </row>
        <row r="2390">
          <cell r="A2390" t="str">
            <v>E369UG-1969</v>
          </cell>
          <cell r="B2390">
            <v>68</v>
          </cell>
        </row>
        <row r="2391">
          <cell r="A2391" t="str">
            <v>E369UG-1970</v>
          </cell>
          <cell r="B2391">
            <v>72</v>
          </cell>
        </row>
        <row r="2392">
          <cell r="A2392" t="str">
            <v>E369UG-1971</v>
          </cell>
          <cell r="B2392">
            <v>77</v>
          </cell>
        </row>
        <row r="2393">
          <cell r="A2393" t="str">
            <v>E369UG-1972</v>
          </cell>
          <cell r="B2393">
            <v>85</v>
          </cell>
        </row>
        <row r="2394">
          <cell r="A2394" t="str">
            <v>E369UG-1973</v>
          </cell>
          <cell r="B2394">
            <v>100</v>
          </cell>
        </row>
        <row r="2395">
          <cell r="A2395" t="str">
            <v>E369UG-1974</v>
          </cell>
          <cell r="B2395">
            <v>116</v>
          </cell>
        </row>
        <row r="2396">
          <cell r="A2396" t="str">
            <v>E369UG-1975</v>
          </cell>
          <cell r="B2396">
            <v>108</v>
          </cell>
        </row>
        <row r="2397">
          <cell r="A2397" t="str">
            <v>E369UG-1976</v>
          </cell>
          <cell r="B2397">
            <v>114</v>
          </cell>
        </row>
        <row r="2398">
          <cell r="A2398" t="str">
            <v>E369UG-1977</v>
          </cell>
          <cell r="B2398">
            <v>120</v>
          </cell>
        </row>
        <row r="2399">
          <cell r="A2399" t="str">
            <v>E369UG-1978</v>
          </cell>
          <cell r="B2399">
            <v>128</v>
          </cell>
        </row>
        <row r="2400">
          <cell r="A2400" t="str">
            <v>E369UG-1979</v>
          </cell>
          <cell r="B2400">
            <v>139</v>
          </cell>
        </row>
        <row r="2401">
          <cell r="A2401" t="str">
            <v>E369UG-1980</v>
          </cell>
          <cell r="B2401">
            <v>165</v>
          </cell>
        </row>
        <row r="2402">
          <cell r="A2402" t="str">
            <v>E369UG-1981</v>
          </cell>
          <cell r="B2402">
            <v>183</v>
          </cell>
        </row>
        <row r="2403">
          <cell r="A2403" t="str">
            <v>E369UG-1982</v>
          </cell>
          <cell r="B2403">
            <v>184</v>
          </cell>
        </row>
        <row r="2404">
          <cell r="A2404" t="str">
            <v>E369UG-1983</v>
          </cell>
          <cell r="B2404">
            <v>203</v>
          </cell>
        </row>
        <row r="2405">
          <cell r="A2405" t="str">
            <v>E369UG-1984</v>
          </cell>
          <cell r="B2405">
            <v>205</v>
          </cell>
        </row>
        <row r="2406">
          <cell r="A2406" t="str">
            <v>E369UG-1985</v>
          </cell>
          <cell r="B2406">
            <v>183</v>
          </cell>
        </row>
        <row r="2407">
          <cell r="A2407" t="str">
            <v>E369UG-1986</v>
          </cell>
          <cell r="B2407">
            <v>174</v>
          </cell>
        </row>
        <row r="2408">
          <cell r="A2408" t="str">
            <v>E369UG-1987</v>
          </cell>
          <cell r="B2408">
            <v>186</v>
          </cell>
        </row>
        <row r="2409">
          <cell r="A2409" t="str">
            <v>E369UG-1988</v>
          </cell>
          <cell r="B2409">
            <v>198</v>
          </cell>
        </row>
        <row r="2410">
          <cell r="A2410" t="str">
            <v>E369UG-1989</v>
          </cell>
          <cell r="B2410">
            <v>212</v>
          </cell>
        </row>
        <row r="2411">
          <cell r="A2411" t="str">
            <v>E369UG-1990</v>
          </cell>
          <cell r="B2411">
            <v>215</v>
          </cell>
        </row>
        <row r="2412">
          <cell r="A2412" t="str">
            <v>E369UG-1991</v>
          </cell>
          <cell r="B2412">
            <v>205</v>
          </cell>
        </row>
        <row r="2413">
          <cell r="A2413" t="str">
            <v>E369UG-1992</v>
          </cell>
          <cell r="B2413">
            <v>203</v>
          </cell>
        </row>
        <row r="2414">
          <cell r="A2414" t="str">
            <v>E369UG-1993</v>
          </cell>
          <cell r="B2414">
            <v>202</v>
          </cell>
        </row>
        <row r="2415">
          <cell r="A2415" t="str">
            <v>E369UG-1994</v>
          </cell>
          <cell r="B2415">
            <v>209</v>
          </cell>
        </row>
        <row r="2416">
          <cell r="A2416" t="str">
            <v>E369UG-1995</v>
          </cell>
          <cell r="B2416">
            <v>218</v>
          </cell>
        </row>
        <row r="2417">
          <cell r="A2417" t="str">
            <v>E369UG-1996</v>
          </cell>
          <cell r="B2417">
            <v>218</v>
          </cell>
        </row>
        <row r="2418">
          <cell r="A2418" t="str">
            <v>E369UG-1997</v>
          </cell>
          <cell r="B2418">
            <v>217</v>
          </cell>
        </row>
        <row r="2419">
          <cell r="A2419" t="str">
            <v>E369UG-1998</v>
          </cell>
          <cell r="B2419">
            <v>214</v>
          </cell>
        </row>
        <row r="2420">
          <cell r="A2420" t="str">
            <v>E369UG-1999</v>
          </cell>
          <cell r="B2420">
            <v>213</v>
          </cell>
        </row>
        <row r="2421">
          <cell r="A2421" t="str">
            <v>E369UG-2000</v>
          </cell>
          <cell r="B2421">
            <v>224</v>
          </cell>
        </row>
        <row r="2422">
          <cell r="A2422" t="str">
            <v>E369UG-2001</v>
          </cell>
          <cell r="B2422">
            <v>231</v>
          </cell>
        </row>
        <row r="2423">
          <cell r="A2423" t="str">
            <v>E369UG-2002</v>
          </cell>
          <cell r="B2423">
            <v>228</v>
          </cell>
        </row>
        <row r="2424">
          <cell r="A2424" t="str">
            <v>E369UG-2003</v>
          </cell>
          <cell r="B2424">
            <v>235</v>
          </cell>
        </row>
        <row r="2425">
          <cell r="A2425" t="str">
            <v>E369UG-2004</v>
          </cell>
          <cell r="B2425">
            <v>240</v>
          </cell>
        </row>
        <row r="2426">
          <cell r="A2426" t="str">
            <v>E369UG-2005</v>
          </cell>
          <cell r="B2426">
            <v>250</v>
          </cell>
        </row>
        <row r="2427">
          <cell r="A2427" t="str">
            <v>E369UG-2006</v>
          </cell>
          <cell r="B2427">
            <v>303</v>
          </cell>
        </row>
        <row r="2428">
          <cell r="A2428" t="str">
            <v>E369UG-2007</v>
          </cell>
          <cell r="B2428">
            <v>322</v>
          </cell>
        </row>
        <row r="2429">
          <cell r="A2429" t="str">
            <v>E369UG-2008</v>
          </cell>
          <cell r="B2429">
            <v>308</v>
          </cell>
        </row>
        <row r="2430">
          <cell r="A2430" t="str">
            <v>E369UG-2009</v>
          </cell>
          <cell r="B2430">
            <v>284</v>
          </cell>
        </row>
        <row r="2431">
          <cell r="A2431" t="str">
            <v>E369UG-2010</v>
          </cell>
          <cell r="B2431">
            <v>289</v>
          </cell>
        </row>
        <row r="2432">
          <cell r="A2432" t="str">
            <v>E369UG-2011</v>
          </cell>
          <cell r="B2432">
            <v>350</v>
          </cell>
        </row>
        <row r="2433">
          <cell r="A2433" t="str">
            <v>E369UG-2012</v>
          </cell>
          <cell r="B2433">
            <v>392</v>
          </cell>
        </row>
        <row r="2434">
          <cell r="A2434" t="str">
            <v>E370-1920</v>
          </cell>
          <cell r="B2434">
            <v>46</v>
          </cell>
        </row>
        <row r="2435">
          <cell r="A2435" t="str">
            <v>E370-1921</v>
          </cell>
          <cell r="B2435">
            <v>49</v>
          </cell>
        </row>
        <row r="2436">
          <cell r="A2436" t="str">
            <v>E370-1922</v>
          </cell>
          <cell r="B2436">
            <v>46</v>
          </cell>
        </row>
        <row r="2437">
          <cell r="A2437" t="str">
            <v>E370-1923</v>
          </cell>
          <cell r="B2437">
            <v>44</v>
          </cell>
        </row>
        <row r="2438">
          <cell r="A2438" t="str">
            <v>E370-1924</v>
          </cell>
          <cell r="B2438">
            <v>43</v>
          </cell>
        </row>
        <row r="2439">
          <cell r="A2439" t="str">
            <v>E370-1925</v>
          </cell>
          <cell r="B2439">
            <v>42</v>
          </cell>
        </row>
        <row r="2440">
          <cell r="A2440" t="str">
            <v>E370-1926</v>
          </cell>
          <cell r="B2440">
            <v>42</v>
          </cell>
        </row>
        <row r="2441">
          <cell r="A2441" t="str">
            <v>E370-1927</v>
          </cell>
          <cell r="B2441">
            <v>42</v>
          </cell>
        </row>
        <row r="2442">
          <cell r="A2442" t="str">
            <v>E370-1928</v>
          </cell>
          <cell r="B2442">
            <v>42</v>
          </cell>
        </row>
        <row r="2443">
          <cell r="A2443" t="str">
            <v>E370-1929</v>
          </cell>
          <cell r="B2443">
            <v>42</v>
          </cell>
        </row>
        <row r="2444">
          <cell r="A2444" t="str">
            <v>E370-1930</v>
          </cell>
          <cell r="B2444">
            <v>42</v>
          </cell>
        </row>
        <row r="2445">
          <cell r="A2445" t="str">
            <v>E370-1931</v>
          </cell>
          <cell r="B2445">
            <v>42</v>
          </cell>
        </row>
        <row r="2446">
          <cell r="A2446" t="str">
            <v>E370-1932</v>
          </cell>
          <cell r="B2446">
            <v>42</v>
          </cell>
        </row>
        <row r="2447">
          <cell r="A2447" t="str">
            <v>E370-1933</v>
          </cell>
          <cell r="B2447">
            <v>44</v>
          </cell>
        </row>
        <row r="2448">
          <cell r="A2448" t="str">
            <v>E370-1934</v>
          </cell>
          <cell r="B2448">
            <v>47</v>
          </cell>
        </row>
        <row r="2449">
          <cell r="A2449" t="str">
            <v>E370-1935</v>
          </cell>
          <cell r="B2449">
            <v>48</v>
          </cell>
        </row>
        <row r="2450">
          <cell r="A2450" t="str">
            <v>E370-1936</v>
          </cell>
          <cell r="B2450">
            <v>48</v>
          </cell>
        </row>
        <row r="2451">
          <cell r="A2451" t="str">
            <v>E370-1937</v>
          </cell>
          <cell r="B2451">
            <v>48</v>
          </cell>
        </row>
        <row r="2452">
          <cell r="A2452" t="str">
            <v>E370-1938</v>
          </cell>
          <cell r="B2452">
            <v>48</v>
          </cell>
        </row>
        <row r="2453">
          <cell r="A2453" t="str">
            <v>E370-1939</v>
          </cell>
          <cell r="B2453">
            <v>48</v>
          </cell>
        </row>
        <row r="2454">
          <cell r="A2454" t="str">
            <v>E370-1940</v>
          </cell>
          <cell r="B2454">
            <v>48</v>
          </cell>
        </row>
        <row r="2455">
          <cell r="A2455" t="str">
            <v>E370-1941</v>
          </cell>
          <cell r="B2455">
            <v>48</v>
          </cell>
        </row>
        <row r="2456">
          <cell r="A2456" t="str">
            <v>E370-1942</v>
          </cell>
          <cell r="B2456">
            <v>48</v>
          </cell>
        </row>
        <row r="2457">
          <cell r="A2457" t="str">
            <v>E370-1943</v>
          </cell>
          <cell r="B2457">
            <v>48</v>
          </cell>
        </row>
        <row r="2458">
          <cell r="A2458" t="str">
            <v>E370-1944</v>
          </cell>
          <cell r="B2458">
            <v>48</v>
          </cell>
        </row>
        <row r="2459">
          <cell r="A2459" t="str">
            <v>E370-1945</v>
          </cell>
          <cell r="B2459">
            <v>49</v>
          </cell>
        </row>
        <row r="2460">
          <cell r="A2460" t="str">
            <v>E370-1946</v>
          </cell>
          <cell r="B2460">
            <v>54</v>
          </cell>
        </row>
        <row r="2461">
          <cell r="A2461" t="str">
            <v>E370-1947</v>
          </cell>
          <cell r="B2461">
            <v>62</v>
          </cell>
        </row>
        <row r="2462">
          <cell r="A2462" t="str">
            <v>E370-1948</v>
          </cell>
          <cell r="B2462">
            <v>65</v>
          </cell>
        </row>
        <row r="2463">
          <cell r="A2463" t="str">
            <v>E370-1949</v>
          </cell>
          <cell r="B2463">
            <v>71</v>
          </cell>
        </row>
        <row r="2464">
          <cell r="A2464" t="str">
            <v>E370-1950</v>
          </cell>
          <cell r="B2464">
            <v>71</v>
          </cell>
        </row>
        <row r="2465">
          <cell r="A2465" t="str">
            <v>E370-1951</v>
          </cell>
          <cell r="B2465">
            <v>72</v>
          </cell>
        </row>
        <row r="2466">
          <cell r="A2466" t="str">
            <v>E370-1952</v>
          </cell>
          <cell r="B2466">
            <v>70</v>
          </cell>
        </row>
        <row r="2467">
          <cell r="A2467" t="str">
            <v>E370-1953</v>
          </cell>
          <cell r="B2467">
            <v>74</v>
          </cell>
        </row>
        <row r="2468">
          <cell r="A2468" t="str">
            <v>E370-1954</v>
          </cell>
          <cell r="B2468">
            <v>74</v>
          </cell>
        </row>
        <row r="2469">
          <cell r="A2469" t="str">
            <v>E370-1955</v>
          </cell>
          <cell r="B2469">
            <v>72</v>
          </cell>
        </row>
        <row r="2470">
          <cell r="A2470" t="str">
            <v>E370-1956</v>
          </cell>
          <cell r="B2470">
            <v>74</v>
          </cell>
        </row>
        <row r="2471">
          <cell r="A2471" t="str">
            <v>E370-1957</v>
          </cell>
          <cell r="B2471">
            <v>79</v>
          </cell>
        </row>
        <row r="2472">
          <cell r="A2472" t="str">
            <v>E370-1958</v>
          </cell>
          <cell r="B2472">
            <v>80</v>
          </cell>
        </row>
        <row r="2473">
          <cell r="A2473" t="str">
            <v>E370-1959</v>
          </cell>
          <cell r="B2473">
            <v>83</v>
          </cell>
        </row>
        <row r="2474">
          <cell r="A2474" t="str">
            <v>E370-1960</v>
          </cell>
          <cell r="B2474">
            <v>84</v>
          </cell>
        </row>
        <row r="2475">
          <cell r="A2475" t="str">
            <v>E370-1961</v>
          </cell>
          <cell r="B2475">
            <v>83</v>
          </cell>
        </row>
        <row r="2476">
          <cell r="A2476" t="str">
            <v>E370-1962</v>
          </cell>
          <cell r="B2476">
            <v>84</v>
          </cell>
        </row>
        <row r="2477">
          <cell r="A2477" t="str">
            <v>E370-1963</v>
          </cell>
          <cell r="B2477">
            <v>83</v>
          </cell>
        </row>
        <row r="2478">
          <cell r="A2478" t="str">
            <v>E370-1964</v>
          </cell>
          <cell r="B2478">
            <v>83</v>
          </cell>
        </row>
        <row r="2479">
          <cell r="A2479" t="str">
            <v>E370-1965</v>
          </cell>
          <cell r="B2479">
            <v>82</v>
          </cell>
        </row>
        <row r="2480">
          <cell r="A2480" t="str">
            <v>E370-1966</v>
          </cell>
          <cell r="B2480">
            <v>82</v>
          </cell>
        </row>
        <row r="2481">
          <cell r="A2481" t="str">
            <v>E370-1967</v>
          </cell>
          <cell r="B2481">
            <v>84</v>
          </cell>
        </row>
        <row r="2482">
          <cell r="A2482" t="str">
            <v>E370-1968</v>
          </cell>
          <cell r="B2482">
            <v>86</v>
          </cell>
        </row>
        <row r="2483">
          <cell r="A2483" t="str">
            <v>E370-1969</v>
          </cell>
          <cell r="B2483">
            <v>90</v>
          </cell>
        </row>
        <row r="2484">
          <cell r="A2484" t="str">
            <v>E370-1970</v>
          </cell>
          <cell r="B2484">
            <v>93</v>
          </cell>
        </row>
        <row r="2485">
          <cell r="A2485" t="str">
            <v>E370-1971</v>
          </cell>
          <cell r="B2485">
            <v>98</v>
          </cell>
        </row>
        <row r="2486">
          <cell r="A2486" t="str">
            <v>E370-1972</v>
          </cell>
          <cell r="B2486">
            <v>100</v>
          </cell>
        </row>
        <row r="2487">
          <cell r="A2487" t="str">
            <v>E370-1973</v>
          </cell>
          <cell r="B2487">
            <v>100</v>
          </cell>
        </row>
        <row r="2488">
          <cell r="A2488" t="str">
            <v>E370-1974</v>
          </cell>
          <cell r="B2488">
            <v>108</v>
          </cell>
        </row>
        <row r="2489">
          <cell r="A2489" t="str">
            <v>E370-1975</v>
          </cell>
          <cell r="B2489">
            <v>125</v>
          </cell>
        </row>
        <row r="2490">
          <cell r="A2490" t="str">
            <v>E370-1976</v>
          </cell>
          <cell r="B2490">
            <v>135</v>
          </cell>
        </row>
        <row r="2491">
          <cell r="A2491" t="str">
            <v>E370-1977</v>
          </cell>
          <cell r="B2491">
            <v>141</v>
          </cell>
        </row>
        <row r="2492">
          <cell r="A2492" t="str">
            <v>E370-1978</v>
          </cell>
          <cell r="B2492">
            <v>146</v>
          </cell>
        </row>
        <row r="2493">
          <cell r="A2493" t="str">
            <v>E370-1979</v>
          </cell>
          <cell r="B2493">
            <v>151</v>
          </cell>
        </row>
        <row r="2494">
          <cell r="A2494" t="str">
            <v>E370-1980</v>
          </cell>
          <cell r="B2494">
            <v>148</v>
          </cell>
        </row>
        <row r="2495">
          <cell r="A2495" t="str">
            <v>E370-1981</v>
          </cell>
          <cell r="B2495">
            <v>165</v>
          </cell>
        </row>
        <row r="2496">
          <cell r="A2496" t="str">
            <v>E370-1982</v>
          </cell>
          <cell r="B2496">
            <v>193</v>
          </cell>
        </row>
        <row r="2497">
          <cell r="A2497" t="str">
            <v>E370-1983</v>
          </cell>
          <cell r="B2497">
            <v>206</v>
          </cell>
        </row>
        <row r="2498">
          <cell r="A2498" t="str">
            <v>E370-1984</v>
          </cell>
          <cell r="B2498">
            <v>206</v>
          </cell>
        </row>
        <row r="2499">
          <cell r="A2499" t="str">
            <v>E370-1985</v>
          </cell>
          <cell r="B2499">
            <v>204</v>
          </cell>
        </row>
        <row r="2500">
          <cell r="A2500" t="str">
            <v>E370-1986</v>
          </cell>
          <cell r="B2500">
            <v>208</v>
          </cell>
        </row>
        <row r="2501">
          <cell r="A2501" t="str">
            <v>E370-1987</v>
          </cell>
          <cell r="B2501">
            <v>206</v>
          </cell>
        </row>
        <row r="2502">
          <cell r="A2502" t="str">
            <v>E370-1988</v>
          </cell>
          <cell r="B2502">
            <v>192</v>
          </cell>
        </row>
        <row r="2503">
          <cell r="A2503" t="str">
            <v>E370-1989</v>
          </cell>
          <cell r="B2503">
            <v>181</v>
          </cell>
        </row>
        <row r="2504">
          <cell r="A2504" t="str">
            <v>E370-1990</v>
          </cell>
          <cell r="B2504">
            <v>181</v>
          </cell>
        </row>
        <row r="2505">
          <cell r="A2505" t="str">
            <v>E370-1991</v>
          </cell>
          <cell r="B2505">
            <v>195</v>
          </cell>
        </row>
        <row r="2506">
          <cell r="A2506" t="str">
            <v>E370-1992</v>
          </cell>
          <cell r="B2506">
            <v>196</v>
          </cell>
        </row>
        <row r="2507">
          <cell r="A2507" t="str">
            <v>E370-1993</v>
          </cell>
          <cell r="B2507">
            <v>197</v>
          </cell>
        </row>
        <row r="2508">
          <cell r="A2508" t="str">
            <v>E370-1994</v>
          </cell>
          <cell r="B2508">
            <v>186</v>
          </cell>
        </row>
        <row r="2509">
          <cell r="A2509" t="str">
            <v>E370-1995</v>
          </cell>
          <cell r="B2509">
            <v>184</v>
          </cell>
        </row>
        <row r="2510">
          <cell r="A2510" t="str">
            <v>E370-1996</v>
          </cell>
          <cell r="B2510">
            <v>189</v>
          </cell>
        </row>
        <row r="2511">
          <cell r="A2511" t="str">
            <v>E370-1997</v>
          </cell>
          <cell r="B2511">
            <v>200</v>
          </cell>
        </row>
        <row r="2512">
          <cell r="A2512" t="str">
            <v>E370-1998</v>
          </cell>
          <cell r="B2512">
            <v>207</v>
          </cell>
        </row>
        <row r="2513">
          <cell r="A2513" t="str">
            <v>E370-1999</v>
          </cell>
          <cell r="B2513">
            <v>200</v>
          </cell>
        </row>
        <row r="2514">
          <cell r="A2514" t="str">
            <v>E370-2000</v>
          </cell>
          <cell r="B2514">
            <v>197</v>
          </cell>
        </row>
        <row r="2515">
          <cell r="A2515" t="str">
            <v>E370-2001</v>
          </cell>
          <cell r="B2515">
            <v>209</v>
          </cell>
        </row>
        <row r="2516">
          <cell r="A2516" t="str">
            <v>E370-2002</v>
          </cell>
          <cell r="B2516">
            <v>246</v>
          </cell>
        </row>
        <row r="2517">
          <cell r="A2517" t="str">
            <v>E370-2003</v>
          </cell>
          <cell r="B2517">
            <v>267</v>
          </cell>
        </row>
        <row r="2518">
          <cell r="A2518" t="str">
            <v>E370-2004</v>
          </cell>
          <cell r="B2518">
            <v>304</v>
          </cell>
        </row>
        <row r="2519">
          <cell r="A2519" t="str">
            <v>E370-2005</v>
          </cell>
          <cell r="B2519">
            <v>291</v>
          </cell>
        </row>
        <row r="2520">
          <cell r="A2520" t="str">
            <v>E370-2006</v>
          </cell>
          <cell r="B2520">
            <v>292</v>
          </cell>
        </row>
        <row r="2521">
          <cell r="A2521" t="str">
            <v>E370-2007</v>
          </cell>
          <cell r="B2521">
            <v>300</v>
          </cell>
        </row>
        <row r="2522">
          <cell r="A2522" t="str">
            <v>E370-2008</v>
          </cell>
          <cell r="B2522">
            <v>307</v>
          </cell>
        </row>
        <row r="2523">
          <cell r="A2523" t="str">
            <v>E370-2009</v>
          </cell>
          <cell r="B2523">
            <v>311</v>
          </cell>
        </row>
        <row r="2524">
          <cell r="A2524" t="str">
            <v>E370-2010</v>
          </cell>
          <cell r="B2524">
            <v>325</v>
          </cell>
        </row>
        <row r="2525">
          <cell r="A2525" t="str">
            <v>E370-2011</v>
          </cell>
          <cell r="B2525">
            <v>316</v>
          </cell>
        </row>
        <row r="2526">
          <cell r="A2526" t="str">
            <v>E370-2012</v>
          </cell>
          <cell r="B2526">
            <v>312</v>
          </cell>
        </row>
        <row r="2527">
          <cell r="A2527" t="str">
            <v>E373OH-1924</v>
          </cell>
          <cell r="B2527">
            <v>22</v>
          </cell>
        </row>
        <row r="2528">
          <cell r="A2528" t="str">
            <v>E373OH-1925</v>
          </cell>
          <cell r="B2528">
            <v>22</v>
          </cell>
        </row>
        <row r="2529">
          <cell r="A2529" t="str">
            <v>E373OH-1926</v>
          </cell>
          <cell r="B2529">
            <v>22</v>
          </cell>
        </row>
        <row r="2530">
          <cell r="A2530" t="str">
            <v>E373OH-1927</v>
          </cell>
          <cell r="B2530">
            <v>21</v>
          </cell>
        </row>
        <row r="2531">
          <cell r="A2531" t="str">
            <v>E373OH-1928</v>
          </cell>
          <cell r="B2531">
            <v>22</v>
          </cell>
        </row>
        <row r="2532">
          <cell r="A2532" t="str">
            <v>E373OH-1929</v>
          </cell>
          <cell r="B2532">
            <v>22</v>
          </cell>
        </row>
        <row r="2533">
          <cell r="A2533" t="str">
            <v>E373OH-1930</v>
          </cell>
          <cell r="B2533">
            <v>22</v>
          </cell>
        </row>
        <row r="2534">
          <cell r="A2534" t="str">
            <v>E373OH-1931</v>
          </cell>
          <cell r="B2534">
            <v>22</v>
          </cell>
        </row>
        <row r="2535">
          <cell r="A2535" t="str">
            <v>E373OH-1932</v>
          </cell>
          <cell r="B2535">
            <v>21</v>
          </cell>
        </row>
        <row r="2536">
          <cell r="A2536" t="str">
            <v>E373OH-1933</v>
          </cell>
          <cell r="B2536">
            <v>22</v>
          </cell>
        </row>
        <row r="2537">
          <cell r="A2537" t="str">
            <v>E373OH-1934</v>
          </cell>
          <cell r="B2537">
            <v>23</v>
          </cell>
        </row>
        <row r="2538">
          <cell r="A2538" t="str">
            <v>E373OH-1935</v>
          </cell>
          <cell r="B2538">
            <v>23</v>
          </cell>
        </row>
        <row r="2539">
          <cell r="A2539" t="str">
            <v>E373OH-1936</v>
          </cell>
          <cell r="B2539">
            <v>23</v>
          </cell>
        </row>
        <row r="2540">
          <cell r="A2540" t="str">
            <v>E373OH-1937</v>
          </cell>
          <cell r="B2540">
            <v>25</v>
          </cell>
        </row>
        <row r="2541">
          <cell r="A2541" t="str">
            <v>E373OH-1938</v>
          </cell>
          <cell r="B2541">
            <v>25</v>
          </cell>
        </row>
        <row r="2542">
          <cell r="A2542" t="str">
            <v>E373OH-1939</v>
          </cell>
          <cell r="B2542">
            <v>24</v>
          </cell>
        </row>
        <row r="2543">
          <cell r="A2543" t="str">
            <v>E373OH-1940</v>
          </cell>
          <cell r="B2543">
            <v>25</v>
          </cell>
        </row>
        <row r="2544">
          <cell r="A2544" t="str">
            <v>E373OH-1941</v>
          </cell>
          <cell r="B2544">
            <v>25</v>
          </cell>
        </row>
        <row r="2545">
          <cell r="A2545" t="str">
            <v>E373OH-1942</v>
          </cell>
          <cell r="B2545">
            <v>26</v>
          </cell>
        </row>
        <row r="2546">
          <cell r="A2546" t="str">
            <v>E373OH-1943</v>
          </cell>
          <cell r="B2546">
            <v>26</v>
          </cell>
        </row>
        <row r="2547">
          <cell r="A2547" t="str">
            <v>E373OH-1944</v>
          </cell>
          <cell r="B2547">
            <v>26</v>
          </cell>
        </row>
        <row r="2548">
          <cell r="A2548" t="str">
            <v>E373OH-1945</v>
          </cell>
          <cell r="B2548">
            <v>26</v>
          </cell>
        </row>
        <row r="2549">
          <cell r="A2549" t="str">
            <v>E373OH-1946</v>
          </cell>
          <cell r="B2549">
            <v>29</v>
          </cell>
        </row>
        <row r="2550">
          <cell r="A2550" t="str">
            <v>E373OH-1947</v>
          </cell>
          <cell r="B2550">
            <v>36</v>
          </cell>
        </row>
        <row r="2551">
          <cell r="A2551" t="str">
            <v>E373OH-1948</v>
          </cell>
          <cell r="B2551">
            <v>39</v>
          </cell>
        </row>
        <row r="2552">
          <cell r="A2552" t="str">
            <v>E373OH-1949</v>
          </cell>
          <cell r="B2552">
            <v>42</v>
          </cell>
        </row>
        <row r="2553">
          <cell r="A2553" t="str">
            <v>E373OH-1950</v>
          </cell>
          <cell r="B2553">
            <v>44</v>
          </cell>
        </row>
        <row r="2554">
          <cell r="A2554" t="str">
            <v>E373OH-1951</v>
          </cell>
          <cell r="B2554">
            <v>49</v>
          </cell>
        </row>
        <row r="2555">
          <cell r="A2555" t="str">
            <v>E373OH-1952</v>
          </cell>
          <cell r="B2555">
            <v>50</v>
          </cell>
        </row>
        <row r="2556">
          <cell r="A2556" t="str">
            <v>E373OH-1953</v>
          </cell>
          <cell r="B2556">
            <v>51</v>
          </cell>
        </row>
        <row r="2557">
          <cell r="A2557" t="str">
            <v>E373OH-1954</v>
          </cell>
          <cell r="B2557">
            <v>54</v>
          </cell>
        </row>
        <row r="2558">
          <cell r="A2558" t="str">
            <v>E373OH-1955</v>
          </cell>
          <cell r="B2558">
            <v>54</v>
          </cell>
        </row>
        <row r="2559">
          <cell r="A2559" t="str">
            <v>E373OH-1956</v>
          </cell>
          <cell r="B2559">
            <v>56</v>
          </cell>
        </row>
        <row r="2560">
          <cell r="A2560" t="str">
            <v>E373OH-1957</v>
          </cell>
          <cell r="B2560">
            <v>61</v>
          </cell>
        </row>
        <row r="2561">
          <cell r="A2561" t="str">
            <v>E373OH-1958</v>
          </cell>
          <cell r="B2561">
            <v>64</v>
          </cell>
        </row>
        <row r="2562">
          <cell r="A2562" t="str">
            <v>E373OH-1959</v>
          </cell>
          <cell r="B2562">
            <v>64</v>
          </cell>
        </row>
        <row r="2563">
          <cell r="A2563" t="str">
            <v>E373OH-1960</v>
          </cell>
          <cell r="B2563">
            <v>64</v>
          </cell>
        </row>
        <row r="2564">
          <cell r="A2564" t="str">
            <v>E373OH-1961</v>
          </cell>
          <cell r="B2564">
            <v>64</v>
          </cell>
        </row>
        <row r="2565">
          <cell r="A2565" t="str">
            <v>E373OH-1962</v>
          </cell>
          <cell r="B2565">
            <v>64</v>
          </cell>
        </row>
        <row r="2566">
          <cell r="A2566" t="str">
            <v>E373OH-1963</v>
          </cell>
          <cell r="B2566">
            <v>65</v>
          </cell>
        </row>
        <row r="2567">
          <cell r="A2567" t="str">
            <v>E373OH-1964</v>
          </cell>
          <cell r="B2567">
            <v>66</v>
          </cell>
        </row>
        <row r="2568">
          <cell r="A2568" t="str">
            <v>E373OH-1965</v>
          </cell>
          <cell r="B2568">
            <v>66</v>
          </cell>
        </row>
        <row r="2569">
          <cell r="A2569" t="str">
            <v>E373OH-1966</v>
          </cell>
          <cell r="B2569">
            <v>69</v>
          </cell>
        </row>
        <row r="2570">
          <cell r="A2570" t="str">
            <v>E373OH-1967</v>
          </cell>
          <cell r="B2570">
            <v>72</v>
          </cell>
        </row>
        <row r="2571">
          <cell r="A2571" t="str">
            <v>E373OH-1968</v>
          </cell>
          <cell r="B2571">
            <v>74</v>
          </cell>
        </row>
        <row r="2572">
          <cell r="A2572" t="str">
            <v>E373OH-1969</v>
          </cell>
          <cell r="B2572">
            <v>79</v>
          </cell>
        </row>
        <row r="2573">
          <cell r="A2573" t="str">
            <v>E373OH-1970</v>
          </cell>
          <cell r="B2573">
            <v>86</v>
          </cell>
        </row>
        <row r="2574">
          <cell r="A2574" t="str">
            <v>E373OH-1971</v>
          </cell>
          <cell r="B2574">
            <v>92</v>
          </cell>
        </row>
        <row r="2575">
          <cell r="A2575" t="str">
            <v>E373OH-1972</v>
          </cell>
          <cell r="B2575">
            <v>96</v>
          </cell>
        </row>
        <row r="2576">
          <cell r="A2576" t="str">
            <v>E373OH-1973</v>
          </cell>
          <cell r="B2576">
            <v>100</v>
          </cell>
        </row>
        <row r="2577">
          <cell r="A2577" t="str">
            <v>E373OH-1974</v>
          </cell>
          <cell r="B2577">
            <v>122</v>
          </cell>
        </row>
        <row r="2578">
          <cell r="A2578" t="str">
            <v>E373OH-1975</v>
          </cell>
          <cell r="B2578">
            <v>149</v>
          </cell>
        </row>
        <row r="2579">
          <cell r="A2579" t="str">
            <v>E373OH-1976</v>
          </cell>
          <cell r="B2579">
            <v>159</v>
          </cell>
        </row>
        <row r="2580">
          <cell r="A2580" t="str">
            <v>E373OH-1977</v>
          </cell>
          <cell r="B2580">
            <v>171</v>
          </cell>
        </row>
        <row r="2581">
          <cell r="A2581" t="str">
            <v>E373OH-1978</v>
          </cell>
          <cell r="B2581">
            <v>187</v>
          </cell>
        </row>
        <row r="2582">
          <cell r="A2582" t="str">
            <v>E373OH-1979</v>
          </cell>
          <cell r="B2582">
            <v>208</v>
          </cell>
        </row>
        <row r="2583">
          <cell r="A2583" t="str">
            <v>E373OH-1980</v>
          </cell>
          <cell r="B2583">
            <v>226</v>
          </cell>
        </row>
        <row r="2584">
          <cell r="A2584" t="str">
            <v>E373OH-1981</v>
          </cell>
          <cell r="B2584">
            <v>248</v>
          </cell>
        </row>
        <row r="2585">
          <cell r="A2585" t="str">
            <v>E373OH-1982</v>
          </cell>
          <cell r="B2585">
            <v>266</v>
          </cell>
        </row>
        <row r="2586">
          <cell r="A2586" t="str">
            <v>E373OH-1983</v>
          </cell>
          <cell r="B2586">
            <v>269</v>
          </cell>
        </row>
        <row r="2587">
          <cell r="A2587" t="str">
            <v>E373OH-1984</v>
          </cell>
          <cell r="B2587">
            <v>277</v>
          </cell>
        </row>
        <row r="2588">
          <cell r="A2588" t="str">
            <v>E373OH-1985</v>
          </cell>
          <cell r="B2588">
            <v>281</v>
          </cell>
        </row>
        <row r="2589">
          <cell r="A2589" t="str">
            <v>E373OH-1986</v>
          </cell>
          <cell r="B2589">
            <v>277</v>
          </cell>
        </row>
        <row r="2590">
          <cell r="A2590" t="str">
            <v>E373OH-1987</v>
          </cell>
          <cell r="B2590">
            <v>262</v>
          </cell>
        </row>
        <row r="2591">
          <cell r="A2591" t="str">
            <v>E373OH-1988</v>
          </cell>
          <cell r="B2591">
            <v>263</v>
          </cell>
        </row>
        <row r="2592">
          <cell r="A2592" t="str">
            <v>E373OH-1989</v>
          </cell>
          <cell r="B2592">
            <v>269</v>
          </cell>
        </row>
        <row r="2593">
          <cell r="A2593" t="str">
            <v>E373OH-1990</v>
          </cell>
          <cell r="B2593">
            <v>277</v>
          </cell>
        </row>
        <row r="2594">
          <cell r="A2594" t="str">
            <v>E373OH-1991</v>
          </cell>
          <cell r="B2594">
            <v>286</v>
          </cell>
        </row>
        <row r="2595">
          <cell r="A2595" t="str">
            <v>E373OH-1992</v>
          </cell>
          <cell r="B2595">
            <v>298</v>
          </cell>
        </row>
        <row r="2596">
          <cell r="A2596" t="str">
            <v>E373OH-1993</v>
          </cell>
          <cell r="B2596">
            <v>309</v>
          </cell>
        </row>
        <row r="2597">
          <cell r="A2597" t="str">
            <v>E373OH-1994</v>
          </cell>
          <cell r="B2597">
            <v>322</v>
          </cell>
        </row>
        <row r="2598">
          <cell r="A2598" t="str">
            <v>E373OH-1995</v>
          </cell>
          <cell r="B2598">
            <v>340</v>
          </cell>
        </row>
        <row r="2599">
          <cell r="A2599" t="str">
            <v>E373OH-1996</v>
          </cell>
          <cell r="B2599">
            <v>359</v>
          </cell>
        </row>
        <row r="2600">
          <cell r="A2600" t="str">
            <v>E373OH-1997</v>
          </cell>
          <cell r="B2600">
            <v>364</v>
          </cell>
        </row>
        <row r="2601">
          <cell r="A2601" t="str">
            <v>E373OH-1998</v>
          </cell>
          <cell r="B2601">
            <v>369</v>
          </cell>
        </row>
        <row r="2602">
          <cell r="A2602" t="str">
            <v>E373OH-1999</v>
          </cell>
          <cell r="B2602">
            <v>375</v>
          </cell>
        </row>
        <row r="2603">
          <cell r="A2603" t="str">
            <v>E373OH-2000</v>
          </cell>
          <cell r="B2603">
            <v>381</v>
          </cell>
        </row>
        <row r="2604">
          <cell r="A2604" t="str">
            <v>E373OH-2001</v>
          </cell>
          <cell r="B2604">
            <v>391</v>
          </cell>
        </row>
        <row r="2605">
          <cell r="A2605" t="str">
            <v>E373OH-2002</v>
          </cell>
          <cell r="B2605">
            <v>401</v>
          </cell>
        </row>
        <row r="2606">
          <cell r="A2606" t="str">
            <v>E373OH-2003</v>
          </cell>
          <cell r="B2606">
            <v>436</v>
          </cell>
        </row>
        <row r="2607">
          <cell r="A2607" t="str">
            <v>E373OH-2004</v>
          </cell>
          <cell r="B2607">
            <v>445</v>
          </cell>
        </row>
        <row r="2608">
          <cell r="A2608" t="str">
            <v>E373OH-2005</v>
          </cell>
          <cell r="B2608">
            <v>468</v>
          </cell>
        </row>
        <row r="2609">
          <cell r="A2609" t="str">
            <v>E373OH-2006</v>
          </cell>
          <cell r="B2609">
            <v>491</v>
          </cell>
        </row>
        <row r="2610">
          <cell r="A2610" t="str">
            <v>E373OH-2007</v>
          </cell>
          <cell r="B2610">
            <v>575</v>
          </cell>
        </row>
        <row r="2611">
          <cell r="A2611" t="str">
            <v>E373OH-2008</v>
          </cell>
          <cell r="B2611">
            <v>591</v>
          </cell>
        </row>
        <row r="2612">
          <cell r="A2612" t="str">
            <v>E373OH-2009</v>
          </cell>
          <cell r="B2612">
            <v>685</v>
          </cell>
        </row>
        <row r="2613">
          <cell r="A2613" t="str">
            <v>E373OH-2010</v>
          </cell>
          <cell r="B2613">
            <v>719</v>
          </cell>
        </row>
        <row r="2614">
          <cell r="A2614" t="str">
            <v>E373OH-2011</v>
          </cell>
          <cell r="B2614">
            <v>677</v>
          </cell>
        </row>
        <row r="2615">
          <cell r="A2615" t="str">
            <v>E373OH-2012</v>
          </cell>
          <cell r="B2615">
            <v>714</v>
          </cell>
        </row>
        <row r="2616">
          <cell r="A2616" t="str">
            <v>E390-1920</v>
          </cell>
          <cell r="B2616">
            <v>22</v>
          </cell>
        </row>
        <row r="2617">
          <cell r="A2617" t="str">
            <v>E390-1921</v>
          </cell>
          <cell r="B2617">
            <v>17</v>
          </cell>
        </row>
        <row r="2618">
          <cell r="A2618" t="str">
            <v>E390-1922</v>
          </cell>
          <cell r="B2618">
            <v>16</v>
          </cell>
        </row>
        <row r="2619">
          <cell r="A2619" t="str">
            <v>E390-1923</v>
          </cell>
          <cell r="B2619">
            <v>19</v>
          </cell>
        </row>
        <row r="2620">
          <cell r="A2620" t="str">
            <v>E390-1924</v>
          </cell>
          <cell r="B2620">
            <v>19</v>
          </cell>
        </row>
        <row r="2621">
          <cell r="A2621" t="str">
            <v>E390-1925</v>
          </cell>
          <cell r="B2621">
            <v>19</v>
          </cell>
        </row>
        <row r="2622">
          <cell r="A2622" t="str">
            <v>E390-1926</v>
          </cell>
          <cell r="B2622">
            <v>18</v>
          </cell>
        </row>
        <row r="2623">
          <cell r="A2623" t="str">
            <v>E390-1927</v>
          </cell>
          <cell r="B2623">
            <v>17</v>
          </cell>
        </row>
        <row r="2624">
          <cell r="A2624" t="str">
            <v>E390-1928</v>
          </cell>
          <cell r="B2624">
            <v>17</v>
          </cell>
        </row>
        <row r="2625">
          <cell r="A2625" t="str">
            <v>E390-1929</v>
          </cell>
          <cell r="B2625">
            <v>18</v>
          </cell>
        </row>
        <row r="2626">
          <cell r="A2626" t="str">
            <v>E390-1930</v>
          </cell>
          <cell r="B2626">
            <v>17</v>
          </cell>
        </row>
        <row r="2627">
          <cell r="A2627" t="str">
            <v>E390-1931</v>
          </cell>
          <cell r="B2627">
            <v>15</v>
          </cell>
        </row>
        <row r="2628">
          <cell r="A2628" t="str">
            <v>E390-1932</v>
          </cell>
          <cell r="B2628">
            <v>13</v>
          </cell>
        </row>
        <row r="2629">
          <cell r="A2629" t="str">
            <v>E390-1933</v>
          </cell>
          <cell r="B2629">
            <v>14</v>
          </cell>
        </row>
        <row r="2630">
          <cell r="A2630" t="str">
            <v>E390-1934</v>
          </cell>
          <cell r="B2630">
            <v>16</v>
          </cell>
        </row>
        <row r="2631">
          <cell r="A2631" t="str">
            <v>E390-1935</v>
          </cell>
          <cell r="B2631">
            <v>16</v>
          </cell>
        </row>
        <row r="2632">
          <cell r="A2632" t="str">
            <v>E390-1936</v>
          </cell>
          <cell r="B2632">
            <v>16</v>
          </cell>
        </row>
        <row r="2633">
          <cell r="A2633" t="str">
            <v>E390-1937</v>
          </cell>
          <cell r="B2633">
            <v>18</v>
          </cell>
        </row>
        <row r="2634">
          <cell r="A2634" t="str">
            <v>E390-1938</v>
          </cell>
          <cell r="B2634">
            <v>18</v>
          </cell>
        </row>
        <row r="2635">
          <cell r="A2635" t="str">
            <v>E390-1939</v>
          </cell>
          <cell r="B2635">
            <v>18</v>
          </cell>
        </row>
        <row r="2636">
          <cell r="A2636" t="str">
            <v>E390-1940</v>
          </cell>
          <cell r="B2636">
            <v>18</v>
          </cell>
        </row>
        <row r="2637">
          <cell r="A2637" t="str">
            <v>E390-1941</v>
          </cell>
          <cell r="B2637">
            <v>20</v>
          </cell>
        </row>
        <row r="2638">
          <cell r="A2638" t="str">
            <v>E390-1942</v>
          </cell>
          <cell r="B2638">
            <v>21</v>
          </cell>
        </row>
        <row r="2639">
          <cell r="A2639" t="str">
            <v>E390-1943</v>
          </cell>
          <cell r="B2639">
            <v>21</v>
          </cell>
        </row>
        <row r="2640">
          <cell r="A2640" t="str">
            <v>E390-1944</v>
          </cell>
          <cell r="B2640">
            <v>21</v>
          </cell>
        </row>
        <row r="2641">
          <cell r="A2641" t="str">
            <v>E390-1945</v>
          </cell>
          <cell r="B2641">
            <v>22</v>
          </cell>
        </row>
        <row r="2642">
          <cell r="A2642" t="str">
            <v>E390-1946</v>
          </cell>
          <cell r="B2642">
            <v>25</v>
          </cell>
        </row>
        <row r="2643">
          <cell r="A2643" t="str">
            <v>E390-1947</v>
          </cell>
          <cell r="B2643">
            <v>30</v>
          </cell>
        </row>
        <row r="2644">
          <cell r="A2644" t="str">
            <v>E390-1948</v>
          </cell>
          <cell r="B2644">
            <v>34</v>
          </cell>
        </row>
        <row r="2645">
          <cell r="A2645" t="str">
            <v>E390-1949</v>
          </cell>
          <cell r="B2645">
            <v>36</v>
          </cell>
        </row>
        <row r="2646">
          <cell r="A2646" t="str">
            <v>E390-1950</v>
          </cell>
          <cell r="B2646">
            <v>38</v>
          </cell>
        </row>
        <row r="2647">
          <cell r="A2647" t="str">
            <v>E390-1951</v>
          </cell>
          <cell r="B2647">
            <v>41</v>
          </cell>
        </row>
        <row r="2648">
          <cell r="A2648" t="str">
            <v>E390-1952</v>
          </cell>
          <cell r="B2648">
            <v>42</v>
          </cell>
        </row>
        <row r="2649">
          <cell r="A2649" t="str">
            <v>E390-1953</v>
          </cell>
          <cell r="B2649">
            <v>44</v>
          </cell>
        </row>
        <row r="2650">
          <cell r="A2650" t="str">
            <v>E390-1954</v>
          </cell>
          <cell r="B2650">
            <v>45</v>
          </cell>
        </row>
        <row r="2651">
          <cell r="A2651" t="str">
            <v>E390-1955</v>
          </cell>
          <cell r="B2651">
            <v>47</v>
          </cell>
        </row>
        <row r="2652">
          <cell r="A2652" t="str">
            <v>E390-1956</v>
          </cell>
          <cell r="B2652">
            <v>52</v>
          </cell>
        </row>
        <row r="2653">
          <cell r="A2653" t="str">
            <v>E390-1957</v>
          </cell>
          <cell r="B2653">
            <v>57</v>
          </cell>
        </row>
        <row r="2654">
          <cell r="A2654" t="str">
            <v>E390-1958</v>
          </cell>
          <cell r="B2654">
            <v>58</v>
          </cell>
        </row>
        <row r="2655">
          <cell r="A2655" t="str">
            <v>E390-1959</v>
          </cell>
          <cell r="B2655">
            <v>59</v>
          </cell>
        </row>
        <row r="2656">
          <cell r="A2656" t="str">
            <v>E390-1960</v>
          </cell>
          <cell r="B2656">
            <v>59</v>
          </cell>
        </row>
        <row r="2657">
          <cell r="A2657" t="str">
            <v>E390-1961</v>
          </cell>
          <cell r="B2657">
            <v>58</v>
          </cell>
        </row>
        <row r="2658">
          <cell r="A2658" t="str">
            <v>E390-1962</v>
          </cell>
          <cell r="B2658">
            <v>58</v>
          </cell>
        </row>
        <row r="2659">
          <cell r="A2659" t="str">
            <v>E390-1963</v>
          </cell>
          <cell r="B2659">
            <v>59</v>
          </cell>
        </row>
        <row r="2660">
          <cell r="A2660" t="str">
            <v>E390-1964</v>
          </cell>
          <cell r="B2660">
            <v>60</v>
          </cell>
        </row>
        <row r="2661">
          <cell r="A2661" t="str">
            <v>E390-1965</v>
          </cell>
          <cell r="B2661">
            <v>62</v>
          </cell>
        </row>
        <row r="2662">
          <cell r="A2662" t="str">
            <v>E390-1966</v>
          </cell>
          <cell r="B2662">
            <v>63</v>
          </cell>
        </row>
        <row r="2663">
          <cell r="A2663" t="str">
            <v>E390-1967</v>
          </cell>
          <cell r="B2663">
            <v>65</v>
          </cell>
        </row>
        <row r="2664">
          <cell r="A2664" t="str">
            <v>E390-1968</v>
          </cell>
          <cell r="B2664">
            <v>69</v>
          </cell>
        </row>
        <row r="2665">
          <cell r="A2665" t="str">
            <v>E390-1969</v>
          </cell>
          <cell r="B2665">
            <v>73</v>
          </cell>
        </row>
        <row r="2666">
          <cell r="A2666" t="str">
            <v>E390-1970</v>
          </cell>
          <cell r="B2666">
            <v>77</v>
          </cell>
        </row>
        <row r="2667">
          <cell r="A2667" t="str">
            <v>E390-1971</v>
          </cell>
          <cell r="B2667">
            <v>86</v>
          </cell>
        </row>
        <row r="2668">
          <cell r="A2668" t="str">
            <v>E390-1972</v>
          </cell>
          <cell r="B2668">
            <v>92</v>
          </cell>
        </row>
        <row r="2669">
          <cell r="A2669" t="str">
            <v>E390-1973</v>
          </cell>
          <cell r="B2669">
            <v>100</v>
          </cell>
        </row>
        <row r="2670">
          <cell r="A2670" t="str">
            <v>E390-1974</v>
          </cell>
          <cell r="B2670">
            <v>126</v>
          </cell>
        </row>
        <row r="2671">
          <cell r="A2671" t="str">
            <v>E390-1975</v>
          </cell>
          <cell r="B2671">
            <v>143</v>
          </cell>
        </row>
        <row r="2672">
          <cell r="A2672" t="str">
            <v>E390-1976</v>
          </cell>
          <cell r="B2672">
            <v>144</v>
          </cell>
        </row>
        <row r="2673">
          <cell r="A2673" t="str">
            <v>E390-1977</v>
          </cell>
          <cell r="B2673">
            <v>151</v>
          </cell>
        </row>
        <row r="2674">
          <cell r="A2674" t="str">
            <v>E390-1978</v>
          </cell>
          <cell r="B2674">
            <v>166</v>
          </cell>
        </row>
        <row r="2675">
          <cell r="A2675" t="str">
            <v>E390-1979</v>
          </cell>
          <cell r="B2675">
            <v>184</v>
          </cell>
        </row>
        <row r="2676">
          <cell r="A2676" t="str">
            <v>E390-1980</v>
          </cell>
          <cell r="B2676">
            <v>204</v>
          </cell>
        </row>
        <row r="2677">
          <cell r="A2677" t="str">
            <v>E390-1981</v>
          </cell>
          <cell r="B2677">
            <v>210</v>
          </cell>
        </row>
        <row r="2678">
          <cell r="A2678" t="str">
            <v>E390-1982</v>
          </cell>
          <cell r="B2678">
            <v>202</v>
          </cell>
        </row>
        <row r="2679">
          <cell r="A2679" t="str">
            <v>E390-1983</v>
          </cell>
          <cell r="B2679">
            <v>207</v>
          </cell>
        </row>
        <row r="2680">
          <cell r="A2680" t="str">
            <v>E390-1984</v>
          </cell>
          <cell r="B2680">
            <v>219</v>
          </cell>
        </row>
        <row r="2681">
          <cell r="A2681" t="str">
            <v>E390-1985</v>
          </cell>
          <cell r="B2681">
            <v>223</v>
          </cell>
        </row>
        <row r="2682">
          <cell r="A2682" t="str">
            <v>E390-1986</v>
          </cell>
          <cell r="B2682">
            <v>229</v>
          </cell>
        </row>
        <row r="2683">
          <cell r="A2683" t="str">
            <v>E390-1987</v>
          </cell>
          <cell r="B2683">
            <v>233</v>
          </cell>
        </row>
        <row r="2684">
          <cell r="A2684" t="str">
            <v>E390-1988</v>
          </cell>
          <cell r="B2684">
            <v>240</v>
          </cell>
        </row>
        <row r="2685">
          <cell r="A2685" t="str">
            <v>E390-1989</v>
          </cell>
          <cell r="B2685">
            <v>243</v>
          </cell>
        </row>
        <row r="2686">
          <cell r="A2686" t="str">
            <v>E390-1990</v>
          </cell>
          <cell r="B2686">
            <v>243</v>
          </cell>
        </row>
        <row r="2687">
          <cell r="A2687" t="str">
            <v>E390-1991</v>
          </cell>
          <cell r="B2687">
            <v>233</v>
          </cell>
        </row>
        <row r="2688">
          <cell r="A2688" t="str">
            <v>E390-1992</v>
          </cell>
          <cell r="B2688">
            <v>227</v>
          </cell>
        </row>
        <row r="2689">
          <cell r="A2689" t="str">
            <v>E390-1993</v>
          </cell>
          <cell r="B2689">
            <v>243</v>
          </cell>
        </row>
        <row r="2690">
          <cell r="A2690" t="str">
            <v>E390-1994</v>
          </cell>
          <cell r="B2690">
            <v>258</v>
          </cell>
        </row>
        <row r="2691">
          <cell r="A2691" t="str">
            <v>E390-1995</v>
          </cell>
          <cell r="B2691">
            <v>271</v>
          </cell>
        </row>
        <row r="2692">
          <cell r="A2692" t="str">
            <v>E390-1996</v>
          </cell>
          <cell r="B2692">
            <v>277</v>
          </cell>
        </row>
        <row r="2693">
          <cell r="A2693" t="str">
            <v>E390-1997</v>
          </cell>
          <cell r="B2693">
            <v>289</v>
          </cell>
        </row>
        <row r="2694">
          <cell r="A2694" t="str">
            <v>E390-1998</v>
          </cell>
          <cell r="B2694">
            <v>288</v>
          </cell>
        </row>
        <row r="2695">
          <cell r="A2695" t="str">
            <v>E390-1999</v>
          </cell>
          <cell r="B2695">
            <v>290</v>
          </cell>
        </row>
        <row r="2696">
          <cell r="A2696" t="str">
            <v>E390-2000</v>
          </cell>
          <cell r="B2696">
            <v>301</v>
          </cell>
        </row>
        <row r="2697">
          <cell r="A2697" t="str">
            <v>E390-2001</v>
          </cell>
          <cell r="B2697">
            <v>312</v>
          </cell>
        </row>
        <row r="2698">
          <cell r="A2698" t="str">
            <v>E390-2002</v>
          </cell>
          <cell r="B2698">
            <v>317</v>
          </cell>
        </row>
        <row r="2699">
          <cell r="A2699" t="str">
            <v>E390-2003</v>
          </cell>
          <cell r="B2699">
            <v>317</v>
          </cell>
        </row>
        <row r="2700">
          <cell r="A2700" t="str">
            <v>E390-2004</v>
          </cell>
          <cell r="B2700">
            <v>345</v>
          </cell>
        </row>
        <row r="2701">
          <cell r="A2701" t="str">
            <v>E390-2005</v>
          </cell>
          <cell r="B2701">
            <v>365</v>
          </cell>
        </row>
        <row r="2702">
          <cell r="A2702" t="str">
            <v>E390-2006</v>
          </cell>
          <cell r="B2702">
            <v>376</v>
          </cell>
        </row>
        <row r="2703">
          <cell r="A2703" t="str">
            <v>E390-2007</v>
          </cell>
          <cell r="B2703">
            <v>388</v>
          </cell>
        </row>
        <row r="2704">
          <cell r="A2704" t="str">
            <v>E390-2008</v>
          </cell>
          <cell r="B2704">
            <v>425</v>
          </cell>
        </row>
        <row r="2705">
          <cell r="A2705" t="str">
            <v>E390-2009</v>
          </cell>
          <cell r="B2705">
            <v>427</v>
          </cell>
        </row>
        <row r="2706">
          <cell r="A2706" t="str">
            <v>E390-2010</v>
          </cell>
          <cell r="B2706">
            <v>420</v>
          </cell>
        </row>
        <row r="2707">
          <cell r="A2707" t="str">
            <v>E390-2011</v>
          </cell>
          <cell r="B2707">
            <v>435</v>
          </cell>
        </row>
        <row r="2708">
          <cell r="A2708" t="str">
            <v>E390-2012</v>
          </cell>
          <cell r="B2708">
            <v>444</v>
          </cell>
        </row>
        <row r="2709">
          <cell r="A2709" t="str">
            <v>E303-1991</v>
          </cell>
          <cell r="B2709">
            <v>798.7</v>
          </cell>
        </row>
        <row r="2710">
          <cell r="A2710" t="str">
            <v>E303-1992</v>
          </cell>
          <cell r="B2710">
            <v>805.9</v>
          </cell>
        </row>
        <row r="2711">
          <cell r="A2711" t="str">
            <v>E303-1993</v>
          </cell>
          <cell r="B2711">
            <v>818.1</v>
          </cell>
        </row>
        <row r="2712">
          <cell r="A2712" t="str">
            <v>E303-1994</v>
          </cell>
          <cell r="B2712">
            <v>838.6</v>
          </cell>
        </row>
        <row r="2713">
          <cell r="A2713" t="str">
            <v>E303-1995</v>
          </cell>
          <cell r="B2713">
            <v>863.1</v>
          </cell>
        </row>
        <row r="2714">
          <cell r="A2714" t="str">
            <v>E303-1996</v>
          </cell>
          <cell r="B2714">
            <v>876.8</v>
          </cell>
        </row>
        <row r="2715">
          <cell r="A2715" t="str">
            <v>E303-1997</v>
          </cell>
          <cell r="B2715">
            <v>887.1</v>
          </cell>
        </row>
        <row r="2716">
          <cell r="A2716" t="str">
            <v>E303-1998</v>
          </cell>
          <cell r="B2716">
            <v>894.2</v>
          </cell>
        </row>
        <row r="2717">
          <cell r="A2717" t="str">
            <v>E303-1999</v>
          </cell>
          <cell r="B2717">
            <v>896.1</v>
          </cell>
        </row>
        <row r="2718">
          <cell r="A2718" t="str">
            <v>E303-2000</v>
          </cell>
          <cell r="B2718">
            <v>910.7</v>
          </cell>
        </row>
        <row r="2719">
          <cell r="A2719" t="str">
            <v>E303-2001</v>
          </cell>
          <cell r="B2719">
            <v>918.5</v>
          </cell>
        </row>
        <row r="2720">
          <cell r="A2720" t="str">
            <v>E303-2002</v>
          </cell>
          <cell r="B2720">
            <v>922</v>
          </cell>
        </row>
        <row r="2721">
          <cell r="A2721" t="str">
            <v>E303-2003</v>
          </cell>
          <cell r="B2721">
            <v>933.6</v>
          </cell>
        </row>
        <row r="2722">
          <cell r="A2722" t="str">
            <v>E303-2004</v>
          </cell>
          <cell r="B2722">
            <v>957.7</v>
          </cell>
        </row>
        <row r="2723">
          <cell r="A2723" t="str">
            <v>E303-2005</v>
          </cell>
          <cell r="B2723">
            <v>1012.4</v>
          </cell>
        </row>
        <row r="2724">
          <cell r="A2724" t="str">
            <v>E303-2006</v>
          </cell>
          <cell r="B2724">
            <v>1053.0999999999999</v>
          </cell>
        </row>
        <row r="2725">
          <cell r="A2725" t="str">
            <v>E303-2007</v>
          </cell>
          <cell r="B2725">
            <v>1084.9000000000001</v>
          </cell>
        </row>
        <row r="2726">
          <cell r="A2726" t="str">
            <v>E303-2008</v>
          </cell>
          <cell r="B2726">
            <v>1112.8</v>
          </cell>
        </row>
        <row r="2727">
          <cell r="A2727" t="str">
            <v>E303-2009</v>
          </cell>
          <cell r="B2727">
            <v>1170.4000000000001</v>
          </cell>
        </row>
        <row r="2728">
          <cell r="A2728" t="str">
            <v>E303-2010</v>
          </cell>
          <cell r="B2728">
            <v>1152.4000000000001</v>
          </cell>
        </row>
        <row r="2729">
          <cell r="A2729" t="str">
            <v>E303-2011</v>
          </cell>
          <cell r="B2729">
            <v>1171.5999999999999</v>
          </cell>
        </row>
        <row r="2730">
          <cell r="A2730" t="str">
            <v>E303-2012</v>
          </cell>
          <cell r="B2730">
            <v>1211.4000000000001</v>
          </cell>
        </row>
        <row r="2731">
          <cell r="A2731" t="str">
            <v>E391-1958</v>
          </cell>
          <cell r="B2731">
            <v>226.3</v>
          </cell>
        </row>
        <row r="2732">
          <cell r="A2732" t="str">
            <v>E391-1959</v>
          </cell>
          <cell r="B2732">
            <v>226.3</v>
          </cell>
        </row>
        <row r="2733">
          <cell r="A2733" t="str">
            <v>E391-1960</v>
          </cell>
          <cell r="B2733">
            <v>229.4</v>
          </cell>
        </row>
        <row r="2734">
          <cell r="A2734" t="str">
            <v>E391-1961</v>
          </cell>
          <cell r="B2734">
            <v>229.4</v>
          </cell>
        </row>
        <row r="2735">
          <cell r="A2735" t="str">
            <v>E391-1962</v>
          </cell>
          <cell r="B2735">
            <v>231.7</v>
          </cell>
        </row>
        <row r="2736">
          <cell r="A2736" t="str">
            <v>E391-1963</v>
          </cell>
          <cell r="B2736">
            <v>231.7</v>
          </cell>
        </row>
        <row r="2737">
          <cell r="A2737" t="str">
            <v>E391-1964</v>
          </cell>
          <cell r="B2737">
            <v>234.9</v>
          </cell>
        </row>
        <row r="2738">
          <cell r="A2738" t="str">
            <v>E391-1965</v>
          </cell>
          <cell r="B2738">
            <v>234.9</v>
          </cell>
        </row>
        <row r="2739">
          <cell r="A2739" t="str">
            <v>E391-1966</v>
          </cell>
          <cell r="B2739">
            <v>241.2</v>
          </cell>
        </row>
        <row r="2740">
          <cell r="A2740" t="str">
            <v>E391-1967</v>
          </cell>
          <cell r="B2740">
            <v>241.2</v>
          </cell>
        </row>
        <row r="2741">
          <cell r="A2741" t="str">
            <v>E391-1968</v>
          </cell>
          <cell r="B2741">
            <v>263</v>
          </cell>
        </row>
        <row r="2742">
          <cell r="A2742" t="str">
            <v>E391-1969</v>
          </cell>
          <cell r="B2742">
            <v>263</v>
          </cell>
        </row>
        <row r="2743">
          <cell r="A2743" t="str">
            <v>E391-1970</v>
          </cell>
          <cell r="B2743">
            <v>291.7</v>
          </cell>
        </row>
        <row r="2744">
          <cell r="A2744" t="str">
            <v>E391-1971</v>
          </cell>
          <cell r="B2744">
            <v>291.7</v>
          </cell>
        </row>
        <row r="2745">
          <cell r="A2745" t="str">
            <v>E391-1972</v>
          </cell>
          <cell r="B2745">
            <v>314.60000000000002</v>
          </cell>
        </row>
        <row r="2746">
          <cell r="A2746" t="str">
            <v>E391-1973</v>
          </cell>
          <cell r="B2746">
            <v>314.60000000000002</v>
          </cell>
        </row>
        <row r="2747">
          <cell r="A2747" t="str">
            <v>E391-1974</v>
          </cell>
          <cell r="B2747">
            <v>373.9</v>
          </cell>
        </row>
        <row r="2748">
          <cell r="A2748" t="str">
            <v>E391-1975</v>
          </cell>
          <cell r="B2748">
            <v>373.9</v>
          </cell>
        </row>
        <row r="2749">
          <cell r="A2749" t="str">
            <v>E391-1976</v>
          </cell>
          <cell r="B2749">
            <v>436.2</v>
          </cell>
        </row>
        <row r="2750">
          <cell r="A2750" t="str">
            <v>E391-1977</v>
          </cell>
          <cell r="B2750">
            <v>436.2</v>
          </cell>
        </row>
        <row r="2751">
          <cell r="A2751" t="str">
            <v>E391-1978</v>
          </cell>
          <cell r="B2751">
            <v>482.6</v>
          </cell>
        </row>
        <row r="2752">
          <cell r="A2752" t="str">
            <v>E391-1979</v>
          </cell>
          <cell r="B2752">
            <v>482.6</v>
          </cell>
        </row>
        <row r="2753">
          <cell r="A2753" t="str">
            <v>E391-1980</v>
          </cell>
          <cell r="B2753">
            <v>565.79999999999995</v>
          </cell>
        </row>
        <row r="2754">
          <cell r="A2754" t="str">
            <v>E391-1981</v>
          </cell>
          <cell r="B2754">
            <v>565.79999999999995</v>
          </cell>
        </row>
        <row r="2755">
          <cell r="A2755" t="str">
            <v>E391-1982</v>
          </cell>
          <cell r="B2755">
            <v>641.4</v>
          </cell>
        </row>
        <row r="2756">
          <cell r="A2756" t="str">
            <v>E391-1983</v>
          </cell>
          <cell r="B2756">
            <v>641.4</v>
          </cell>
        </row>
        <row r="2757">
          <cell r="A2757" t="str">
            <v>E391-1984</v>
          </cell>
          <cell r="B2757">
            <v>674.3</v>
          </cell>
        </row>
        <row r="2758">
          <cell r="A2758" t="str">
            <v>E391-1985</v>
          </cell>
          <cell r="B2758">
            <v>683.4</v>
          </cell>
        </row>
        <row r="2759">
          <cell r="A2759" t="str">
            <v>E391-1986</v>
          </cell>
          <cell r="B2759">
            <v>691.8</v>
          </cell>
        </row>
        <row r="2760">
          <cell r="A2760" t="str">
            <v>E391-1987</v>
          </cell>
          <cell r="B2760">
            <v>703.8</v>
          </cell>
        </row>
        <row r="2761">
          <cell r="A2761" t="str">
            <v>E391-1988</v>
          </cell>
          <cell r="B2761">
            <v>732.6</v>
          </cell>
        </row>
        <row r="2762">
          <cell r="A2762" t="str">
            <v>E391-1989</v>
          </cell>
          <cell r="B2762">
            <v>768.3</v>
          </cell>
        </row>
        <row r="2763">
          <cell r="A2763" t="str">
            <v>E391-1990</v>
          </cell>
          <cell r="B2763">
            <v>787.1</v>
          </cell>
        </row>
        <row r="2764">
          <cell r="A2764" t="str">
            <v>E391-1991</v>
          </cell>
          <cell r="B2764">
            <v>798.7</v>
          </cell>
        </row>
        <row r="2765">
          <cell r="A2765" t="str">
            <v>E391-1992</v>
          </cell>
          <cell r="B2765">
            <v>805.9</v>
          </cell>
        </row>
        <row r="2766">
          <cell r="A2766" t="str">
            <v>E391-1993</v>
          </cell>
          <cell r="B2766">
            <v>818.1</v>
          </cell>
        </row>
        <row r="2767">
          <cell r="A2767" t="str">
            <v>E391-1994</v>
          </cell>
          <cell r="B2767">
            <v>838.6</v>
          </cell>
        </row>
        <row r="2768">
          <cell r="A2768" t="str">
            <v>E391-1995</v>
          </cell>
          <cell r="B2768">
            <v>863.1</v>
          </cell>
        </row>
        <row r="2769">
          <cell r="A2769" t="str">
            <v>E391-1996</v>
          </cell>
          <cell r="B2769">
            <v>876.8</v>
          </cell>
        </row>
        <row r="2770">
          <cell r="A2770" t="str">
            <v>E391-1997</v>
          </cell>
          <cell r="B2770">
            <v>887.1</v>
          </cell>
        </row>
        <row r="2771">
          <cell r="A2771" t="str">
            <v>E391-1998</v>
          </cell>
          <cell r="B2771">
            <v>894.2</v>
          </cell>
        </row>
        <row r="2772">
          <cell r="A2772" t="str">
            <v>E391-1999</v>
          </cell>
          <cell r="B2772">
            <v>896.1</v>
          </cell>
        </row>
        <row r="2773">
          <cell r="A2773" t="str">
            <v>E391-2000</v>
          </cell>
          <cell r="B2773">
            <v>910.7</v>
          </cell>
        </row>
        <row r="2774">
          <cell r="A2774" t="str">
            <v>E391-2001</v>
          </cell>
          <cell r="B2774">
            <v>918.5</v>
          </cell>
        </row>
        <row r="2775">
          <cell r="A2775" t="str">
            <v>E391-2002</v>
          </cell>
          <cell r="B2775">
            <v>922</v>
          </cell>
        </row>
        <row r="2776">
          <cell r="A2776" t="str">
            <v>E391-2003</v>
          </cell>
          <cell r="B2776">
            <v>933.6</v>
          </cell>
        </row>
        <row r="2777">
          <cell r="A2777" t="str">
            <v>E391-2004</v>
          </cell>
          <cell r="B2777">
            <v>957.7</v>
          </cell>
        </row>
        <row r="2778">
          <cell r="A2778" t="str">
            <v>E391-2005</v>
          </cell>
          <cell r="B2778">
            <v>1012.4</v>
          </cell>
        </row>
        <row r="2779">
          <cell r="A2779" t="str">
            <v>E391-2006</v>
          </cell>
          <cell r="B2779">
            <v>1053.0999999999999</v>
          </cell>
        </row>
        <row r="2780">
          <cell r="A2780" t="str">
            <v>E391-2007</v>
          </cell>
          <cell r="B2780">
            <v>1084.9000000000001</v>
          </cell>
        </row>
        <row r="2781">
          <cell r="A2781" t="str">
            <v>E391-2008</v>
          </cell>
          <cell r="B2781">
            <v>1112.8</v>
          </cell>
        </row>
        <row r="2782">
          <cell r="A2782" t="str">
            <v>E391-2009</v>
          </cell>
          <cell r="B2782">
            <v>1170.4000000000001</v>
          </cell>
        </row>
        <row r="2783">
          <cell r="A2783" t="str">
            <v>E391-2010</v>
          </cell>
          <cell r="B2783">
            <v>1152.4000000000001</v>
          </cell>
        </row>
        <row r="2784">
          <cell r="A2784" t="str">
            <v>E391-2011</v>
          </cell>
          <cell r="B2784">
            <v>1171.5999999999999</v>
          </cell>
        </row>
        <row r="2785">
          <cell r="A2785" t="str">
            <v>E391-2012</v>
          </cell>
          <cell r="B2785">
            <v>1211.4000000000001</v>
          </cell>
        </row>
        <row r="2786">
          <cell r="A2786" t="str">
            <v>E391CMP-1971</v>
          </cell>
          <cell r="B2786">
            <v>291.7</v>
          </cell>
        </row>
        <row r="2787">
          <cell r="A2787" t="str">
            <v>E391CMP-1972</v>
          </cell>
          <cell r="B2787">
            <v>314.60000000000002</v>
          </cell>
        </row>
        <row r="2788">
          <cell r="A2788" t="str">
            <v>E391CMP-1973</v>
          </cell>
          <cell r="B2788">
            <v>314.60000000000002</v>
          </cell>
        </row>
        <row r="2789">
          <cell r="A2789" t="str">
            <v>E391CMP-1974</v>
          </cell>
          <cell r="B2789">
            <v>373.4</v>
          </cell>
        </row>
        <row r="2790">
          <cell r="A2790" t="str">
            <v>E391CMP-1975</v>
          </cell>
          <cell r="B2790">
            <v>373.9</v>
          </cell>
        </row>
        <row r="2791">
          <cell r="A2791" t="str">
            <v>E391CMP-1976</v>
          </cell>
          <cell r="B2791">
            <v>436.2</v>
          </cell>
        </row>
        <row r="2792">
          <cell r="A2792" t="str">
            <v>E391CMP-1977</v>
          </cell>
          <cell r="B2792">
            <v>436.2</v>
          </cell>
        </row>
        <row r="2793">
          <cell r="A2793" t="str">
            <v>E391CMP-1978</v>
          </cell>
          <cell r="B2793">
            <v>482.6</v>
          </cell>
        </row>
        <row r="2794">
          <cell r="A2794" t="str">
            <v>E391CMP-1979</v>
          </cell>
          <cell r="B2794">
            <v>482.6</v>
          </cell>
        </row>
        <row r="2795">
          <cell r="A2795" t="str">
            <v>E391CMP-1980</v>
          </cell>
          <cell r="B2795">
            <v>565.79999999999995</v>
          </cell>
        </row>
        <row r="2796">
          <cell r="A2796" t="str">
            <v>E391CMP-1981</v>
          </cell>
          <cell r="B2796">
            <v>565.79999999999995</v>
          </cell>
        </row>
        <row r="2797">
          <cell r="A2797" t="str">
            <v>E391CMP-1982</v>
          </cell>
          <cell r="B2797">
            <v>641.4</v>
          </cell>
        </row>
        <row r="2798">
          <cell r="A2798" t="str">
            <v>E391CMP-1983</v>
          </cell>
          <cell r="B2798">
            <v>641.4</v>
          </cell>
        </row>
        <row r="2799">
          <cell r="A2799" t="str">
            <v>E391CMP-1984</v>
          </cell>
          <cell r="B2799">
            <v>674.3</v>
          </cell>
        </row>
        <row r="2800">
          <cell r="A2800" t="str">
            <v>E391CMP-1985</v>
          </cell>
          <cell r="B2800">
            <v>683.4</v>
          </cell>
        </row>
        <row r="2801">
          <cell r="A2801" t="str">
            <v>E391CMP-1986</v>
          </cell>
          <cell r="B2801">
            <v>691.8</v>
          </cell>
        </row>
        <row r="2802">
          <cell r="A2802" t="str">
            <v>E391CMP-1987</v>
          </cell>
          <cell r="B2802">
            <v>703.8</v>
          </cell>
        </row>
        <row r="2803">
          <cell r="A2803" t="str">
            <v>E391CMP-1988</v>
          </cell>
          <cell r="B2803">
            <v>732.6</v>
          </cell>
        </row>
        <row r="2804">
          <cell r="A2804" t="str">
            <v>E391CMP-1989</v>
          </cell>
          <cell r="B2804">
            <v>768.3</v>
          </cell>
        </row>
        <row r="2805">
          <cell r="A2805" t="str">
            <v>E391CMP-1990</v>
          </cell>
          <cell r="B2805">
            <v>787.1</v>
          </cell>
        </row>
        <row r="2806">
          <cell r="A2806" t="str">
            <v>E391CMP-1991</v>
          </cell>
          <cell r="B2806">
            <v>798.7</v>
          </cell>
        </row>
        <row r="2807">
          <cell r="A2807" t="str">
            <v>E391CMP-1992</v>
          </cell>
          <cell r="B2807">
            <v>805.9</v>
          </cell>
        </row>
        <row r="2808">
          <cell r="A2808" t="str">
            <v>E391CMP-1993</v>
          </cell>
          <cell r="B2808">
            <v>818.1</v>
          </cell>
        </row>
        <row r="2809">
          <cell r="A2809" t="str">
            <v>E391CMP-1994</v>
          </cell>
          <cell r="B2809">
            <v>838.6</v>
          </cell>
        </row>
        <row r="2810">
          <cell r="A2810" t="str">
            <v>E391CMP-1995</v>
          </cell>
          <cell r="B2810">
            <v>863.1</v>
          </cell>
        </row>
        <row r="2811">
          <cell r="A2811" t="str">
            <v>E391CMP-1996</v>
          </cell>
          <cell r="B2811">
            <v>876.8</v>
          </cell>
        </row>
        <row r="2812">
          <cell r="A2812" t="str">
            <v>E391CMP-1997</v>
          </cell>
          <cell r="B2812">
            <v>887.1</v>
          </cell>
        </row>
        <row r="2813">
          <cell r="A2813" t="str">
            <v>E391CMP-1998</v>
          </cell>
          <cell r="B2813">
            <v>894.2</v>
          </cell>
        </row>
        <row r="2814">
          <cell r="A2814" t="str">
            <v>E391CMP-1999</v>
          </cell>
          <cell r="B2814">
            <v>896.1</v>
          </cell>
        </row>
        <row r="2815">
          <cell r="A2815" t="str">
            <v>E391CMP-2000</v>
          </cell>
          <cell r="B2815">
            <v>910.7</v>
          </cell>
        </row>
        <row r="2816">
          <cell r="A2816" t="str">
            <v>E391CMP-2001</v>
          </cell>
          <cell r="B2816">
            <v>918.5</v>
          </cell>
        </row>
        <row r="2817">
          <cell r="A2817" t="str">
            <v>E391CMP-2002</v>
          </cell>
          <cell r="B2817">
            <v>922</v>
          </cell>
        </row>
        <row r="2818">
          <cell r="A2818" t="str">
            <v>E391CMP-2003</v>
          </cell>
          <cell r="B2818">
            <v>933.6</v>
          </cell>
        </row>
        <row r="2819">
          <cell r="A2819" t="str">
            <v>E391CMP-2004</v>
          </cell>
          <cell r="B2819">
            <v>957.7</v>
          </cell>
        </row>
        <row r="2820">
          <cell r="A2820" t="str">
            <v>E391CMP-2005</v>
          </cell>
          <cell r="B2820">
            <v>1012.4</v>
          </cell>
        </row>
        <row r="2821">
          <cell r="A2821" t="str">
            <v>E391CMP-2006</v>
          </cell>
          <cell r="B2821">
            <v>1053.0999999999999</v>
          </cell>
        </row>
        <row r="2822">
          <cell r="A2822" t="str">
            <v>E391CMP-2007</v>
          </cell>
          <cell r="B2822">
            <v>1084.9000000000001</v>
          </cell>
        </row>
        <row r="2823">
          <cell r="A2823" t="str">
            <v>E391CMP-2008</v>
          </cell>
          <cell r="B2823">
            <v>1112.8</v>
          </cell>
        </row>
        <row r="2824">
          <cell r="A2824" t="str">
            <v>E391CMP-2009</v>
          </cell>
          <cell r="B2824">
            <v>1170.4000000000001</v>
          </cell>
        </row>
        <row r="2825">
          <cell r="A2825" t="str">
            <v>E391CMP-2010</v>
          </cell>
          <cell r="B2825">
            <v>1152.4000000000001</v>
          </cell>
        </row>
        <row r="2826">
          <cell r="A2826" t="str">
            <v>E391CMP-2011</v>
          </cell>
          <cell r="B2826">
            <v>1171.5999999999999</v>
          </cell>
        </row>
        <row r="2827">
          <cell r="A2827" t="str">
            <v>E391CMP-2012</v>
          </cell>
          <cell r="B2827">
            <v>1211.4000000000001</v>
          </cell>
        </row>
        <row r="2828">
          <cell r="A2828" t="str">
            <v>E393-1959</v>
          </cell>
          <cell r="B2828">
            <v>218.5</v>
          </cell>
        </row>
        <row r="2829">
          <cell r="A2829" t="str">
            <v>E393-1960</v>
          </cell>
          <cell r="B2829">
            <v>224.7</v>
          </cell>
        </row>
        <row r="2830">
          <cell r="A2830" t="str">
            <v>E393-1961</v>
          </cell>
          <cell r="B2830">
            <v>224.7</v>
          </cell>
        </row>
        <row r="2831">
          <cell r="A2831" t="str">
            <v>E393-1962</v>
          </cell>
          <cell r="B2831">
            <v>226.6</v>
          </cell>
        </row>
        <row r="2832">
          <cell r="A2832" t="str">
            <v>E393-1963</v>
          </cell>
          <cell r="B2832">
            <v>226.6</v>
          </cell>
        </row>
        <row r="2833">
          <cell r="A2833" t="str">
            <v>E393-1964</v>
          </cell>
          <cell r="B2833">
            <v>230.1</v>
          </cell>
        </row>
        <row r="2834">
          <cell r="A2834" t="str">
            <v>E393-1965</v>
          </cell>
          <cell r="B2834">
            <v>230.1</v>
          </cell>
        </row>
        <row r="2835">
          <cell r="A2835" t="str">
            <v>E393-1966</v>
          </cell>
          <cell r="B2835">
            <v>240.5</v>
          </cell>
        </row>
        <row r="2836">
          <cell r="A2836" t="str">
            <v>E393-1967</v>
          </cell>
          <cell r="B2836">
            <v>240.5</v>
          </cell>
        </row>
        <row r="2837">
          <cell r="A2837" t="str">
            <v>E393-1968</v>
          </cell>
          <cell r="B2837">
            <v>261.8</v>
          </cell>
        </row>
        <row r="2838">
          <cell r="A2838" t="str">
            <v>E393-1969</v>
          </cell>
          <cell r="B2838">
            <v>261.8</v>
          </cell>
        </row>
        <row r="2839">
          <cell r="A2839" t="str">
            <v>E393-1970</v>
          </cell>
          <cell r="B2839">
            <v>293.8</v>
          </cell>
        </row>
        <row r="2840">
          <cell r="A2840" t="str">
            <v>E393-1971</v>
          </cell>
          <cell r="B2840">
            <v>293.8</v>
          </cell>
        </row>
        <row r="2841">
          <cell r="A2841" t="str">
            <v>E393-1972</v>
          </cell>
          <cell r="B2841">
            <v>326.3</v>
          </cell>
        </row>
        <row r="2842">
          <cell r="A2842" t="str">
            <v>E393-1973</v>
          </cell>
          <cell r="B2842">
            <v>326.3</v>
          </cell>
        </row>
        <row r="2843">
          <cell r="A2843" t="str">
            <v>E393-1974</v>
          </cell>
          <cell r="B2843">
            <v>400.8</v>
          </cell>
        </row>
        <row r="2844">
          <cell r="A2844" t="str">
            <v>E393-1975</v>
          </cell>
          <cell r="B2844">
            <v>400.8</v>
          </cell>
        </row>
        <row r="2845">
          <cell r="A2845" t="str">
            <v>E393-1976</v>
          </cell>
          <cell r="B2845">
            <v>475.7</v>
          </cell>
        </row>
        <row r="2846">
          <cell r="A2846" t="str">
            <v>E393-1977</v>
          </cell>
          <cell r="B2846">
            <v>475.7</v>
          </cell>
        </row>
        <row r="2847">
          <cell r="A2847" t="str">
            <v>E393-1978</v>
          </cell>
          <cell r="B2847">
            <v>534.6</v>
          </cell>
        </row>
        <row r="2848">
          <cell r="A2848" t="str">
            <v>E393-1979</v>
          </cell>
          <cell r="B2848">
            <v>534.6</v>
          </cell>
        </row>
        <row r="2849">
          <cell r="A2849" t="str">
            <v>E393-1980</v>
          </cell>
          <cell r="B2849">
            <v>643.79999999999995</v>
          </cell>
        </row>
        <row r="2850">
          <cell r="A2850" t="str">
            <v>E393-1981</v>
          </cell>
          <cell r="B2850">
            <v>643.79999999999995</v>
          </cell>
        </row>
        <row r="2851">
          <cell r="A2851" t="str">
            <v>E393-1982</v>
          </cell>
          <cell r="B2851">
            <v>743.6</v>
          </cell>
        </row>
        <row r="2852">
          <cell r="A2852" t="str">
            <v>E393-1983</v>
          </cell>
          <cell r="B2852">
            <v>743.6</v>
          </cell>
        </row>
        <row r="2853">
          <cell r="A2853" t="str">
            <v>E393-1984</v>
          </cell>
          <cell r="B2853">
            <v>778.4</v>
          </cell>
        </row>
        <row r="2854">
          <cell r="A2854" t="str">
            <v>E393-1985</v>
          </cell>
          <cell r="B2854">
            <v>790.6</v>
          </cell>
        </row>
        <row r="2855">
          <cell r="A2855" t="str">
            <v>E393-1986</v>
          </cell>
          <cell r="B2855">
            <v>794.1</v>
          </cell>
        </row>
        <row r="2856">
          <cell r="A2856" t="str">
            <v>E393-1987</v>
          </cell>
          <cell r="B2856">
            <v>803</v>
          </cell>
        </row>
        <row r="2857">
          <cell r="A2857" t="str">
            <v>E393-1988</v>
          </cell>
          <cell r="B2857">
            <v>841</v>
          </cell>
        </row>
        <row r="2858">
          <cell r="A2858" t="str">
            <v>E393-1989</v>
          </cell>
          <cell r="B2858">
            <v>890.8</v>
          </cell>
        </row>
        <row r="2859">
          <cell r="A2859" t="str">
            <v>E393-1990</v>
          </cell>
          <cell r="B2859">
            <v>914.3</v>
          </cell>
        </row>
        <row r="2860">
          <cell r="A2860" t="str">
            <v>E393-1991</v>
          </cell>
          <cell r="B2860">
            <v>929.5</v>
          </cell>
        </row>
        <row r="2861">
          <cell r="A2861" t="str">
            <v>E393-1992</v>
          </cell>
          <cell r="B2861">
            <v>933.8</v>
          </cell>
        </row>
        <row r="2862">
          <cell r="A2862" t="str">
            <v>E393-1993</v>
          </cell>
          <cell r="B2862">
            <v>944.5</v>
          </cell>
        </row>
        <row r="2863">
          <cell r="A2863" t="str">
            <v>E393-1994</v>
          </cell>
          <cell r="B2863">
            <v>964.5</v>
          </cell>
        </row>
        <row r="2864">
          <cell r="A2864" t="str">
            <v>E393-1995</v>
          </cell>
          <cell r="B2864">
            <v>1002.9</v>
          </cell>
        </row>
        <row r="2865">
          <cell r="A2865" t="str">
            <v>E393-1996</v>
          </cell>
          <cell r="B2865">
            <v>1019.3</v>
          </cell>
        </row>
        <row r="2866">
          <cell r="A2866" t="str">
            <v>E393-1997</v>
          </cell>
          <cell r="B2866">
            <v>1029.9000000000001</v>
          </cell>
        </row>
        <row r="2867">
          <cell r="A2867" t="str">
            <v>E393-1998</v>
          </cell>
          <cell r="B2867">
            <v>1037.3</v>
          </cell>
        </row>
        <row r="2868">
          <cell r="A2868" t="str">
            <v>E393-1999</v>
          </cell>
          <cell r="B2868">
            <v>1038.4000000000001</v>
          </cell>
        </row>
        <row r="2869">
          <cell r="A2869" t="str">
            <v>E393-2000</v>
          </cell>
          <cell r="B2869">
            <v>1054.5</v>
          </cell>
        </row>
        <row r="2870">
          <cell r="A2870" t="str">
            <v>E393-2001</v>
          </cell>
          <cell r="B2870">
            <v>1063.0999999999999</v>
          </cell>
        </row>
        <row r="2871">
          <cell r="A2871" t="str">
            <v>E393-2002</v>
          </cell>
          <cell r="B2871">
            <v>1066.7</v>
          </cell>
        </row>
        <row r="2872">
          <cell r="A2872" t="str">
            <v>E393-2003</v>
          </cell>
          <cell r="B2872">
            <v>1088.3</v>
          </cell>
        </row>
        <row r="2873">
          <cell r="A2873" t="str">
            <v>E393-2004</v>
          </cell>
          <cell r="B2873">
            <v>1128.4000000000001</v>
          </cell>
        </row>
        <row r="2874">
          <cell r="A2874" t="str">
            <v>E393-2005</v>
          </cell>
          <cell r="B2874">
            <v>1229.9000000000001</v>
          </cell>
        </row>
        <row r="2875">
          <cell r="A2875" t="str">
            <v>E393-2006</v>
          </cell>
          <cell r="B2875">
            <v>1295.4000000000001</v>
          </cell>
        </row>
        <row r="2876">
          <cell r="A2876" t="str">
            <v>E393-2007</v>
          </cell>
          <cell r="B2876">
            <v>1359.8</v>
          </cell>
        </row>
        <row r="2877">
          <cell r="A2877" t="str">
            <v>E393-2008</v>
          </cell>
          <cell r="B2877">
            <v>1416.4</v>
          </cell>
        </row>
        <row r="2878">
          <cell r="A2878" t="str">
            <v>E393-2009</v>
          </cell>
          <cell r="B2878">
            <v>1521.9</v>
          </cell>
        </row>
        <row r="2879">
          <cell r="A2879" t="str">
            <v>E393-2010</v>
          </cell>
          <cell r="B2879">
            <v>1470.8</v>
          </cell>
        </row>
        <row r="2880">
          <cell r="A2880" t="str">
            <v>E393-2011</v>
          </cell>
          <cell r="B2880">
            <v>1506.4</v>
          </cell>
        </row>
        <row r="2881">
          <cell r="A2881" t="str">
            <v>E393-2012</v>
          </cell>
          <cell r="B2881">
            <v>1574.3</v>
          </cell>
        </row>
        <row r="2882">
          <cell r="A2882" t="str">
            <v>E394-1957</v>
          </cell>
          <cell r="B2882">
            <v>227.6</v>
          </cell>
        </row>
        <row r="2883">
          <cell r="A2883" t="str">
            <v>E394-1958</v>
          </cell>
          <cell r="B2883">
            <v>256.60000000000002</v>
          </cell>
        </row>
        <row r="2884">
          <cell r="A2884" t="str">
            <v>E394-1959</v>
          </cell>
          <cell r="B2884">
            <v>256.60000000000002</v>
          </cell>
        </row>
        <row r="2885">
          <cell r="A2885" t="str">
            <v>E394-1960</v>
          </cell>
          <cell r="B2885">
            <v>265.7</v>
          </cell>
        </row>
        <row r="2886">
          <cell r="A2886" t="str">
            <v>E394-1961</v>
          </cell>
          <cell r="B2886">
            <v>265.7</v>
          </cell>
        </row>
        <row r="2887">
          <cell r="A2887" t="str">
            <v>E394-1962</v>
          </cell>
          <cell r="B2887">
            <v>269.60000000000002</v>
          </cell>
        </row>
        <row r="2888">
          <cell r="A2888" t="str">
            <v>E394-1963</v>
          </cell>
          <cell r="B2888">
            <v>269.60000000000002</v>
          </cell>
        </row>
        <row r="2889">
          <cell r="A2889" t="str">
            <v>E394-1964</v>
          </cell>
          <cell r="B2889">
            <v>274.8</v>
          </cell>
        </row>
        <row r="2890">
          <cell r="A2890" t="str">
            <v>E394-1965</v>
          </cell>
          <cell r="B2890">
            <v>274.8</v>
          </cell>
        </row>
        <row r="2891">
          <cell r="A2891" t="str">
            <v>E394-1966</v>
          </cell>
          <cell r="B2891">
            <v>289</v>
          </cell>
        </row>
        <row r="2892">
          <cell r="A2892" t="str">
            <v>E394-1967</v>
          </cell>
          <cell r="B2892">
            <v>289</v>
          </cell>
        </row>
        <row r="2893">
          <cell r="A2893" t="str">
            <v>E394-1968</v>
          </cell>
          <cell r="B2893">
            <v>307.3</v>
          </cell>
        </row>
        <row r="2894">
          <cell r="A2894" t="str">
            <v>E394-1969</v>
          </cell>
          <cell r="B2894">
            <v>307.3</v>
          </cell>
        </row>
        <row r="2895">
          <cell r="A2895" t="str">
            <v>E394-1970</v>
          </cell>
          <cell r="B2895">
            <v>338.6</v>
          </cell>
        </row>
        <row r="2896">
          <cell r="A2896" t="str">
            <v>E394-1971</v>
          </cell>
          <cell r="B2896">
            <v>338.6</v>
          </cell>
        </row>
        <row r="2897">
          <cell r="A2897" t="str">
            <v>E394-1972</v>
          </cell>
          <cell r="B2897">
            <v>373.2</v>
          </cell>
        </row>
        <row r="2898">
          <cell r="A2898" t="str">
            <v>E394-1973</v>
          </cell>
          <cell r="B2898">
            <v>373.2</v>
          </cell>
        </row>
        <row r="2899">
          <cell r="A2899" t="str">
            <v>E394-1974</v>
          </cell>
          <cell r="B2899">
            <v>443.6</v>
          </cell>
        </row>
        <row r="2900">
          <cell r="A2900" t="str">
            <v>E394-1975</v>
          </cell>
          <cell r="B2900">
            <v>443.6</v>
          </cell>
        </row>
        <row r="2901">
          <cell r="A2901" t="str">
            <v>E394-1976</v>
          </cell>
          <cell r="B2901">
            <v>524.6</v>
          </cell>
        </row>
        <row r="2902">
          <cell r="A2902" t="str">
            <v>E394-1977</v>
          </cell>
          <cell r="B2902">
            <v>524.6</v>
          </cell>
        </row>
        <row r="2903">
          <cell r="A2903" t="str">
            <v>E394-1978</v>
          </cell>
          <cell r="B2903">
            <v>592.9</v>
          </cell>
        </row>
        <row r="2904">
          <cell r="A2904" t="str">
            <v>E394-1979</v>
          </cell>
          <cell r="B2904">
            <v>592.9</v>
          </cell>
        </row>
        <row r="2905">
          <cell r="A2905" t="str">
            <v>E394-1980</v>
          </cell>
          <cell r="B2905">
            <v>716.8</v>
          </cell>
        </row>
        <row r="2906">
          <cell r="A2906" t="str">
            <v>E394-1981</v>
          </cell>
          <cell r="B2906">
            <v>716.8</v>
          </cell>
        </row>
        <row r="2907">
          <cell r="A2907" t="str">
            <v>E394-1982</v>
          </cell>
          <cell r="B2907">
            <v>834</v>
          </cell>
        </row>
        <row r="2908">
          <cell r="A2908" t="str">
            <v>E394-1983</v>
          </cell>
          <cell r="B2908">
            <v>834</v>
          </cell>
        </row>
        <row r="2909">
          <cell r="A2909" t="str">
            <v>E394-1984</v>
          </cell>
          <cell r="B2909">
            <v>874.6</v>
          </cell>
        </row>
        <row r="2910">
          <cell r="A2910" t="str">
            <v>E394-1985</v>
          </cell>
          <cell r="B2910">
            <v>888.4</v>
          </cell>
        </row>
        <row r="2911">
          <cell r="A2911" t="str">
            <v>E394-1986</v>
          </cell>
          <cell r="B2911">
            <v>894</v>
          </cell>
        </row>
        <row r="2912">
          <cell r="A2912" t="str">
            <v>E394-1987</v>
          </cell>
          <cell r="B2912">
            <v>906.5</v>
          </cell>
        </row>
        <row r="2913">
          <cell r="A2913" t="str">
            <v>E394-1988</v>
          </cell>
          <cell r="B2913">
            <v>943.9</v>
          </cell>
        </row>
        <row r="2914">
          <cell r="A2914" t="str">
            <v>E394-1989</v>
          </cell>
          <cell r="B2914">
            <v>991.5</v>
          </cell>
        </row>
        <row r="2915">
          <cell r="A2915" t="str">
            <v>E394-1990</v>
          </cell>
          <cell r="B2915">
            <v>1018.2</v>
          </cell>
        </row>
        <row r="2916">
          <cell r="A2916" t="str">
            <v>E394-1991</v>
          </cell>
          <cell r="B2916">
            <v>1040.4000000000001</v>
          </cell>
        </row>
        <row r="2917">
          <cell r="A2917" t="str">
            <v>E394-1992</v>
          </cell>
          <cell r="B2917">
            <v>1054.2</v>
          </cell>
        </row>
        <row r="2918">
          <cell r="A2918" t="str">
            <v>E394-1993</v>
          </cell>
          <cell r="B2918">
            <v>1073.9000000000001</v>
          </cell>
        </row>
        <row r="2919">
          <cell r="A2919" t="str">
            <v>E394-1994</v>
          </cell>
          <cell r="B2919">
            <v>1102</v>
          </cell>
        </row>
        <row r="2920">
          <cell r="A2920" t="str">
            <v>E394-1995</v>
          </cell>
          <cell r="B2920">
            <v>1140.5</v>
          </cell>
        </row>
        <row r="2921">
          <cell r="A2921" t="str">
            <v>E394-1996</v>
          </cell>
          <cell r="B2921">
            <v>1157.5</v>
          </cell>
        </row>
        <row r="2922">
          <cell r="A2922" t="str">
            <v>E394-1997</v>
          </cell>
          <cell r="B2922">
            <v>1172.9000000000001</v>
          </cell>
        </row>
        <row r="2923">
          <cell r="A2923" t="str">
            <v>E394-1998</v>
          </cell>
          <cell r="B2923">
            <v>1180.8</v>
          </cell>
        </row>
        <row r="2924">
          <cell r="A2924" t="str">
            <v>E394-1999</v>
          </cell>
          <cell r="B2924">
            <v>1184.3</v>
          </cell>
        </row>
        <row r="2925">
          <cell r="A2925" t="str">
            <v>E394-2000</v>
          </cell>
          <cell r="B2925">
            <v>1205</v>
          </cell>
        </row>
        <row r="2926">
          <cell r="A2926" t="str">
            <v>E394-2001</v>
          </cell>
          <cell r="B2926">
            <v>1215.0999999999999</v>
          </cell>
        </row>
        <row r="2927">
          <cell r="A2927" t="str">
            <v>E394-2002</v>
          </cell>
          <cell r="B2927">
            <v>1223.5999999999999</v>
          </cell>
        </row>
        <row r="2928">
          <cell r="A2928" t="str">
            <v>E394-2003</v>
          </cell>
          <cell r="B2928">
            <v>1241.2</v>
          </cell>
        </row>
        <row r="2929">
          <cell r="A2929" t="str">
            <v>E394-2004</v>
          </cell>
          <cell r="B2929">
            <v>1280.9000000000001</v>
          </cell>
        </row>
        <row r="2930">
          <cell r="A2930" t="str">
            <v>E394-2005</v>
          </cell>
          <cell r="B2930">
            <v>1370.3</v>
          </cell>
        </row>
        <row r="2931">
          <cell r="A2931" t="str">
            <v>E394-2006</v>
          </cell>
          <cell r="B2931">
            <v>1434.1</v>
          </cell>
        </row>
        <row r="2932">
          <cell r="A2932" t="str">
            <v>E394-2007</v>
          </cell>
          <cell r="B2932">
            <v>1481.8</v>
          </cell>
        </row>
        <row r="2933">
          <cell r="A2933" t="str">
            <v>E394-2008</v>
          </cell>
          <cell r="B2933">
            <v>1527.7</v>
          </cell>
        </row>
        <row r="2934">
          <cell r="A2934" t="str">
            <v>E394-2009</v>
          </cell>
          <cell r="B2934">
            <v>1621.4</v>
          </cell>
        </row>
        <row r="2935">
          <cell r="A2935" t="str">
            <v>E394-2010</v>
          </cell>
          <cell r="B2935">
            <v>1577.2</v>
          </cell>
        </row>
        <row r="2936">
          <cell r="A2936" t="str">
            <v>E394-2011</v>
          </cell>
          <cell r="B2936">
            <v>1607.7</v>
          </cell>
        </row>
        <row r="2937">
          <cell r="A2937" t="str">
            <v>E394-2012</v>
          </cell>
          <cell r="B2937">
            <v>1671.2</v>
          </cell>
        </row>
        <row r="2938">
          <cell r="A2938" t="str">
            <v>E398-1964</v>
          </cell>
          <cell r="B2938">
            <v>204.4</v>
          </cell>
        </row>
        <row r="2939">
          <cell r="A2939" t="str">
            <v>E398-1965</v>
          </cell>
          <cell r="B2939">
            <v>204.4</v>
          </cell>
        </row>
        <row r="2940">
          <cell r="A2940" t="str">
            <v>E398-1966</v>
          </cell>
          <cell r="B2940">
            <v>209.6</v>
          </cell>
        </row>
        <row r="2941">
          <cell r="A2941" t="str">
            <v>E398-1967</v>
          </cell>
          <cell r="B2941">
            <v>209.6</v>
          </cell>
        </row>
        <row r="2942">
          <cell r="A2942" t="str">
            <v>E398-1968</v>
          </cell>
          <cell r="B2942">
            <v>226.2</v>
          </cell>
        </row>
        <row r="2943">
          <cell r="A2943" t="str">
            <v>E398-1969</v>
          </cell>
          <cell r="B2943">
            <v>226.2</v>
          </cell>
        </row>
        <row r="2944">
          <cell r="A2944" t="str">
            <v>E398-1970</v>
          </cell>
          <cell r="B2944">
            <v>246.9</v>
          </cell>
        </row>
        <row r="2945">
          <cell r="A2945" t="str">
            <v>E398-1971</v>
          </cell>
          <cell r="B2945">
            <v>246.9</v>
          </cell>
        </row>
        <row r="2946">
          <cell r="A2946" t="str">
            <v>E398-1972</v>
          </cell>
          <cell r="B2946">
            <v>263.5</v>
          </cell>
        </row>
        <row r="2947">
          <cell r="A2947" t="str">
            <v>E398-1973</v>
          </cell>
          <cell r="B2947">
            <v>263.5</v>
          </cell>
        </row>
        <row r="2948">
          <cell r="A2948" t="str">
            <v>E398-1974</v>
          </cell>
          <cell r="B2948">
            <v>314.89999999999998</v>
          </cell>
        </row>
        <row r="2949">
          <cell r="A2949" t="str">
            <v>E398-1975</v>
          </cell>
          <cell r="B2949">
            <v>314.89999999999998</v>
          </cell>
        </row>
        <row r="2950">
          <cell r="A2950" t="str">
            <v>E398-1976</v>
          </cell>
          <cell r="B2950">
            <v>370.4</v>
          </cell>
        </row>
        <row r="2951">
          <cell r="A2951" t="str">
            <v>E398-1977</v>
          </cell>
          <cell r="B2951">
            <v>370.4</v>
          </cell>
        </row>
        <row r="2952">
          <cell r="A2952" t="str">
            <v>E398-1978</v>
          </cell>
          <cell r="B2952">
            <v>420.8</v>
          </cell>
        </row>
        <row r="2953">
          <cell r="A2953" t="str">
            <v>E398-1979</v>
          </cell>
          <cell r="B2953">
            <v>420.8</v>
          </cell>
        </row>
        <row r="2954">
          <cell r="A2954" t="str">
            <v>E398-1980</v>
          </cell>
          <cell r="B2954">
            <v>503.3</v>
          </cell>
        </row>
        <row r="2955">
          <cell r="A2955" t="str">
            <v>E398-1981</v>
          </cell>
          <cell r="B2955">
            <v>503.3</v>
          </cell>
        </row>
        <row r="2956">
          <cell r="A2956" t="str">
            <v>E398-1982</v>
          </cell>
          <cell r="B2956">
            <v>582.6</v>
          </cell>
        </row>
        <row r="2957">
          <cell r="A2957" t="str">
            <v>E398-1983</v>
          </cell>
          <cell r="B2957">
            <v>582.6</v>
          </cell>
        </row>
        <row r="2958">
          <cell r="A2958" t="str">
            <v>E398-1984</v>
          </cell>
          <cell r="B2958">
            <v>613.4</v>
          </cell>
        </row>
        <row r="2959">
          <cell r="A2959" t="str">
            <v>E398-1985</v>
          </cell>
          <cell r="B2959">
            <v>625.70000000000005</v>
          </cell>
        </row>
        <row r="2960">
          <cell r="A2960" t="str">
            <v>E398-1986</v>
          </cell>
          <cell r="B2960">
            <v>638</v>
          </cell>
        </row>
        <row r="2961">
          <cell r="A2961" t="str">
            <v>E398-1987</v>
          </cell>
          <cell r="B2961">
            <v>650.5</v>
          </cell>
        </row>
        <row r="2962">
          <cell r="A2962" t="str">
            <v>E398-1988</v>
          </cell>
          <cell r="B2962">
            <v>677</v>
          </cell>
        </row>
        <row r="2963">
          <cell r="A2963" t="str">
            <v>E398-1989</v>
          </cell>
          <cell r="B2963">
            <v>713.6</v>
          </cell>
        </row>
        <row r="2964">
          <cell r="A2964" t="str">
            <v>E398-1990</v>
          </cell>
          <cell r="B2964">
            <v>736.2</v>
          </cell>
        </row>
        <row r="2965">
          <cell r="A2965" t="str">
            <v>E398-1991</v>
          </cell>
          <cell r="B2965">
            <v>755.2</v>
          </cell>
        </row>
        <row r="2966">
          <cell r="A2966" t="str">
            <v>E398-1992</v>
          </cell>
          <cell r="B2966">
            <v>769</v>
          </cell>
        </row>
        <row r="2967">
          <cell r="A2967" t="str">
            <v>E398-1993</v>
          </cell>
          <cell r="B2967">
            <v>786.7</v>
          </cell>
        </row>
        <row r="2968">
          <cell r="A2968" t="str">
            <v>E398-1994</v>
          </cell>
          <cell r="B2968">
            <v>812.8</v>
          </cell>
        </row>
        <row r="2969">
          <cell r="A2969" t="str">
            <v>E398-1995</v>
          </cell>
          <cell r="B2969">
            <v>840.8</v>
          </cell>
        </row>
        <row r="2970">
          <cell r="A2970" t="str">
            <v>E398-1996</v>
          </cell>
          <cell r="B2970">
            <v>855.5</v>
          </cell>
        </row>
        <row r="2971">
          <cell r="A2971" t="str">
            <v>E398-1997</v>
          </cell>
          <cell r="B2971">
            <v>871.8</v>
          </cell>
        </row>
        <row r="2972">
          <cell r="A2972" t="str">
            <v>E398-1998</v>
          </cell>
          <cell r="B2972">
            <v>881.5</v>
          </cell>
        </row>
        <row r="2973">
          <cell r="A2973" t="str">
            <v>E398-1999</v>
          </cell>
          <cell r="B2973">
            <v>886.4</v>
          </cell>
        </row>
        <row r="2974">
          <cell r="A2974" t="str">
            <v>E398-2000</v>
          </cell>
          <cell r="B2974">
            <v>903.7</v>
          </cell>
        </row>
        <row r="2975">
          <cell r="A2975" t="str">
            <v>E398-2001</v>
          </cell>
          <cell r="B2975">
            <v>913.1</v>
          </cell>
        </row>
        <row r="2976">
          <cell r="A2976" t="str">
            <v>E398-2002</v>
          </cell>
          <cell r="B2976">
            <v>920.7</v>
          </cell>
        </row>
        <row r="2977">
          <cell r="A2977" t="str">
            <v>E398-2003</v>
          </cell>
          <cell r="B2977">
            <v>934.7</v>
          </cell>
        </row>
        <row r="2978">
          <cell r="A2978" t="str">
            <v>E398-2004</v>
          </cell>
          <cell r="B2978">
            <v>963.4</v>
          </cell>
        </row>
        <row r="2979">
          <cell r="A2979" t="str">
            <v>E398-2005</v>
          </cell>
          <cell r="B2979">
            <v>1023.4</v>
          </cell>
        </row>
        <row r="2980">
          <cell r="A2980" t="str">
            <v>E398-2006</v>
          </cell>
          <cell r="B2980">
            <v>1065.0999999999999</v>
          </cell>
        </row>
        <row r="2981">
          <cell r="A2981" t="str">
            <v>E398-2007</v>
          </cell>
          <cell r="B2981">
            <v>1108</v>
          </cell>
        </row>
        <row r="2982">
          <cell r="A2982" t="str">
            <v>E398-2008</v>
          </cell>
          <cell r="B2982">
            <v>1142.3</v>
          </cell>
        </row>
        <row r="2983">
          <cell r="A2983" t="str">
            <v>E398-2009</v>
          </cell>
          <cell r="B2983">
            <v>1202.2</v>
          </cell>
        </row>
        <row r="2984">
          <cell r="A2984" t="str">
            <v>E398-2010</v>
          </cell>
          <cell r="B2984">
            <v>1183.4000000000001</v>
          </cell>
        </row>
        <row r="2985">
          <cell r="A2985" t="str">
            <v>E398-2011</v>
          </cell>
          <cell r="B2985">
            <v>1205.2</v>
          </cell>
        </row>
        <row r="2986">
          <cell r="A2986" t="str">
            <v>E398-2012</v>
          </cell>
          <cell r="B2986">
            <v>1247.0999999999999</v>
          </cell>
        </row>
        <row r="2987">
          <cell r="A2987" t="str">
            <v>E399-1964</v>
          </cell>
          <cell r="B2987">
            <v>204</v>
          </cell>
        </row>
        <row r="2988">
          <cell r="A2988" t="str">
            <v>E399-1965</v>
          </cell>
          <cell r="B2988">
            <v>205</v>
          </cell>
        </row>
        <row r="2989">
          <cell r="A2989" t="str">
            <v>E399-1966</v>
          </cell>
          <cell r="B2989">
            <v>210</v>
          </cell>
        </row>
        <row r="2990">
          <cell r="A2990" t="str">
            <v>E399-1967</v>
          </cell>
          <cell r="B2990">
            <v>218</v>
          </cell>
        </row>
        <row r="2991">
          <cell r="A2991" t="str">
            <v>E399-1968</v>
          </cell>
          <cell r="B2991">
            <v>226</v>
          </cell>
        </row>
        <row r="2992">
          <cell r="A2992" t="str">
            <v>E399-1969</v>
          </cell>
          <cell r="B2992">
            <v>236</v>
          </cell>
        </row>
        <row r="2993">
          <cell r="A2993" t="str">
            <v>E399-1970</v>
          </cell>
          <cell r="B2993">
            <v>247</v>
          </cell>
        </row>
        <row r="2994">
          <cell r="A2994" t="str">
            <v>E399-1971</v>
          </cell>
          <cell r="B2994">
            <v>257</v>
          </cell>
        </row>
        <row r="2995">
          <cell r="A2995" t="str">
            <v>E399-1972</v>
          </cell>
          <cell r="B2995">
            <v>264</v>
          </cell>
        </row>
        <row r="2996">
          <cell r="A2996" t="str">
            <v>E399-1973</v>
          </cell>
          <cell r="B2996">
            <v>273</v>
          </cell>
        </row>
        <row r="2997">
          <cell r="A2997" t="str">
            <v>E399-1974</v>
          </cell>
          <cell r="B2997">
            <v>315</v>
          </cell>
        </row>
        <row r="2998">
          <cell r="A2998" t="str">
            <v>E399-1975</v>
          </cell>
          <cell r="B2998">
            <v>330</v>
          </cell>
        </row>
        <row r="2999">
          <cell r="A2999" t="str">
            <v>E399-1976</v>
          </cell>
          <cell r="B2999">
            <v>370</v>
          </cell>
        </row>
        <row r="3000">
          <cell r="A3000" t="str">
            <v>E399-1977</v>
          </cell>
          <cell r="B3000">
            <v>390</v>
          </cell>
        </row>
        <row r="3001">
          <cell r="A3001" t="str">
            <v>E399-1978</v>
          </cell>
          <cell r="B3001">
            <v>421</v>
          </cell>
        </row>
        <row r="3002">
          <cell r="A3002" t="str">
            <v>E399-1979</v>
          </cell>
          <cell r="B3002">
            <v>461</v>
          </cell>
        </row>
        <row r="3003">
          <cell r="A3003" t="str">
            <v>E399-1980</v>
          </cell>
          <cell r="B3003">
            <v>503</v>
          </cell>
        </row>
        <row r="3004">
          <cell r="A3004" t="str">
            <v>E399-1981</v>
          </cell>
          <cell r="B3004">
            <v>555</v>
          </cell>
        </row>
        <row r="3005">
          <cell r="A3005" t="str">
            <v>E399-1982</v>
          </cell>
          <cell r="B3005">
            <v>583</v>
          </cell>
        </row>
        <row r="3006">
          <cell r="A3006" t="str">
            <v>E399-1983</v>
          </cell>
          <cell r="B3006">
            <v>596</v>
          </cell>
        </row>
        <row r="3007">
          <cell r="A3007" t="str">
            <v>E399-1984</v>
          </cell>
          <cell r="B3007">
            <v>613</v>
          </cell>
        </row>
        <row r="3008">
          <cell r="A3008" t="str">
            <v>E399-1985</v>
          </cell>
          <cell r="B3008">
            <v>626</v>
          </cell>
        </row>
        <row r="3009">
          <cell r="A3009" t="str">
            <v>E399-1986</v>
          </cell>
          <cell r="B3009">
            <v>638</v>
          </cell>
        </row>
        <row r="3010">
          <cell r="A3010" t="str">
            <v>E399-1987</v>
          </cell>
          <cell r="B3010">
            <v>651</v>
          </cell>
        </row>
        <row r="3011">
          <cell r="A3011" t="str">
            <v>E399-1988</v>
          </cell>
          <cell r="B3011">
            <v>677</v>
          </cell>
        </row>
        <row r="3012">
          <cell r="A3012" t="str">
            <v>E399-1989</v>
          </cell>
          <cell r="B3012">
            <v>714</v>
          </cell>
        </row>
        <row r="3013">
          <cell r="A3013" t="str">
            <v>E399-1990</v>
          </cell>
          <cell r="B3013">
            <v>736</v>
          </cell>
        </row>
        <row r="3014">
          <cell r="A3014" t="str">
            <v>E399-1991</v>
          </cell>
          <cell r="B3014">
            <v>755</v>
          </cell>
        </row>
        <row r="3015">
          <cell r="A3015" t="str">
            <v>E399-1992</v>
          </cell>
          <cell r="B3015">
            <v>769</v>
          </cell>
        </row>
        <row r="3016">
          <cell r="A3016" t="str">
            <v>E399-1993</v>
          </cell>
          <cell r="B3016">
            <v>787</v>
          </cell>
        </row>
        <row r="3017">
          <cell r="A3017" t="str">
            <v>E399-1994</v>
          </cell>
          <cell r="B3017">
            <v>813</v>
          </cell>
        </row>
        <row r="3018">
          <cell r="A3018" t="str">
            <v>E399-1995</v>
          </cell>
          <cell r="B3018">
            <v>841</v>
          </cell>
        </row>
        <row r="3019">
          <cell r="A3019" t="str">
            <v>E399-1996</v>
          </cell>
          <cell r="B3019">
            <v>856</v>
          </cell>
        </row>
        <row r="3020">
          <cell r="A3020" t="str">
            <v>E399-1997</v>
          </cell>
          <cell r="B3020">
            <v>872</v>
          </cell>
        </row>
        <row r="3021">
          <cell r="A3021" t="str">
            <v>E399-1998</v>
          </cell>
          <cell r="B3021">
            <v>882</v>
          </cell>
        </row>
        <row r="3022">
          <cell r="A3022" t="str">
            <v>E399-1999</v>
          </cell>
          <cell r="B3022">
            <v>886</v>
          </cell>
        </row>
        <row r="3023">
          <cell r="A3023" t="str">
            <v>E399-2000</v>
          </cell>
          <cell r="B3023">
            <v>904</v>
          </cell>
        </row>
        <row r="3024">
          <cell r="A3024" t="str">
            <v>E399-2001</v>
          </cell>
          <cell r="B3024">
            <v>913</v>
          </cell>
        </row>
        <row r="3025">
          <cell r="A3025" t="str">
            <v>E399-2002</v>
          </cell>
          <cell r="B3025">
            <v>921</v>
          </cell>
        </row>
        <row r="3026">
          <cell r="A3026" t="str">
            <v>E399-2003</v>
          </cell>
          <cell r="B3026">
            <v>935</v>
          </cell>
        </row>
        <row r="3027">
          <cell r="A3027" t="str">
            <v>E399-2004</v>
          </cell>
          <cell r="B3027">
            <v>963</v>
          </cell>
        </row>
        <row r="3028">
          <cell r="A3028" t="str">
            <v>E399-2005</v>
          </cell>
          <cell r="B3028">
            <v>1023</v>
          </cell>
        </row>
        <row r="3029">
          <cell r="A3029" t="str">
            <v>E399-2006</v>
          </cell>
          <cell r="B3029">
            <v>1065</v>
          </cell>
        </row>
        <row r="3030">
          <cell r="A3030" t="str">
            <v>E399-2007</v>
          </cell>
          <cell r="B3030">
            <v>1124</v>
          </cell>
        </row>
        <row r="3031">
          <cell r="A3031" t="str">
            <v>E399-2008</v>
          </cell>
          <cell r="B3031">
            <v>1163</v>
          </cell>
        </row>
        <row r="3032">
          <cell r="A3032" t="str">
            <v>E399-2009</v>
          </cell>
          <cell r="B3032">
            <v>1193</v>
          </cell>
        </row>
        <row r="3033">
          <cell r="A3033" t="str">
            <v>E399-2010</v>
          </cell>
          <cell r="B3033">
            <v>1192</v>
          </cell>
        </row>
        <row r="3034">
          <cell r="A3034" t="str">
            <v>E399-2011</v>
          </cell>
          <cell r="B3034">
            <v>1198</v>
          </cell>
        </row>
        <row r="3035">
          <cell r="A3035" t="str">
            <v>E399-2012</v>
          </cell>
          <cell r="B3035">
            <v>1198</v>
          </cell>
        </row>
        <row r="3036">
          <cell r="A3036" t="str">
            <v>E392-1962</v>
          </cell>
          <cell r="B3036">
            <v>47</v>
          </cell>
        </row>
        <row r="3037">
          <cell r="A3037" t="str">
            <v>E392-1963</v>
          </cell>
          <cell r="B3037">
            <v>47</v>
          </cell>
        </row>
        <row r="3038">
          <cell r="A3038" t="str">
            <v>E392-1964</v>
          </cell>
          <cell r="B3038">
            <v>47</v>
          </cell>
        </row>
        <row r="3039">
          <cell r="A3039" t="str">
            <v>E392-1965</v>
          </cell>
          <cell r="B3039">
            <v>47</v>
          </cell>
        </row>
        <row r="3040">
          <cell r="A3040" t="str">
            <v>E392-1966</v>
          </cell>
          <cell r="B3040">
            <v>47</v>
          </cell>
        </row>
        <row r="3041">
          <cell r="A3041" t="str">
            <v>E392-1967</v>
          </cell>
          <cell r="B3041">
            <v>47</v>
          </cell>
        </row>
        <row r="3042">
          <cell r="A3042" t="str">
            <v>E392-1968</v>
          </cell>
          <cell r="B3042">
            <v>48</v>
          </cell>
        </row>
        <row r="3043">
          <cell r="A3043" t="str">
            <v>E392-1969</v>
          </cell>
          <cell r="B3043">
            <v>40</v>
          </cell>
        </row>
        <row r="3044">
          <cell r="A3044" t="str">
            <v>E392-1970</v>
          </cell>
          <cell r="B3044">
            <v>41</v>
          </cell>
        </row>
        <row r="3045">
          <cell r="A3045" t="str">
            <v>E392-1971</v>
          </cell>
          <cell r="B3045">
            <v>44</v>
          </cell>
        </row>
        <row r="3046">
          <cell r="A3046" t="str">
            <v>E392-1972</v>
          </cell>
          <cell r="B3046">
            <v>46</v>
          </cell>
        </row>
        <row r="3047">
          <cell r="A3047" t="str">
            <v>E392-1973</v>
          </cell>
          <cell r="B3047">
            <v>46</v>
          </cell>
        </row>
        <row r="3048">
          <cell r="A3048" t="str">
            <v>E392-1974</v>
          </cell>
          <cell r="B3048">
            <v>48</v>
          </cell>
        </row>
        <row r="3049">
          <cell r="A3049" t="str">
            <v>E392-1975</v>
          </cell>
          <cell r="B3049">
            <v>55</v>
          </cell>
        </row>
        <row r="3050">
          <cell r="A3050" t="str">
            <v>E392-1976</v>
          </cell>
          <cell r="B3050">
            <v>60</v>
          </cell>
        </row>
        <row r="3051">
          <cell r="A3051" t="str">
            <v>E392-1977</v>
          </cell>
          <cell r="B3051">
            <v>63</v>
          </cell>
        </row>
        <row r="3052">
          <cell r="A3052" t="str">
            <v>E392-1978</v>
          </cell>
          <cell r="B3052">
            <v>68</v>
          </cell>
        </row>
        <row r="3053">
          <cell r="A3053" t="str">
            <v>E392-1979</v>
          </cell>
          <cell r="B3053">
            <v>73</v>
          </cell>
        </row>
        <row r="3054">
          <cell r="A3054" t="str">
            <v>E392-1980</v>
          </cell>
          <cell r="B3054">
            <v>80</v>
          </cell>
        </row>
        <row r="3055">
          <cell r="A3055" t="str">
            <v>E392-1981</v>
          </cell>
          <cell r="B3055">
            <v>91</v>
          </cell>
        </row>
        <row r="3056">
          <cell r="A3056" t="str">
            <v>E392-1982</v>
          </cell>
          <cell r="B3056">
            <v>100</v>
          </cell>
        </row>
        <row r="3057">
          <cell r="A3057" t="str">
            <v>E392-1983</v>
          </cell>
          <cell r="B3057">
            <v>103</v>
          </cell>
        </row>
        <row r="3058">
          <cell r="A3058" t="str">
            <v>E392-1984</v>
          </cell>
          <cell r="B3058">
            <v>105</v>
          </cell>
        </row>
        <row r="3059">
          <cell r="A3059" t="str">
            <v>E392-1985</v>
          </cell>
          <cell r="B3059">
            <v>107</v>
          </cell>
        </row>
        <row r="3060">
          <cell r="A3060" t="str">
            <v>E392-1986</v>
          </cell>
          <cell r="B3060">
            <v>110</v>
          </cell>
        </row>
        <row r="3061">
          <cell r="A3061" t="str">
            <v>E392-1987</v>
          </cell>
          <cell r="B3061">
            <v>113</v>
          </cell>
        </row>
        <row r="3062">
          <cell r="A3062" t="str">
            <v>E392-1988</v>
          </cell>
          <cell r="B3062">
            <v>113</v>
          </cell>
        </row>
        <row r="3063">
          <cell r="A3063" t="str">
            <v>E392-1989</v>
          </cell>
          <cell r="B3063">
            <v>117</v>
          </cell>
        </row>
        <row r="3064">
          <cell r="A3064" t="str">
            <v>E392-1990</v>
          </cell>
          <cell r="B3064">
            <v>120</v>
          </cell>
        </row>
        <row r="3065">
          <cell r="A3065" t="str">
            <v>E392-1991</v>
          </cell>
          <cell r="B3065">
            <v>125</v>
          </cell>
        </row>
        <row r="3066">
          <cell r="A3066" t="str">
            <v>E392-1992</v>
          </cell>
          <cell r="B3066">
            <v>130</v>
          </cell>
        </row>
        <row r="3067">
          <cell r="A3067" t="str">
            <v>E392-1993</v>
          </cell>
          <cell r="B3067">
            <v>132</v>
          </cell>
        </row>
        <row r="3068">
          <cell r="A3068" t="str">
            <v>E392-1994</v>
          </cell>
          <cell r="B3068">
            <v>137</v>
          </cell>
        </row>
        <row r="3069">
          <cell r="A3069" t="str">
            <v>E392-1995</v>
          </cell>
          <cell r="B3069">
            <v>139</v>
          </cell>
        </row>
        <row r="3070">
          <cell r="A3070" t="str">
            <v>E392-1996</v>
          </cell>
          <cell r="B3070">
            <v>141</v>
          </cell>
        </row>
        <row r="3071">
          <cell r="A3071" t="str">
            <v>E392-1997</v>
          </cell>
          <cell r="B3071">
            <v>143</v>
          </cell>
        </row>
        <row r="3072">
          <cell r="A3072" t="str">
            <v>E392-1998</v>
          </cell>
          <cell r="B3072">
            <v>141</v>
          </cell>
        </row>
        <row r="3073">
          <cell r="A3073" t="str">
            <v>E392-1999</v>
          </cell>
          <cell r="B3073">
            <v>142</v>
          </cell>
        </row>
        <row r="3074">
          <cell r="A3074" t="str">
            <v>E392-2000</v>
          </cell>
          <cell r="B3074">
            <v>144</v>
          </cell>
        </row>
        <row r="3075">
          <cell r="A3075" t="str">
            <v>E392-2001</v>
          </cell>
          <cell r="B3075">
            <v>146</v>
          </cell>
        </row>
        <row r="3076">
          <cell r="A3076" t="str">
            <v>E392-2002</v>
          </cell>
          <cell r="B3076">
            <v>145</v>
          </cell>
        </row>
        <row r="3077">
          <cell r="A3077" t="str">
            <v>E392-2003</v>
          </cell>
          <cell r="B3077">
            <v>145</v>
          </cell>
        </row>
        <row r="3078">
          <cell r="A3078" t="str">
            <v>E392-2004</v>
          </cell>
          <cell r="B3078">
            <v>148</v>
          </cell>
        </row>
        <row r="3079">
          <cell r="A3079" t="str">
            <v>E392-2005</v>
          </cell>
          <cell r="B3079">
            <v>152</v>
          </cell>
        </row>
        <row r="3080">
          <cell r="A3080" t="str">
            <v>E392-2006</v>
          </cell>
          <cell r="B3080">
            <v>152</v>
          </cell>
        </row>
        <row r="3081">
          <cell r="A3081" t="str">
            <v>E392-2007</v>
          </cell>
          <cell r="B3081">
            <v>155</v>
          </cell>
        </row>
        <row r="3082">
          <cell r="A3082" t="str">
            <v>E392-2008</v>
          </cell>
          <cell r="B3082">
            <v>158</v>
          </cell>
        </row>
        <row r="3083">
          <cell r="A3083" t="str">
            <v>E392-2009</v>
          </cell>
          <cell r="B3083">
            <v>163</v>
          </cell>
        </row>
        <row r="3084">
          <cell r="A3084" t="str">
            <v>E392-2010</v>
          </cell>
          <cell r="B3084">
            <v>164</v>
          </cell>
        </row>
        <row r="3085">
          <cell r="A3085" t="str">
            <v>E392-2011</v>
          </cell>
          <cell r="B3085">
            <v>165</v>
          </cell>
        </row>
        <row r="3086">
          <cell r="A3086" t="str">
            <v>E392-2012</v>
          </cell>
          <cell r="B3086">
            <v>169</v>
          </cell>
        </row>
        <row r="3087">
          <cell r="A3087" t="str">
            <v>E395-1961</v>
          </cell>
          <cell r="B3087">
            <v>42</v>
          </cell>
        </row>
        <row r="3088">
          <cell r="A3088" t="str">
            <v>E395-1962</v>
          </cell>
          <cell r="B3088">
            <v>42</v>
          </cell>
        </row>
        <row r="3089">
          <cell r="A3089" t="str">
            <v>E395-1963</v>
          </cell>
          <cell r="B3089">
            <v>41</v>
          </cell>
        </row>
        <row r="3090">
          <cell r="A3090" t="str">
            <v>E395-1964</v>
          </cell>
          <cell r="B3090">
            <v>41</v>
          </cell>
        </row>
        <row r="3091">
          <cell r="A3091" t="str">
            <v>E395-1965</v>
          </cell>
          <cell r="B3091">
            <v>41</v>
          </cell>
        </row>
        <row r="3092">
          <cell r="A3092" t="str">
            <v>E395-1966</v>
          </cell>
          <cell r="B3092">
            <v>42</v>
          </cell>
        </row>
        <row r="3093">
          <cell r="A3093" t="str">
            <v>E395-1967</v>
          </cell>
          <cell r="B3093">
            <v>43</v>
          </cell>
        </row>
        <row r="3094">
          <cell r="A3094" t="str">
            <v>E395-1968</v>
          </cell>
          <cell r="B3094">
            <v>44</v>
          </cell>
        </row>
        <row r="3095">
          <cell r="A3095" t="str">
            <v>E395-1969</v>
          </cell>
          <cell r="B3095">
            <v>44</v>
          </cell>
        </row>
        <row r="3096">
          <cell r="A3096" t="str">
            <v>E395-1970</v>
          </cell>
          <cell r="B3096">
            <v>45</v>
          </cell>
        </row>
        <row r="3097">
          <cell r="A3097" t="str">
            <v>E395-1971</v>
          </cell>
          <cell r="B3097">
            <v>47</v>
          </cell>
        </row>
        <row r="3098">
          <cell r="A3098" t="str">
            <v>E395-1972</v>
          </cell>
          <cell r="B3098">
            <v>47</v>
          </cell>
        </row>
        <row r="3099">
          <cell r="A3099" t="str">
            <v>E395-1973</v>
          </cell>
          <cell r="B3099">
            <v>48</v>
          </cell>
        </row>
        <row r="3100">
          <cell r="A3100" t="str">
            <v>E395-1974</v>
          </cell>
          <cell r="B3100">
            <v>50</v>
          </cell>
        </row>
        <row r="3101">
          <cell r="A3101" t="str">
            <v>E395-1975</v>
          </cell>
          <cell r="B3101">
            <v>60</v>
          </cell>
        </row>
        <row r="3102">
          <cell r="A3102" t="str">
            <v>E395-1976</v>
          </cell>
          <cell r="B3102">
            <v>62</v>
          </cell>
        </row>
        <row r="3103">
          <cell r="A3103" t="str">
            <v>E395-1977</v>
          </cell>
          <cell r="B3103">
            <v>65</v>
          </cell>
        </row>
        <row r="3104">
          <cell r="A3104" t="str">
            <v>E395-1978</v>
          </cell>
          <cell r="B3104">
            <v>69</v>
          </cell>
        </row>
        <row r="3105">
          <cell r="A3105" t="str">
            <v>E395-1979</v>
          </cell>
          <cell r="B3105">
            <v>74</v>
          </cell>
        </row>
        <row r="3106">
          <cell r="A3106" t="str">
            <v>E395-1980</v>
          </cell>
          <cell r="B3106">
            <v>82</v>
          </cell>
        </row>
        <row r="3107">
          <cell r="A3107" t="str">
            <v>E395-1981</v>
          </cell>
          <cell r="B3107">
            <v>92</v>
          </cell>
        </row>
        <row r="3108">
          <cell r="A3108" t="str">
            <v>E395-1982</v>
          </cell>
          <cell r="B3108">
            <v>99</v>
          </cell>
        </row>
        <row r="3109">
          <cell r="A3109" t="str">
            <v>E395-1983</v>
          </cell>
          <cell r="B3109">
            <v>102</v>
          </cell>
        </row>
        <row r="3110">
          <cell r="A3110" t="str">
            <v>E395-1984</v>
          </cell>
          <cell r="B3110">
            <v>106</v>
          </cell>
        </row>
        <row r="3111">
          <cell r="A3111" t="str">
            <v>E395-1985</v>
          </cell>
          <cell r="B3111">
            <v>109</v>
          </cell>
        </row>
        <row r="3112">
          <cell r="A3112" t="str">
            <v>E395-1986</v>
          </cell>
          <cell r="B3112">
            <v>110</v>
          </cell>
        </row>
        <row r="3113">
          <cell r="A3113" t="str">
            <v>E395-1987</v>
          </cell>
          <cell r="B3113">
            <v>112</v>
          </cell>
        </row>
        <row r="3114">
          <cell r="A3114" t="str">
            <v>E395-1988</v>
          </cell>
          <cell r="B3114">
            <v>114</v>
          </cell>
        </row>
        <row r="3115">
          <cell r="A3115" t="str">
            <v>E395-1989</v>
          </cell>
          <cell r="B3115">
            <v>116</v>
          </cell>
        </row>
        <row r="3116">
          <cell r="A3116" t="str">
            <v>E395-1990</v>
          </cell>
          <cell r="B3116">
            <v>119</v>
          </cell>
        </row>
        <row r="3117">
          <cell r="A3117" t="str">
            <v>E395-1991</v>
          </cell>
          <cell r="B3117">
            <v>121</v>
          </cell>
        </row>
        <row r="3118">
          <cell r="A3118" t="str">
            <v>E395-1992</v>
          </cell>
          <cell r="B3118">
            <v>121</v>
          </cell>
        </row>
        <row r="3119">
          <cell r="A3119" t="str">
            <v>E395-1993</v>
          </cell>
          <cell r="B3119">
            <v>122</v>
          </cell>
        </row>
        <row r="3120">
          <cell r="A3120" t="str">
            <v>E395-1994</v>
          </cell>
          <cell r="B3120">
            <v>123</v>
          </cell>
        </row>
        <row r="3121">
          <cell r="A3121" t="str">
            <v>E395-1995</v>
          </cell>
          <cell r="B3121">
            <v>124</v>
          </cell>
        </row>
        <row r="3122">
          <cell r="A3122" t="str">
            <v>E395-1996</v>
          </cell>
          <cell r="B3122">
            <v>125</v>
          </cell>
        </row>
        <row r="3123">
          <cell r="A3123" t="str">
            <v>E395-1997</v>
          </cell>
          <cell r="B3123">
            <v>123</v>
          </cell>
        </row>
        <row r="3124">
          <cell r="A3124" t="str">
            <v>E395-1998</v>
          </cell>
          <cell r="B3124">
            <v>122</v>
          </cell>
        </row>
        <row r="3125">
          <cell r="A3125" t="str">
            <v>E395-1999</v>
          </cell>
          <cell r="B3125">
            <v>121</v>
          </cell>
        </row>
        <row r="3126">
          <cell r="A3126" t="str">
            <v>E395-2000</v>
          </cell>
          <cell r="B3126">
            <v>119</v>
          </cell>
        </row>
        <row r="3127">
          <cell r="A3127" t="str">
            <v>E395-2001</v>
          </cell>
          <cell r="B3127">
            <v>118</v>
          </cell>
        </row>
        <row r="3128">
          <cell r="A3128" t="str">
            <v>E395-2002</v>
          </cell>
          <cell r="B3128">
            <v>117</v>
          </cell>
        </row>
        <row r="3129">
          <cell r="A3129" t="str">
            <v>E395-2003</v>
          </cell>
          <cell r="B3129">
            <v>115</v>
          </cell>
        </row>
        <row r="3130">
          <cell r="A3130" t="str">
            <v>E395-2004</v>
          </cell>
          <cell r="B3130">
            <v>114</v>
          </cell>
        </row>
        <row r="3131">
          <cell r="A3131" t="str">
            <v>E395-2005</v>
          </cell>
          <cell r="B3131">
            <v>113</v>
          </cell>
        </row>
        <row r="3132">
          <cell r="A3132" t="str">
            <v>E395-2006</v>
          </cell>
          <cell r="B3132">
            <v>112</v>
          </cell>
        </row>
        <row r="3133">
          <cell r="A3133" t="str">
            <v>E395-2007</v>
          </cell>
          <cell r="B3133">
            <v>116</v>
          </cell>
        </row>
        <row r="3134">
          <cell r="A3134" t="str">
            <v>E395-2008</v>
          </cell>
          <cell r="B3134">
            <v>113</v>
          </cell>
        </row>
        <row r="3135">
          <cell r="A3135" t="str">
            <v>E395-2009</v>
          </cell>
          <cell r="B3135">
            <v>113</v>
          </cell>
        </row>
        <row r="3136">
          <cell r="A3136" t="str">
            <v>E395-2010</v>
          </cell>
          <cell r="B3136">
            <v>113</v>
          </cell>
        </row>
        <row r="3137">
          <cell r="A3137" t="str">
            <v>E395-2011</v>
          </cell>
          <cell r="B3137">
            <v>113</v>
          </cell>
        </row>
        <row r="3138">
          <cell r="A3138" t="str">
            <v>E395-2012</v>
          </cell>
          <cell r="B3138">
            <v>113</v>
          </cell>
        </row>
        <row r="3139">
          <cell r="A3139" t="str">
            <v>E396-1965</v>
          </cell>
          <cell r="B3139">
            <v>40</v>
          </cell>
        </row>
        <row r="3140">
          <cell r="A3140" t="str">
            <v>E396-1966</v>
          </cell>
          <cell r="B3140">
            <v>40</v>
          </cell>
        </row>
        <row r="3141">
          <cell r="A3141" t="str">
            <v>E396-1967</v>
          </cell>
          <cell r="B3141">
            <v>40</v>
          </cell>
        </row>
        <row r="3142">
          <cell r="A3142" t="str">
            <v>E396-1968</v>
          </cell>
          <cell r="B3142">
            <v>40</v>
          </cell>
        </row>
        <row r="3143">
          <cell r="A3143" t="str">
            <v>E396-1969</v>
          </cell>
          <cell r="B3143">
            <v>40</v>
          </cell>
        </row>
        <row r="3144">
          <cell r="A3144" t="str">
            <v>E396-1970</v>
          </cell>
          <cell r="B3144">
            <v>41</v>
          </cell>
        </row>
        <row r="3145">
          <cell r="A3145" t="str">
            <v>E396-1971</v>
          </cell>
          <cell r="B3145">
            <v>44</v>
          </cell>
        </row>
        <row r="3146">
          <cell r="A3146" t="str">
            <v>E396-1972</v>
          </cell>
          <cell r="B3146">
            <v>45</v>
          </cell>
        </row>
        <row r="3147">
          <cell r="A3147" t="str">
            <v>E396-1973</v>
          </cell>
          <cell r="B3147">
            <v>46</v>
          </cell>
        </row>
        <row r="3148">
          <cell r="A3148" t="str">
            <v>E396-1974</v>
          </cell>
          <cell r="B3148">
            <v>48</v>
          </cell>
        </row>
        <row r="3149">
          <cell r="A3149" t="str">
            <v>E396-1975</v>
          </cell>
          <cell r="B3149">
            <v>55</v>
          </cell>
        </row>
        <row r="3150">
          <cell r="A3150" t="str">
            <v>E396-1976</v>
          </cell>
          <cell r="B3150">
            <v>60</v>
          </cell>
        </row>
        <row r="3151">
          <cell r="A3151" t="str">
            <v>E396-1977</v>
          </cell>
          <cell r="B3151">
            <v>63</v>
          </cell>
        </row>
        <row r="3152">
          <cell r="A3152" t="str">
            <v>E396-1978</v>
          </cell>
          <cell r="B3152">
            <v>68</v>
          </cell>
        </row>
        <row r="3153">
          <cell r="A3153" t="str">
            <v>E396-1979</v>
          </cell>
          <cell r="B3153">
            <v>73</v>
          </cell>
        </row>
        <row r="3154">
          <cell r="A3154" t="str">
            <v>E396-1980</v>
          </cell>
          <cell r="B3154">
            <v>80</v>
          </cell>
        </row>
        <row r="3155">
          <cell r="A3155" t="str">
            <v>E396-1981</v>
          </cell>
          <cell r="B3155">
            <v>91</v>
          </cell>
        </row>
        <row r="3156">
          <cell r="A3156" t="str">
            <v>E396-1982</v>
          </cell>
          <cell r="B3156">
            <v>100</v>
          </cell>
        </row>
        <row r="3157">
          <cell r="A3157" t="str">
            <v>E396-1983</v>
          </cell>
          <cell r="B3157">
            <v>103</v>
          </cell>
        </row>
        <row r="3158">
          <cell r="A3158" t="str">
            <v>E396-1984</v>
          </cell>
          <cell r="B3158">
            <v>105</v>
          </cell>
        </row>
        <row r="3159">
          <cell r="A3159" t="str">
            <v>E396-1985</v>
          </cell>
          <cell r="B3159">
            <v>107</v>
          </cell>
        </row>
        <row r="3160">
          <cell r="A3160" t="str">
            <v>E396-1986</v>
          </cell>
          <cell r="B3160">
            <v>110</v>
          </cell>
        </row>
        <row r="3161">
          <cell r="A3161" t="str">
            <v>E396-1987</v>
          </cell>
          <cell r="B3161">
            <v>113</v>
          </cell>
        </row>
        <row r="3162">
          <cell r="A3162" t="str">
            <v>E396-1988</v>
          </cell>
          <cell r="B3162">
            <v>113</v>
          </cell>
        </row>
        <row r="3163">
          <cell r="A3163" t="str">
            <v>E396-1989</v>
          </cell>
          <cell r="B3163">
            <v>117</v>
          </cell>
        </row>
        <row r="3164">
          <cell r="A3164" t="str">
            <v>E396-1990</v>
          </cell>
          <cell r="B3164">
            <v>120</v>
          </cell>
        </row>
        <row r="3165">
          <cell r="A3165" t="str">
            <v>E396-1991</v>
          </cell>
          <cell r="B3165">
            <v>125</v>
          </cell>
        </row>
        <row r="3166">
          <cell r="A3166" t="str">
            <v>E396-1992</v>
          </cell>
          <cell r="B3166">
            <v>130</v>
          </cell>
        </row>
        <row r="3167">
          <cell r="A3167" t="str">
            <v>E396-1993</v>
          </cell>
          <cell r="B3167">
            <v>132</v>
          </cell>
        </row>
        <row r="3168">
          <cell r="A3168" t="str">
            <v>E396-1994</v>
          </cell>
          <cell r="B3168">
            <v>137</v>
          </cell>
        </row>
        <row r="3169">
          <cell r="A3169" t="str">
            <v>E396-1995</v>
          </cell>
          <cell r="B3169">
            <v>140</v>
          </cell>
        </row>
        <row r="3170">
          <cell r="A3170" t="str">
            <v>E396-1996</v>
          </cell>
          <cell r="B3170">
            <v>142</v>
          </cell>
        </row>
        <row r="3171">
          <cell r="A3171" t="str">
            <v>E396-1997</v>
          </cell>
          <cell r="B3171">
            <v>143</v>
          </cell>
        </row>
        <row r="3172">
          <cell r="A3172" t="str">
            <v>E396-1998</v>
          </cell>
          <cell r="B3172">
            <v>141</v>
          </cell>
        </row>
        <row r="3173">
          <cell r="A3173" t="str">
            <v>E396-1999</v>
          </cell>
          <cell r="B3173">
            <v>142</v>
          </cell>
        </row>
        <row r="3174">
          <cell r="A3174" t="str">
            <v>E396-2000</v>
          </cell>
          <cell r="B3174">
            <v>144</v>
          </cell>
        </row>
        <row r="3175">
          <cell r="A3175" t="str">
            <v>E396-2001</v>
          </cell>
          <cell r="B3175">
            <v>146</v>
          </cell>
        </row>
        <row r="3176">
          <cell r="A3176" t="str">
            <v>E396-2002</v>
          </cell>
          <cell r="B3176">
            <v>145</v>
          </cell>
        </row>
        <row r="3177">
          <cell r="A3177" t="str">
            <v>E396-2003</v>
          </cell>
          <cell r="B3177">
            <v>145</v>
          </cell>
        </row>
        <row r="3178">
          <cell r="A3178" t="str">
            <v>E396-2004</v>
          </cell>
          <cell r="B3178">
            <v>148</v>
          </cell>
        </row>
        <row r="3179">
          <cell r="A3179" t="str">
            <v>E396-2005</v>
          </cell>
          <cell r="B3179">
            <v>152</v>
          </cell>
        </row>
        <row r="3180">
          <cell r="A3180" t="str">
            <v>E396-2006</v>
          </cell>
          <cell r="B3180">
            <v>152</v>
          </cell>
        </row>
        <row r="3181">
          <cell r="A3181" t="str">
            <v>E396-2007</v>
          </cell>
          <cell r="B3181">
            <v>155</v>
          </cell>
        </row>
        <row r="3182">
          <cell r="A3182" t="str">
            <v>E396-2008</v>
          </cell>
          <cell r="B3182">
            <v>158</v>
          </cell>
        </row>
        <row r="3183">
          <cell r="A3183" t="str">
            <v>E396-2009</v>
          </cell>
          <cell r="B3183">
            <v>163</v>
          </cell>
        </row>
        <row r="3184">
          <cell r="A3184" t="str">
            <v>E396-2010</v>
          </cell>
          <cell r="B3184">
            <v>164</v>
          </cell>
        </row>
        <row r="3185">
          <cell r="A3185" t="str">
            <v>E396-2011</v>
          </cell>
          <cell r="B3185">
            <v>165</v>
          </cell>
        </row>
        <row r="3186">
          <cell r="A3186" t="str">
            <v>E396-2012</v>
          </cell>
          <cell r="B3186">
            <v>169</v>
          </cell>
        </row>
        <row r="3187">
          <cell r="A3187" t="str">
            <v>E397-1961</v>
          </cell>
          <cell r="B3187">
            <v>42</v>
          </cell>
        </row>
        <row r="3188">
          <cell r="A3188" t="str">
            <v>E397-1962</v>
          </cell>
          <cell r="B3188">
            <v>42</v>
          </cell>
        </row>
        <row r="3189">
          <cell r="A3189" t="str">
            <v>E397-1963</v>
          </cell>
          <cell r="B3189">
            <v>41</v>
          </cell>
        </row>
        <row r="3190">
          <cell r="A3190" t="str">
            <v>E397-1964</v>
          </cell>
          <cell r="B3190">
            <v>41</v>
          </cell>
        </row>
        <row r="3191">
          <cell r="A3191" t="str">
            <v>E397-1965</v>
          </cell>
          <cell r="B3191">
            <v>41</v>
          </cell>
        </row>
        <row r="3192">
          <cell r="A3192" t="str">
            <v>E397-1966</v>
          </cell>
          <cell r="B3192">
            <v>42</v>
          </cell>
        </row>
        <row r="3193">
          <cell r="A3193" t="str">
            <v>E397-1967</v>
          </cell>
          <cell r="B3193">
            <v>43</v>
          </cell>
        </row>
        <row r="3194">
          <cell r="A3194" t="str">
            <v>E397-1968</v>
          </cell>
          <cell r="B3194">
            <v>44</v>
          </cell>
        </row>
        <row r="3195">
          <cell r="A3195" t="str">
            <v>E397-1969</v>
          </cell>
          <cell r="B3195">
            <v>44</v>
          </cell>
        </row>
        <row r="3196">
          <cell r="A3196" t="str">
            <v>E397-1970</v>
          </cell>
          <cell r="B3196">
            <v>45</v>
          </cell>
        </row>
        <row r="3197">
          <cell r="A3197" t="str">
            <v>E397-1971</v>
          </cell>
          <cell r="B3197">
            <v>47</v>
          </cell>
        </row>
        <row r="3198">
          <cell r="A3198" t="str">
            <v>E397-1972</v>
          </cell>
          <cell r="B3198">
            <v>47</v>
          </cell>
        </row>
        <row r="3199">
          <cell r="A3199" t="str">
            <v>E397-1973</v>
          </cell>
          <cell r="B3199">
            <v>48</v>
          </cell>
        </row>
        <row r="3200">
          <cell r="A3200" t="str">
            <v>E397-1974</v>
          </cell>
          <cell r="B3200">
            <v>50</v>
          </cell>
        </row>
        <row r="3201">
          <cell r="A3201" t="str">
            <v>E397-1975</v>
          </cell>
          <cell r="B3201">
            <v>60</v>
          </cell>
        </row>
        <row r="3202">
          <cell r="A3202" t="str">
            <v>E397-1976</v>
          </cell>
          <cell r="B3202">
            <v>62</v>
          </cell>
        </row>
        <row r="3203">
          <cell r="A3203" t="str">
            <v>E397-1977</v>
          </cell>
          <cell r="B3203">
            <v>65</v>
          </cell>
        </row>
        <row r="3204">
          <cell r="A3204" t="str">
            <v>E397-1978</v>
          </cell>
          <cell r="B3204">
            <v>69</v>
          </cell>
        </row>
        <row r="3205">
          <cell r="A3205" t="str">
            <v>E397-1979</v>
          </cell>
          <cell r="B3205">
            <v>74</v>
          </cell>
        </row>
        <row r="3206">
          <cell r="A3206" t="str">
            <v>E397-1980</v>
          </cell>
          <cell r="B3206">
            <v>82</v>
          </cell>
        </row>
        <row r="3207">
          <cell r="A3207" t="str">
            <v>E397-1981</v>
          </cell>
          <cell r="B3207">
            <v>92</v>
          </cell>
        </row>
        <row r="3208">
          <cell r="A3208" t="str">
            <v>E397-1982</v>
          </cell>
          <cell r="B3208">
            <v>99</v>
          </cell>
        </row>
        <row r="3209">
          <cell r="A3209" t="str">
            <v>E397-1983</v>
          </cell>
          <cell r="B3209">
            <v>102</v>
          </cell>
        </row>
        <row r="3210">
          <cell r="A3210" t="str">
            <v>E397-1984</v>
          </cell>
          <cell r="B3210">
            <v>106</v>
          </cell>
        </row>
        <row r="3211">
          <cell r="A3211" t="str">
            <v>E397-1985</v>
          </cell>
          <cell r="B3211">
            <v>109</v>
          </cell>
        </row>
        <row r="3212">
          <cell r="A3212" t="str">
            <v>E397-1986</v>
          </cell>
          <cell r="B3212">
            <v>110</v>
          </cell>
        </row>
        <row r="3213">
          <cell r="A3213" t="str">
            <v>E397-1987</v>
          </cell>
          <cell r="B3213">
            <v>112</v>
          </cell>
        </row>
        <row r="3214">
          <cell r="A3214" t="str">
            <v>E397-1988</v>
          </cell>
          <cell r="B3214">
            <v>114</v>
          </cell>
        </row>
        <row r="3215">
          <cell r="A3215" t="str">
            <v>E397-1989</v>
          </cell>
          <cell r="B3215">
            <v>116</v>
          </cell>
        </row>
        <row r="3216">
          <cell r="A3216" t="str">
            <v>E397-1990</v>
          </cell>
          <cell r="B3216">
            <v>119</v>
          </cell>
        </row>
        <row r="3217">
          <cell r="A3217" t="str">
            <v>E397-1991</v>
          </cell>
          <cell r="B3217">
            <v>121</v>
          </cell>
        </row>
        <row r="3218">
          <cell r="A3218" t="str">
            <v>E397-1992</v>
          </cell>
          <cell r="B3218">
            <v>121</v>
          </cell>
        </row>
        <row r="3219">
          <cell r="A3219" t="str">
            <v>E397-1993</v>
          </cell>
          <cell r="B3219">
            <v>122</v>
          </cell>
        </row>
        <row r="3220">
          <cell r="A3220" t="str">
            <v>E397-1994</v>
          </cell>
          <cell r="B3220">
            <v>123</v>
          </cell>
        </row>
        <row r="3221">
          <cell r="A3221" t="str">
            <v>E397-1995</v>
          </cell>
          <cell r="B3221">
            <v>124</v>
          </cell>
        </row>
        <row r="3222">
          <cell r="A3222" t="str">
            <v>E397-1996</v>
          </cell>
          <cell r="B3222">
            <v>125</v>
          </cell>
        </row>
        <row r="3223">
          <cell r="A3223" t="str">
            <v>E397-1997</v>
          </cell>
          <cell r="B3223">
            <v>123</v>
          </cell>
        </row>
        <row r="3224">
          <cell r="A3224" t="str">
            <v>E397-1998</v>
          </cell>
          <cell r="B3224">
            <v>122</v>
          </cell>
        </row>
        <row r="3225">
          <cell r="A3225" t="str">
            <v>E397-1999</v>
          </cell>
          <cell r="B3225">
            <v>121</v>
          </cell>
        </row>
        <row r="3226">
          <cell r="A3226" t="str">
            <v>E397-2000</v>
          </cell>
          <cell r="B3226">
            <v>119</v>
          </cell>
        </row>
        <row r="3227">
          <cell r="A3227" t="str">
            <v>E397-2001</v>
          </cell>
          <cell r="B3227">
            <v>118</v>
          </cell>
        </row>
        <row r="3228">
          <cell r="A3228" t="str">
            <v>E397-2002</v>
          </cell>
          <cell r="B3228">
            <v>117</v>
          </cell>
        </row>
        <row r="3229">
          <cell r="A3229" t="str">
            <v>E397-2003</v>
          </cell>
          <cell r="B3229">
            <v>115</v>
          </cell>
        </row>
        <row r="3230">
          <cell r="A3230" t="str">
            <v>E397-2004</v>
          </cell>
          <cell r="B3230">
            <v>114</v>
          </cell>
        </row>
        <row r="3231">
          <cell r="A3231" t="str">
            <v>E397-2005</v>
          </cell>
          <cell r="B3231">
            <v>113</v>
          </cell>
        </row>
        <row r="3232">
          <cell r="A3232" t="str">
            <v>E397-2006</v>
          </cell>
          <cell r="B3232">
            <v>112</v>
          </cell>
        </row>
        <row r="3233">
          <cell r="A3233" t="str">
            <v>E397-2007</v>
          </cell>
          <cell r="B3233">
            <v>116</v>
          </cell>
        </row>
        <row r="3234">
          <cell r="A3234" t="str">
            <v>E397-2008</v>
          </cell>
          <cell r="B3234">
            <v>113</v>
          </cell>
        </row>
        <row r="3235">
          <cell r="A3235" t="str">
            <v>E397-2009</v>
          </cell>
          <cell r="B3235">
            <v>113</v>
          </cell>
        </row>
        <row r="3236">
          <cell r="A3236" t="str">
            <v>E397-2010</v>
          </cell>
          <cell r="B3236">
            <v>113</v>
          </cell>
        </row>
        <row r="3237">
          <cell r="A3237" t="str">
            <v>E397-2011</v>
          </cell>
          <cell r="B3237">
            <v>113</v>
          </cell>
        </row>
        <row r="3238">
          <cell r="A3238" t="str">
            <v>E397-2012</v>
          </cell>
          <cell r="B3238">
            <v>113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acro1"/>
      <sheetName val="BneWorkBookProperties"/>
      <sheetName val="RCND Org Costs #3"/>
      <sheetName val="RCND worksheet#3"/>
      <sheetName val="Ferc 0114"/>
      <sheetName val="JAN-01 HW"/>
      <sheetName val="Reserve"/>
      <sheetName val="RCND worksheet#1"/>
      <sheetName val="RCND Org Costs #1"/>
      <sheetName val="RCND worksheet#2"/>
      <sheetName val="WPU14"/>
      <sheetName val="WPU117"/>
      <sheetName val="Price Index Table"/>
      <sheetName val="RCN Download"/>
      <sheetName val="Downld FC"/>
      <sheetName val="Ferc 0106"/>
      <sheetName val="Ferc 0105"/>
      <sheetName val="Sheet9"/>
      <sheetName val="Sheet11"/>
      <sheetName val="J334B"/>
      <sheetName val="Sheet3"/>
      <sheetName val="Current HW Check"/>
      <sheetName val="Historical HW Check"/>
    </sheetNames>
    <sheetDataSet>
      <sheetData sheetId="0">
        <row r="101">
          <cell r="A101" t="str">
            <v>Recover</v>
          </cell>
        </row>
      </sheetData>
      <sheetData sheetId="1"/>
      <sheetData sheetId="2"/>
      <sheetData sheetId="3"/>
      <sheetData sheetId="4"/>
      <sheetData sheetId="5">
        <row r="3">
          <cell r="A3" t="str">
            <v>Coding</v>
          </cell>
          <cell r="B3" t="str">
            <v>Price Index % Jan-12</v>
          </cell>
        </row>
        <row r="4">
          <cell r="A4" t="str">
            <v>E311-1920</v>
          </cell>
          <cell r="B4">
            <v>25</v>
          </cell>
        </row>
        <row r="5">
          <cell r="A5" t="str">
            <v>E311-1921</v>
          </cell>
          <cell r="B5">
            <v>22</v>
          </cell>
        </row>
        <row r="6">
          <cell r="A6" t="str">
            <v>E311-1922</v>
          </cell>
          <cell r="B6">
            <v>21</v>
          </cell>
        </row>
        <row r="7">
          <cell r="A7" t="str">
            <v>E311-1923</v>
          </cell>
          <cell r="B7">
            <v>22</v>
          </cell>
        </row>
        <row r="8">
          <cell r="A8" t="str">
            <v>E311-1924</v>
          </cell>
          <cell r="B8">
            <v>22</v>
          </cell>
        </row>
        <row r="9">
          <cell r="A9" t="str">
            <v>E311-1925</v>
          </cell>
          <cell r="B9">
            <v>21</v>
          </cell>
        </row>
        <row r="10">
          <cell r="A10" t="str">
            <v>E311-1926</v>
          </cell>
          <cell r="B10">
            <v>21</v>
          </cell>
        </row>
        <row r="11">
          <cell r="A11" t="str">
            <v>E311-1927</v>
          </cell>
          <cell r="B11">
            <v>20</v>
          </cell>
        </row>
        <row r="12">
          <cell r="A12" t="str">
            <v>E311-1928</v>
          </cell>
          <cell r="B12">
            <v>20</v>
          </cell>
        </row>
        <row r="13">
          <cell r="A13" t="str">
            <v>E311-1929</v>
          </cell>
          <cell r="B13">
            <v>20</v>
          </cell>
        </row>
        <row r="14">
          <cell r="A14" t="str">
            <v>E311-1930</v>
          </cell>
          <cell r="B14">
            <v>19</v>
          </cell>
        </row>
        <row r="15">
          <cell r="A15" t="str">
            <v>E311-1931</v>
          </cell>
          <cell r="B15">
            <v>18</v>
          </cell>
        </row>
        <row r="16">
          <cell r="A16" t="str">
            <v>E311-1932</v>
          </cell>
          <cell r="B16">
            <v>17</v>
          </cell>
        </row>
        <row r="17">
          <cell r="A17" t="str">
            <v>E311-1933</v>
          </cell>
          <cell r="B17">
            <v>17</v>
          </cell>
        </row>
        <row r="18">
          <cell r="A18" t="str">
            <v>E311-1934</v>
          </cell>
          <cell r="B18">
            <v>19</v>
          </cell>
        </row>
        <row r="19">
          <cell r="A19" t="str">
            <v>E311-1935</v>
          </cell>
          <cell r="B19">
            <v>18</v>
          </cell>
        </row>
        <row r="20">
          <cell r="A20" t="str">
            <v>E311-1936</v>
          </cell>
          <cell r="B20">
            <v>19</v>
          </cell>
        </row>
        <row r="21">
          <cell r="A21" t="str">
            <v>E311-1937</v>
          </cell>
          <cell r="B21">
            <v>20</v>
          </cell>
        </row>
        <row r="22">
          <cell r="A22" t="str">
            <v>E311-1938</v>
          </cell>
          <cell r="B22">
            <v>20</v>
          </cell>
        </row>
        <row r="23">
          <cell r="A23" t="str">
            <v>E311-1939</v>
          </cell>
          <cell r="B23">
            <v>20</v>
          </cell>
        </row>
        <row r="24">
          <cell r="A24" t="str">
            <v>E311-1940</v>
          </cell>
          <cell r="B24">
            <v>20</v>
          </cell>
        </row>
        <row r="25">
          <cell r="A25" t="str">
            <v>E311-1941</v>
          </cell>
          <cell r="B25">
            <v>22</v>
          </cell>
        </row>
        <row r="26">
          <cell r="A26" t="str">
            <v>E311-1942</v>
          </cell>
          <cell r="B26">
            <v>23</v>
          </cell>
        </row>
        <row r="27">
          <cell r="A27" t="str">
            <v>E311-1943</v>
          </cell>
          <cell r="B27">
            <v>23</v>
          </cell>
        </row>
        <row r="28">
          <cell r="A28" t="str">
            <v>E311-1944</v>
          </cell>
          <cell r="B28">
            <v>23</v>
          </cell>
        </row>
        <row r="29">
          <cell r="A29" t="str">
            <v>E311-1945</v>
          </cell>
          <cell r="B29">
            <v>24</v>
          </cell>
        </row>
        <row r="30">
          <cell r="A30" t="str">
            <v>E311-1946</v>
          </cell>
          <cell r="B30">
            <v>28</v>
          </cell>
        </row>
        <row r="31">
          <cell r="A31" t="str">
            <v>E311-1947</v>
          </cell>
          <cell r="B31">
            <v>33</v>
          </cell>
        </row>
        <row r="32">
          <cell r="A32" t="str">
            <v>E311-1948</v>
          </cell>
          <cell r="B32">
            <v>37</v>
          </cell>
        </row>
        <row r="33">
          <cell r="A33" t="str">
            <v>E311-1949</v>
          </cell>
          <cell r="B33">
            <v>39</v>
          </cell>
        </row>
        <row r="34">
          <cell r="A34" t="str">
            <v>E311-1950</v>
          </cell>
          <cell r="B34">
            <v>41</v>
          </cell>
        </row>
        <row r="35">
          <cell r="A35" t="str">
            <v>E311-1951</v>
          </cell>
          <cell r="B35">
            <v>43</v>
          </cell>
        </row>
        <row r="36">
          <cell r="A36" t="str">
            <v>E311-1952</v>
          </cell>
          <cell r="B36">
            <v>45</v>
          </cell>
        </row>
        <row r="37">
          <cell r="A37" t="str">
            <v>E311-1953</v>
          </cell>
          <cell r="B37">
            <v>46</v>
          </cell>
        </row>
        <row r="38">
          <cell r="A38" t="str">
            <v>E311-1954</v>
          </cell>
          <cell r="B38">
            <v>47</v>
          </cell>
        </row>
        <row r="39">
          <cell r="A39" t="str">
            <v>E311-1955</v>
          </cell>
          <cell r="B39">
            <v>49</v>
          </cell>
        </row>
        <row r="40">
          <cell r="A40" t="str">
            <v>E311-1956</v>
          </cell>
          <cell r="B40">
            <v>53</v>
          </cell>
        </row>
        <row r="41">
          <cell r="A41" t="str">
            <v>E311-1957</v>
          </cell>
          <cell r="B41">
            <v>56</v>
          </cell>
        </row>
        <row r="42">
          <cell r="A42" t="str">
            <v>E311-1958</v>
          </cell>
          <cell r="B42">
            <v>55</v>
          </cell>
        </row>
        <row r="43">
          <cell r="A43" t="str">
            <v>E311-1959</v>
          </cell>
          <cell r="B43">
            <v>57</v>
          </cell>
        </row>
        <row r="44">
          <cell r="A44" t="str">
            <v>E311-1960</v>
          </cell>
          <cell r="B44">
            <v>59</v>
          </cell>
        </row>
        <row r="45">
          <cell r="A45" t="str">
            <v>E311-1961</v>
          </cell>
          <cell r="B45">
            <v>59</v>
          </cell>
        </row>
        <row r="46">
          <cell r="A46" t="str">
            <v>E311-1962</v>
          </cell>
          <cell r="B46">
            <v>60</v>
          </cell>
        </row>
        <row r="47">
          <cell r="A47" t="str">
            <v>E311-1963</v>
          </cell>
          <cell r="B47">
            <v>61</v>
          </cell>
        </row>
        <row r="48">
          <cell r="A48" t="str">
            <v>E311-1964</v>
          </cell>
          <cell r="B48">
            <v>62</v>
          </cell>
        </row>
        <row r="49">
          <cell r="A49" t="str">
            <v>E311-1965</v>
          </cell>
          <cell r="B49">
            <v>64</v>
          </cell>
        </row>
        <row r="50">
          <cell r="A50" t="str">
            <v>E311-1966</v>
          </cell>
          <cell r="B50">
            <v>64</v>
          </cell>
        </row>
        <row r="51">
          <cell r="A51" t="str">
            <v>E311-1967</v>
          </cell>
          <cell r="B51">
            <v>66</v>
          </cell>
        </row>
        <row r="52">
          <cell r="A52" t="str">
            <v>E311-1968</v>
          </cell>
          <cell r="B52">
            <v>69</v>
          </cell>
        </row>
        <row r="53">
          <cell r="A53" t="str">
            <v>E311-1969</v>
          </cell>
          <cell r="B53">
            <v>73</v>
          </cell>
        </row>
        <row r="54">
          <cell r="A54" t="str">
            <v>E311-1970</v>
          </cell>
          <cell r="B54">
            <v>79</v>
          </cell>
        </row>
        <row r="55">
          <cell r="A55" t="str">
            <v>E311-1971</v>
          </cell>
          <cell r="B55">
            <v>87</v>
          </cell>
        </row>
        <row r="56">
          <cell r="A56" t="str">
            <v>E311-1972</v>
          </cell>
          <cell r="B56">
            <v>93</v>
          </cell>
        </row>
        <row r="57">
          <cell r="A57" t="str">
            <v>E311-1973</v>
          </cell>
          <cell r="B57">
            <v>100</v>
          </cell>
        </row>
        <row r="58">
          <cell r="A58" t="str">
            <v>E311-1974</v>
          </cell>
          <cell r="B58">
            <v>121</v>
          </cell>
        </row>
        <row r="59">
          <cell r="A59" t="str">
            <v>E311-1975</v>
          </cell>
          <cell r="B59">
            <v>136</v>
          </cell>
        </row>
        <row r="60">
          <cell r="A60" t="str">
            <v>E311-1976</v>
          </cell>
          <cell r="B60">
            <v>140</v>
          </cell>
        </row>
        <row r="61">
          <cell r="A61" t="str">
            <v>E311-1977</v>
          </cell>
          <cell r="B61">
            <v>149</v>
          </cell>
        </row>
        <row r="62">
          <cell r="A62" t="str">
            <v>E311-1978</v>
          </cell>
          <cell r="B62">
            <v>164</v>
          </cell>
        </row>
        <row r="63">
          <cell r="A63" t="str">
            <v>E311-1979</v>
          </cell>
          <cell r="B63">
            <v>182</v>
          </cell>
        </row>
        <row r="64">
          <cell r="A64" t="str">
            <v>E311-1980</v>
          </cell>
          <cell r="B64">
            <v>207</v>
          </cell>
        </row>
        <row r="65">
          <cell r="A65" t="str">
            <v>E311-1981</v>
          </cell>
          <cell r="B65">
            <v>220</v>
          </cell>
        </row>
        <row r="66">
          <cell r="A66" t="str">
            <v>E311-1982</v>
          </cell>
          <cell r="B66">
            <v>226</v>
          </cell>
        </row>
        <row r="67">
          <cell r="A67" t="str">
            <v>E311-1983</v>
          </cell>
          <cell r="B67">
            <v>233</v>
          </cell>
        </row>
        <row r="68">
          <cell r="A68" t="str">
            <v>E311-1984</v>
          </cell>
          <cell r="B68">
            <v>238</v>
          </cell>
        </row>
        <row r="69">
          <cell r="A69" t="str">
            <v>E311-1985</v>
          </cell>
          <cell r="B69">
            <v>241</v>
          </cell>
        </row>
        <row r="70">
          <cell r="A70" t="str">
            <v>E311-1986</v>
          </cell>
          <cell r="B70">
            <v>246</v>
          </cell>
        </row>
        <row r="71">
          <cell r="A71" t="str">
            <v>E311-1987</v>
          </cell>
          <cell r="B71">
            <v>249</v>
          </cell>
        </row>
        <row r="72">
          <cell r="A72" t="str">
            <v>E311-1988</v>
          </cell>
          <cell r="B72">
            <v>253</v>
          </cell>
        </row>
        <row r="73">
          <cell r="A73" t="str">
            <v>E311-1989</v>
          </cell>
          <cell r="B73">
            <v>253</v>
          </cell>
        </row>
        <row r="74">
          <cell r="A74" t="str">
            <v>E311-1990</v>
          </cell>
          <cell r="B74">
            <v>261</v>
          </cell>
        </row>
        <row r="75">
          <cell r="A75" t="str">
            <v>E311-1991</v>
          </cell>
          <cell r="B75">
            <v>261</v>
          </cell>
        </row>
        <row r="76">
          <cell r="A76" t="str">
            <v>E311-1992</v>
          </cell>
          <cell r="B76">
            <v>266</v>
          </cell>
        </row>
        <row r="77">
          <cell r="A77" t="str">
            <v>E311-1993</v>
          </cell>
          <cell r="B77">
            <v>279</v>
          </cell>
        </row>
        <row r="78">
          <cell r="A78" t="str">
            <v>E311-1994</v>
          </cell>
          <cell r="B78">
            <v>290</v>
          </cell>
        </row>
        <row r="79">
          <cell r="A79" t="str">
            <v>E311-1995</v>
          </cell>
          <cell r="B79">
            <v>298</v>
          </cell>
        </row>
        <row r="80">
          <cell r="A80" t="str">
            <v>E311-1996</v>
          </cell>
          <cell r="B80">
            <v>306</v>
          </cell>
        </row>
        <row r="81">
          <cell r="A81" t="str">
            <v>E311-1997</v>
          </cell>
          <cell r="B81">
            <v>312</v>
          </cell>
        </row>
        <row r="82">
          <cell r="A82" t="str">
            <v>E311-1998</v>
          </cell>
          <cell r="B82">
            <v>318</v>
          </cell>
        </row>
        <row r="83">
          <cell r="A83" t="str">
            <v>E311-1999</v>
          </cell>
          <cell r="B83">
            <v>325</v>
          </cell>
        </row>
        <row r="84">
          <cell r="A84" t="str">
            <v>E311-2000</v>
          </cell>
          <cell r="B84">
            <v>337</v>
          </cell>
        </row>
        <row r="85">
          <cell r="A85" t="str">
            <v>E311-2001</v>
          </cell>
          <cell r="B85">
            <v>347</v>
          </cell>
        </row>
        <row r="86">
          <cell r="A86" t="str">
            <v>E311-2002</v>
          </cell>
          <cell r="B86">
            <v>352</v>
          </cell>
        </row>
        <row r="87">
          <cell r="A87" t="str">
            <v>E311-2003</v>
          </cell>
          <cell r="B87">
            <v>367</v>
          </cell>
        </row>
        <row r="88">
          <cell r="A88" t="str">
            <v>E311-2004</v>
          </cell>
          <cell r="B88">
            <v>376</v>
          </cell>
        </row>
        <row r="89">
          <cell r="A89" t="str">
            <v>E311-2005</v>
          </cell>
          <cell r="B89">
            <v>415</v>
          </cell>
        </row>
        <row r="90">
          <cell r="A90" t="str">
            <v>E311-2006</v>
          </cell>
          <cell r="B90">
            <v>425</v>
          </cell>
        </row>
        <row r="91">
          <cell r="A91" t="str">
            <v>E311-2007</v>
          </cell>
          <cell r="B91">
            <v>446</v>
          </cell>
        </row>
        <row r="92">
          <cell r="A92" t="str">
            <v>E311-2008</v>
          </cell>
          <cell r="B92">
            <v>471</v>
          </cell>
        </row>
        <row r="93">
          <cell r="A93" t="str">
            <v>E311-2009</v>
          </cell>
          <cell r="B93">
            <v>505</v>
          </cell>
        </row>
        <row r="94">
          <cell r="A94" t="str">
            <v>E311-2010</v>
          </cell>
          <cell r="B94">
            <v>510</v>
          </cell>
        </row>
        <row r="95">
          <cell r="A95" t="str">
            <v>E311-2011</v>
          </cell>
          <cell r="B95">
            <v>526</v>
          </cell>
        </row>
        <row r="96">
          <cell r="A96" t="str">
            <v>E311-2012</v>
          </cell>
          <cell r="B96">
            <v>560</v>
          </cell>
        </row>
        <row r="97">
          <cell r="A97" t="str">
            <v>--</v>
          </cell>
        </row>
        <row r="98">
          <cell r="A98" t="str">
            <v>--</v>
          </cell>
        </row>
        <row r="99">
          <cell r="A99" t="str">
            <v>E312-1920</v>
          </cell>
          <cell r="B99">
            <v>18</v>
          </cell>
        </row>
        <row r="100">
          <cell r="A100" t="str">
            <v>E312-1921</v>
          </cell>
          <cell r="B100">
            <v>16</v>
          </cell>
        </row>
        <row r="101">
          <cell r="A101" t="str">
            <v>E312-1922</v>
          </cell>
          <cell r="B101">
            <v>14</v>
          </cell>
        </row>
        <row r="102">
          <cell r="A102" t="str">
            <v>E312-1923</v>
          </cell>
          <cell r="B102">
            <v>16</v>
          </cell>
        </row>
        <row r="103">
          <cell r="A103" t="str">
            <v>E312-1924</v>
          </cell>
          <cell r="B103">
            <v>17</v>
          </cell>
        </row>
        <row r="104">
          <cell r="A104" t="str">
            <v>E312-1925</v>
          </cell>
          <cell r="B104">
            <v>16</v>
          </cell>
        </row>
        <row r="105">
          <cell r="A105" t="str">
            <v>E312-1926</v>
          </cell>
          <cell r="B105">
            <v>16</v>
          </cell>
        </row>
        <row r="106">
          <cell r="A106" t="str">
            <v>E312-1927</v>
          </cell>
          <cell r="B106">
            <v>16</v>
          </cell>
        </row>
        <row r="107">
          <cell r="A107" t="str">
            <v>E312-1928</v>
          </cell>
          <cell r="B107">
            <v>16</v>
          </cell>
        </row>
        <row r="108">
          <cell r="A108" t="str">
            <v>E312-1929</v>
          </cell>
          <cell r="B108">
            <v>16</v>
          </cell>
        </row>
        <row r="109">
          <cell r="A109" t="str">
            <v>E312-1930</v>
          </cell>
          <cell r="B109">
            <v>16</v>
          </cell>
        </row>
        <row r="110">
          <cell r="A110" t="str">
            <v>E312-1931</v>
          </cell>
          <cell r="B110">
            <v>16</v>
          </cell>
        </row>
        <row r="111">
          <cell r="A111" t="str">
            <v>E312-1932</v>
          </cell>
          <cell r="B111">
            <v>14</v>
          </cell>
        </row>
        <row r="112">
          <cell r="A112" t="str">
            <v>E312-1933</v>
          </cell>
          <cell r="B112">
            <v>14</v>
          </cell>
        </row>
        <row r="113">
          <cell r="A113" t="str">
            <v>E312-1934</v>
          </cell>
          <cell r="B113">
            <v>16</v>
          </cell>
        </row>
        <row r="114">
          <cell r="A114" t="str">
            <v>E312-1935</v>
          </cell>
          <cell r="B114">
            <v>17</v>
          </cell>
        </row>
        <row r="115">
          <cell r="A115" t="str">
            <v>E312-1936</v>
          </cell>
          <cell r="B115">
            <v>17</v>
          </cell>
        </row>
        <row r="116">
          <cell r="A116" t="str">
            <v>E312-1937</v>
          </cell>
          <cell r="B116">
            <v>19</v>
          </cell>
        </row>
        <row r="117">
          <cell r="A117" t="str">
            <v>E312-1938</v>
          </cell>
          <cell r="B117">
            <v>19</v>
          </cell>
        </row>
        <row r="118">
          <cell r="A118" t="str">
            <v>E312-1939</v>
          </cell>
          <cell r="B118">
            <v>20</v>
          </cell>
        </row>
        <row r="119">
          <cell r="A119" t="str">
            <v>E312-1940</v>
          </cell>
          <cell r="B119">
            <v>20</v>
          </cell>
        </row>
        <row r="120">
          <cell r="A120" t="str">
            <v>E312-1941</v>
          </cell>
          <cell r="B120">
            <v>21</v>
          </cell>
        </row>
        <row r="121">
          <cell r="A121" t="str">
            <v>E312-1942</v>
          </cell>
          <cell r="B121">
            <v>22</v>
          </cell>
        </row>
        <row r="122">
          <cell r="A122" t="str">
            <v>E312-1943</v>
          </cell>
          <cell r="B122">
            <v>22</v>
          </cell>
        </row>
        <row r="123">
          <cell r="A123" t="str">
            <v>E312-1944</v>
          </cell>
          <cell r="B123">
            <v>22</v>
          </cell>
        </row>
        <row r="124">
          <cell r="A124" t="str">
            <v>E312-1945</v>
          </cell>
          <cell r="B124">
            <v>22</v>
          </cell>
        </row>
        <row r="125">
          <cell r="A125" t="str">
            <v>E312-1946</v>
          </cell>
          <cell r="B125">
            <v>25</v>
          </cell>
        </row>
        <row r="126">
          <cell r="A126" t="str">
            <v>E312-1947</v>
          </cell>
          <cell r="B126">
            <v>28</v>
          </cell>
        </row>
        <row r="127">
          <cell r="A127" t="str">
            <v>E312-1948</v>
          </cell>
          <cell r="B127">
            <v>30</v>
          </cell>
        </row>
        <row r="128">
          <cell r="A128" t="str">
            <v>E312-1949</v>
          </cell>
          <cell r="B128">
            <v>36</v>
          </cell>
        </row>
        <row r="129">
          <cell r="A129" t="str">
            <v>E312-1950</v>
          </cell>
          <cell r="B129">
            <v>38</v>
          </cell>
        </row>
        <row r="130">
          <cell r="A130" t="str">
            <v>E312-1951</v>
          </cell>
          <cell r="B130">
            <v>42</v>
          </cell>
        </row>
        <row r="131">
          <cell r="A131" t="str">
            <v>E312-1952</v>
          </cell>
          <cell r="B131">
            <v>43</v>
          </cell>
        </row>
        <row r="132">
          <cell r="A132" t="str">
            <v>E312-1953</v>
          </cell>
          <cell r="B132">
            <v>44</v>
          </cell>
        </row>
        <row r="133">
          <cell r="A133" t="str">
            <v>E312-1954</v>
          </cell>
          <cell r="B133">
            <v>46</v>
          </cell>
        </row>
        <row r="134">
          <cell r="A134" t="str">
            <v>E312-1955</v>
          </cell>
          <cell r="B134">
            <v>48</v>
          </cell>
        </row>
        <row r="135">
          <cell r="A135" t="str">
            <v>E312-1956</v>
          </cell>
          <cell r="B135">
            <v>55</v>
          </cell>
        </row>
        <row r="136">
          <cell r="A136" t="str">
            <v>E312-1957</v>
          </cell>
          <cell r="B136">
            <v>61</v>
          </cell>
        </row>
        <row r="137">
          <cell r="A137" t="str">
            <v>E312-1958</v>
          </cell>
          <cell r="B137">
            <v>63</v>
          </cell>
        </row>
        <row r="138">
          <cell r="A138" t="str">
            <v>E312-1959</v>
          </cell>
          <cell r="B138">
            <v>65</v>
          </cell>
        </row>
        <row r="139">
          <cell r="A139" t="str">
            <v>E312-1960</v>
          </cell>
          <cell r="B139">
            <v>66</v>
          </cell>
        </row>
        <row r="140">
          <cell r="A140" t="str">
            <v>E312-1961</v>
          </cell>
          <cell r="B140">
            <v>65</v>
          </cell>
        </row>
        <row r="141">
          <cell r="A141" t="str">
            <v>E312-1962</v>
          </cell>
          <cell r="B141">
            <v>66</v>
          </cell>
        </row>
        <row r="142">
          <cell r="A142" t="str">
            <v>E312-1963</v>
          </cell>
          <cell r="B142">
            <v>66</v>
          </cell>
        </row>
        <row r="143">
          <cell r="A143" t="str">
            <v>E312-1964</v>
          </cell>
          <cell r="B143">
            <v>67</v>
          </cell>
        </row>
        <row r="144">
          <cell r="A144" t="str">
            <v>E312-1965</v>
          </cell>
          <cell r="B144">
            <v>69</v>
          </cell>
        </row>
        <row r="145">
          <cell r="A145" t="str">
            <v>E312-1966</v>
          </cell>
          <cell r="B145">
            <v>70</v>
          </cell>
        </row>
        <row r="146">
          <cell r="A146" t="str">
            <v>E312-1967</v>
          </cell>
          <cell r="B146">
            <v>72</v>
          </cell>
        </row>
        <row r="147">
          <cell r="A147" t="str">
            <v>E312-1968</v>
          </cell>
          <cell r="B147">
            <v>75</v>
          </cell>
        </row>
        <row r="148">
          <cell r="A148" t="str">
            <v>E312-1969</v>
          </cell>
          <cell r="B148">
            <v>78</v>
          </cell>
        </row>
        <row r="149">
          <cell r="A149" t="str">
            <v>E312-1970</v>
          </cell>
          <cell r="B149">
            <v>83</v>
          </cell>
        </row>
        <row r="150">
          <cell r="A150" t="str">
            <v>E312-1971</v>
          </cell>
          <cell r="B150">
            <v>89</v>
          </cell>
        </row>
        <row r="151">
          <cell r="A151" t="str">
            <v>E312-1972</v>
          </cell>
          <cell r="B151">
            <v>94</v>
          </cell>
        </row>
        <row r="152">
          <cell r="A152" t="str">
            <v>E312-1973</v>
          </cell>
          <cell r="B152">
            <v>100</v>
          </cell>
        </row>
        <row r="153">
          <cell r="A153" t="str">
            <v>E312-1974</v>
          </cell>
          <cell r="B153">
            <v>121</v>
          </cell>
        </row>
        <row r="154">
          <cell r="A154" t="str">
            <v>E312-1975</v>
          </cell>
          <cell r="B154">
            <v>143</v>
          </cell>
        </row>
        <row r="155">
          <cell r="A155" t="str">
            <v>E312-1976</v>
          </cell>
          <cell r="B155">
            <v>154</v>
          </cell>
        </row>
        <row r="156">
          <cell r="A156" t="str">
            <v>E312-1977</v>
          </cell>
          <cell r="B156">
            <v>165</v>
          </cell>
        </row>
        <row r="157">
          <cell r="A157" t="str">
            <v>E312-1978</v>
          </cell>
          <cell r="B157">
            <v>180</v>
          </cell>
        </row>
        <row r="158">
          <cell r="A158" t="str">
            <v>E312-1979</v>
          </cell>
          <cell r="B158">
            <v>198</v>
          </cell>
        </row>
        <row r="159">
          <cell r="A159" t="str">
            <v>E312-1980</v>
          </cell>
          <cell r="B159">
            <v>215</v>
          </cell>
        </row>
        <row r="160">
          <cell r="A160" t="str">
            <v>E312-1981</v>
          </cell>
          <cell r="B160">
            <v>234</v>
          </cell>
        </row>
        <row r="161">
          <cell r="A161" t="str">
            <v>E312-1982</v>
          </cell>
          <cell r="B161">
            <v>247</v>
          </cell>
        </row>
        <row r="162">
          <cell r="A162" t="str">
            <v>E312-1983</v>
          </cell>
          <cell r="B162">
            <v>253</v>
          </cell>
        </row>
        <row r="163">
          <cell r="A163" t="str">
            <v>E312-1984</v>
          </cell>
          <cell r="B163">
            <v>263</v>
          </cell>
        </row>
        <row r="164">
          <cell r="A164" t="str">
            <v>E312-1985</v>
          </cell>
          <cell r="B164">
            <v>268</v>
          </cell>
        </row>
        <row r="165">
          <cell r="A165" t="str">
            <v>E312-1986</v>
          </cell>
          <cell r="B165">
            <v>271</v>
          </cell>
        </row>
        <row r="166">
          <cell r="A166" t="str">
            <v>E312-1987</v>
          </cell>
          <cell r="B166">
            <v>280</v>
          </cell>
        </row>
        <row r="167">
          <cell r="A167" t="str">
            <v>E312-1988</v>
          </cell>
          <cell r="B167">
            <v>298</v>
          </cell>
        </row>
        <row r="168">
          <cell r="A168" t="str">
            <v>E312-1989</v>
          </cell>
          <cell r="B168">
            <v>307</v>
          </cell>
        </row>
        <row r="169">
          <cell r="A169" t="str">
            <v>E312-1990</v>
          </cell>
          <cell r="B169">
            <v>318</v>
          </cell>
        </row>
        <row r="170">
          <cell r="A170" t="str">
            <v>E312-1991</v>
          </cell>
          <cell r="B170">
            <v>324</v>
          </cell>
        </row>
        <row r="171">
          <cell r="A171" t="str">
            <v>E312-1992</v>
          </cell>
          <cell r="B171">
            <v>330</v>
          </cell>
        </row>
        <row r="172">
          <cell r="A172" t="str">
            <v>E312-1993</v>
          </cell>
          <cell r="B172">
            <v>341</v>
          </cell>
        </row>
        <row r="173">
          <cell r="A173" t="str">
            <v>E312-1994</v>
          </cell>
          <cell r="B173">
            <v>352</v>
          </cell>
        </row>
        <row r="174">
          <cell r="A174" t="str">
            <v>E312-1995</v>
          </cell>
          <cell r="B174">
            <v>358</v>
          </cell>
        </row>
        <row r="175">
          <cell r="A175" t="str">
            <v>E312-1996</v>
          </cell>
          <cell r="B175">
            <v>367</v>
          </cell>
        </row>
        <row r="176">
          <cell r="A176" t="str">
            <v>E312-1997</v>
          </cell>
          <cell r="B176">
            <v>376</v>
          </cell>
        </row>
        <row r="177">
          <cell r="A177" t="str">
            <v>E312-1998</v>
          </cell>
          <cell r="B177">
            <v>382</v>
          </cell>
        </row>
        <row r="178">
          <cell r="A178" t="str">
            <v>E312-1999</v>
          </cell>
          <cell r="B178">
            <v>389</v>
          </cell>
        </row>
        <row r="179">
          <cell r="A179" t="str">
            <v>E312-2000</v>
          </cell>
          <cell r="B179">
            <v>401</v>
          </cell>
        </row>
        <row r="180">
          <cell r="A180" t="str">
            <v>E312-2001</v>
          </cell>
          <cell r="B180">
            <v>408</v>
          </cell>
        </row>
        <row r="181">
          <cell r="A181" t="str">
            <v>E312-2002</v>
          </cell>
          <cell r="B181">
            <v>416</v>
          </cell>
        </row>
        <row r="182">
          <cell r="A182" t="str">
            <v>E312-2003</v>
          </cell>
          <cell r="B182">
            <v>437</v>
          </cell>
        </row>
        <row r="183">
          <cell r="A183" t="str">
            <v>E312-2004</v>
          </cell>
          <cell r="B183">
            <v>436</v>
          </cell>
        </row>
        <row r="184">
          <cell r="A184" t="str">
            <v>E312-2005</v>
          </cell>
          <cell r="B184">
            <v>472</v>
          </cell>
        </row>
        <row r="185">
          <cell r="A185" t="str">
            <v>E312-2006</v>
          </cell>
          <cell r="B185">
            <v>486</v>
          </cell>
        </row>
        <row r="186">
          <cell r="A186" t="str">
            <v>E312-2007</v>
          </cell>
          <cell r="B186">
            <v>504</v>
          </cell>
        </row>
        <row r="187">
          <cell r="A187" t="str">
            <v>E312-2008</v>
          </cell>
          <cell r="B187">
            <v>526</v>
          </cell>
        </row>
        <row r="188">
          <cell r="A188" t="str">
            <v>E312-2009</v>
          </cell>
          <cell r="B188">
            <v>562</v>
          </cell>
        </row>
        <row r="189">
          <cell r="A189" t="str">
            <v>E312-2010</v>
          </cell>
          <cell r="B189">
            <v>565</v>
          </cell>
        </row>
        <row r="190">
          <cell r="A190" t="str">
            <v>E312-2011</v>
          </cell>
          <cell r="B190">
            <v>583</v>
          </cell>
        </row>
        <row r="191">
          <cell r="A191" t="str">
            <v>E312-2012</v>
          </cell>
          <cell r="B191">
            <v>616</v>
          </cell>
        </row>
        <row r="192">
          <cell r="A192" t="str">
            <v>--</v>
          </cell>
        </row>
        <row r="193">
          <cell r="A193" t="str">
            <v>--</v>
          </cell>
        </row>
        <row r="194">
          <cell r="A194" t="str">
            <v>E314-1920</v>
          </cell>
          <cell r="B194">
            <v>22</v>
          </cell>
        </row>
        <row r="195">
          <cell r="A195" t="str">
            <v>E314-1921</v>
          </cell>
          <cell r="B195">
            <v>23</v>
          </cell>
        </row>
        <row r="196">
          <cell r="A196" t="str">
            <v>E314-1922</v>
          </cell>
          <cell r="B196">
            <v>20</v>
          </cell>
        </row>
        <row r="197">
          <cell r="A197" t="str">
            <v>E314-1923</v>
          </cell>
          <cell r="B197">
            <v>19</v>
          </cell>
        </row>
        <row r="198">
          <cell r="A198" t="str">
            <v>E314-1924</v>
          </cell>
          <cell r="B198">
            <v>19</v>
          </cell>
        </row>
        <row r="199">
          <cell r="A199" t="str">
            <v>E314-1925</v>
          </cell>
          <cell r="B199">
            <v>19</v>
          </cell>
        </row>
        <row r="200">
          <cell r="A200" t="str">
            <v>E314-1926</v>
          </cell>
          <cell r="B200">
            <v>19</v>
          </cell>
        </row>
        <row r="201">
          <cell r="A201" t="str">
            <v>E314-1927</v>
          </cell>
          <cell r="B201">
            <v>19</v>
          </cell>
        </row>
        <row r="202">
          <cell r="A202" t="str">
            <v>E314-1928</v>
          </cell>
          <cell r="B202">
            <v>19</v>
          </cell>
        </row>
        <row r="203">
          <cell r="A203" t="str">
            <v>E314-1929</v>
          </cell>
          <cell r="B203">
            <v>21</v>
          </cell>
        </row>
        <row r="204">
          <cell r="A204" t="str">
            <v>E314-1930</v>
          </cell>
          <cell r="B204">
            <v>22</v>
          </cell>
        </row>
        <row r="205">
          <cell r="A205" t="str">
            <v>E314-1931</v>
          </cell>
          <cell r="B205">
            <v>22</v>
          </cell>
        </row>
        <row r="206">
          <cell r="A206" t="str">
            <v>E314-1932</v>
          </cell>
          <cell r="B206">
            <v>21</v>
          </cell>
        </row>
        <row r="207">
          <cell r="A207" t="str">
            <v>E314-1933</v>
          </cell>
          <cell r="B207">
            <v>22</v>
          </cell>
        </row>
        <row r="208">
          <cell r="A208" t="str">
            <v>E314-1934</v>
          </cell>
          <cell r="B208">
            <v>25</v>
          </cell>
        </row>
        <row r="209">
          <cell r="A209" t="str">
            <v>E314-1935</v>
          </cell>
          <cell r="B209">
            <v>26</v>
          </cell>
        </row>
        <row r="210">
          <cell r="A210" t="str">
            <v>E314-1936</v>
          </cell>
          <cell r="B210">
            <v>26</v>
          </cell>
        </row>
        <row r="211">
          <cell r="A211" t="str">
            <v>E314-1937</v>
          </cell>
          <cell r="B211">
            <v>29</v>
          </cell>
        </row>
        <row r="212">
          <cell r="A212" t="str">
            <v>E314-1938</v>
          </cell>
          <cell r="B212">
            <v>30</v>
          </cell>
        </row>
        <row r="213">
          <cell r="A213" t="str">
            <v>E314-1939</v>
          </cell>
          <cell r="B213">
            <v>30</v>
          </cell>
        </row>
        <row r="214">
          <cell r="A214" t="str">
            <v>E314-1940</v>
          </cell>
          <cell r="B214">
            <v>30</v>
          </cell>
        </row>
        <row r="215">
          <cell r="A215" t="str">
            <v>E314-1941</v>
          </cell>
          <cell r="B215">
            <v>30</v>
          </cell>
        </row>
        <row r="216">
          <cell r="A216" t="str">
            <v>E314-1942</v>
          </cell>
          <cell r="B216">
            <v>30</v>
          </cell>
        </row>
        <row r="217">
          <cell r="A217" t="str">
            <v>E314-1943</v>
          </cell>
          <cell r="B217">
            <v>30</v>
          </cell>
        </row>
        <row r="218">
          <cell r="A218" t="str">
            <v>E314-1944</v>
          </cell>
          <cell r="B218">
            <v>30</v>
          </cell>
        </row>
        <row r="219">
          <cell r="A219" t="str">
            <v>E314-1945</v>
          </cell>
          <cell r="B219">
            <v>31</v>
          </cell>
        </row>
        <row r="220">
          <cell r="A220" t="str">
            <v>E314-1946</v>
          </cell>
          <cell r="B220">
            <v>36</v>
          </cell>
        </row>
        <row r="221">
          <cell r="A221" t="str">
            <v>E314-1947</v>
          </cell>
          <cell r="B221">
            <v>43</v>
          </cell>
        </row>
        <row r="222">
          <cell r="A222" t="str">
            <v>E314-1948</v>
          </cell>
          <cell r="B222">
            <v>46</v>
          </cell>
        </row>
        <row r="223">
          <cell r="A223" t="str">
            <v>E314-1949</v>
          </cell>
          <cell r="B223">
            <v>47</v>
          </cell>
        </row>
        <row r="224">
          <cell r="A224" t="str">
            <v>E314-1950</v>
          </cell>
          <cell r="B224">
            <v>48</v>
          </cell>
        </row>
        <row r="225">
          <cell r="A225" t="str">
            <v>E314-1951</v>
          </cell>
          <cell r="B225">
            <v>52</v>
          </cell>
        </row>
        <row r="226">
          <cell r="A226" t="str">
            <v>E314-1952</v>
          </cell>
          <cell r="B226">
            <v>52</v>
          </cell>
        </row>
        <row r="227">
          <cell r="A227" t="str">
            <v>E314-1953</v>
          </cell>
          <cell r="B227">
            <v>56</v>
          </cell>
        </row>
        <row r="228">
          <cell r="A228" t="str">
            <v>E314-1954</v>
          </cell>
          <cell r="B228">
            <v>57</v>
          </cell>
        </row>
        <row r="229">
          <cell r="A229" t="str">
            <v>E314-1955</v>
          </cell>
          <cell r="B229">
            <v>59</v>
          </cell>
        </row>
        <row r="230">
          <cell r="A230" t="str">
            <v>E314-1956</v>
          </cell>
          <cell r="B230">
            <v>68</v>
          </cell>
        </row>
        <row r="231">
          <cell r="A231" t="str">
            <v>E314-1957</v>
          </cell>
          <cell r="B231">
            <v>76</v>
          </cell>
        </row>
        <row r="232">
          <cell r="A232" t="str">
            <v>E314-1958</v>
          </cell>
          <cell r="B232">
            <v>81</v>
          </cell>
        </row>
        <row r="233">
          <cell r="A233" t="str">
            <v>E314-1959</v>
          </cell>
          <cell r="B233">
            <v>80</v>
          </cell>
        </row>
        <row r="234">
          <cell r="A234" t="str">
            <v>E314-1960</v>
          </cell>
          <cell r="B234">
            <v>75</v>
          </cell>
        </row>
        <row r="235">
          <cell r="A235" t="str">
            <v>E314-1961</v>
          </cell>
          <cell r="B235">
            <v>70</v>
          </cell>
        </row>
        <row r="236">
          <cell r="A236" t="str">
            <v>E314-1962</v>
          </cell>
          <cell r="B236">
            <v>68</v>
          </cell>
        </row>
        <row r="237">
          <cell r="A237" t="str">
            <v>E314-1963</v>
          </cell>
          <cell r="B237">
            <v>68</v>
          </cell>
        </row>
        <row r="238">
          <cell r="A238" t="str">
            <v>E314-1964</v>
          </cell>
          <cell r="B238">
            <v>69</v>
          </cell>
        </row>
        <row r="239">
          <cell r="A239" t="str">
            <v>E314-1965</v>
          </cell>
          <cell r="B239">
            <v>70</v>
          </cell>
        </row>
        <row r="240">
          <cell r="A240" t="str">
            <v>E314-1966</v>
          </cell>
          <cell r="B240">
            <v>71</v>
          </cell>
        </row>
        <row r="241">
          <cell r="A241" t="str">
            <v>E314-1967</v>
          </cell>
          <cell r="B241">
            <v>73</v>
          </cell>
        </row>
        <row r="242">
          <cell r="A242" t="str">
            <v>E314-1968</v>
          </cell>
          <cell r="B242">
            <v>73</v>
          </cell>
        </row>
        <row r="243">
          <cell r="A243" t="str">
            <v>E314-1969</v>
          </cell>
          <cell r="B243">
            <v>75</v>
          </cell>
        </row>
        <row r="244">
          <cell r="A244" t="str">
            <v>E314-1970</v>
          </cell>
          <cell r="B244">
            <v>81</v>
          </cell>
        </row>
        <row r="245">
          <cell r="A245" t="str">
            <v>E314-1971</v>
          </cell>
          <cell r="B245">
            <v>89</v>
          </cell>
        </row>
        <row r="246">
          <cell r="A246" t="str">
            <v>E314-1972</v>
          </cell>
          <cell r="B246">
            <v>98</v>
          </cell>
        </row>
        <row r="247">
          <cell r="A247" t="str">
            <v>E314-1973</v>
          </cell>
          <cell r="B247">
            <v>100</v>
          </cell>
        </row>
        <row r="248">
          <cell r="A248" t="str">
            <v>E314-1974</v>
          </cell>
          <cell r="B248">
            <v>111</v>
          </cell>
        </row>
        <row r="249">
          <cell r="A249" t="str">
            <v>E314-1975</v>
          </cell>
          <cell r="B249">
            <v>129</v>
          </cell>
        </row>
        <row r="250">
          <cell r="A250" t="str">
            <v>E314-1976</v>
          </cell>
          <cell r="B250">
            <v>143</v>
          </cell>
        </row>
        <row r="251">
          <cell r="A251" t="str">
            <v>E314-1977</v>
          </cell>
          <cell r="B251">
            <v>156</v>
          </cell>
        </row>
        <row r="252">
          <cell r="A252" t="str">
            <v>E314-1978</v>
          </cell>
          <cell r="B252">
            <v>168</v>
          </cell>
        </row>
        <row r="253">
          <cell r="A253" t="str">
            <v>E314-1979</v>
          </cell>
          <cell r="B253">
            <v>186</v>
          </cell>
        </row>
        <row r="254">
          <cell r="A254" t="str">
            <v>E314-1980</v>
          </cell>
          <cell r="B254">
            <v>202</v>
          </cell>
        </row>
        <row r="255">
          <cell r="A255" t="str">
            <v>E314-1981</v>
          </cell>
          <cell r="B255">
            <v>223</v>
          </cell>
        </row>
        <row r="256">
          <cell r="A256" t="str">
            <v>E314-1982</v>
          </cell>
          <cell r="B256">
            <v>238</v>
          </cell>
        </row>
        <row r="257">
          <cell r="A257" t="str">
            <v>E314-1983</v>
          </cell>
          <cell r="B257">
            <v>251</v>
          </cell>
        </row>
        <row r="258">
          <cell r="A258" t="str">
            <v>E314-1984</v>
          </cell>
          <cell r="B258">
            <v>258</v>
          </cell>
        </row>
        <row r="259">
          <cell r="A259" t="str">
            <v>E314-1985</v>
          </cell>
          <cell r="B259">
            <v>259</v>
          </cell>
        </row>
        <row r="260">
          <cell r="A260" t="str">
            <v>E314-1986</v>
          </cell>
          <cell r="B260">
            <v>256</v>
          </cell>
        </row>
        <row r="261">
          <cell r="A261" t="str">
            <v>E314-1987</v>
          </cell>
          <cell r="B261">
            <v>262</v>
          </cell>
        </row>
        <row r="262">
          <cell r="A262" t="str">
            <v>E314-1988</v>
          </cell>
          <cell r="B262">
            <v>279</v>
          </cell>
        </row>
        <row r="263">
          <cell r="A263" t="str">
            <v>E314-1989</v>
          </cell>
          <cell r="B263">
            <v>287</v>
          </cell>
        </row>
        <row r="264">
          <cell r="A264" t="str">
            <v>E314-1990</v>
          </cell>
          <cell r="B264">
            <v>292</v>
          </cell>
        </row>
        <row r="265">
          <cell r="A265" t="str">
            <v>E314-1991</v>
          </cell>
          <cell r="B265">
            <v>298</v>
          </cell>
        </row>
        <row r="266">
          <cell r="A266" t="str">
            <v>E314-1992</v>
          </cell>
          <cell r="B266">
            <v>302</v>
          </cell>
        </row>
        <row r="267">
          <cell r="A267" t="str">
            <v>E314-1993</v>
          </cell>
          <cell r="B267">
            <v>313</v>
          </cell>
        </row>
        <row r="268">
          <cell r="A268" t="str">
            <v>E314-1994</v>
          </cell>
          <cell r="B268">
            <v>328</v>
          </cell>
        </row>
        <row r="269">
          <cell r="A269" t="str">
            <v>E314-1995</v>
          </cell>
          <cell r="B269">
            <v>339</v>
          </cell>
        </row>
        <row r="270">
          <cell r="A270" t="str">
            <v>E314-1996</v>
          </cell>
          <cell r="B270">
            <v>346</v>
          </cell>
        </row>
        <row r="271">
          <cell r="A271" t="str">
            <v>E314-1997</v>
          </cell>
          <cell r="B271">
            <v>358</v>
          </cell>
        </row>
        <row r="272">
          <cell r="A272" t="str">
            <v>E314-1998</v>
          </cell>
          <cell r="B272">
            <v>364</v>
          </cell>
        </row>
        <row r="273">
          <cell r="A273" t="str">
            <v>E314-1999</v>
          </cell>
          <cell r="B273">
            <v>368</v>
          </cell>
        </row>
        <row r="274">
          <cell r="A274" t="str">
            <v>E314-2000</v>
          </cell>
          <cell r="B274">
            <v>383</v>
          </cell>
        </row>
        <row r="275">
          <cell r="A275" t="str">
            <v>E314-2001</v>
          </cell>
          <cell r="B275">
            <v>389</v>
          </cell>
        </row>
        <row r="276">
          <cell r="A276" t="str">
            <v>E314-2002</v>
          </cell>
          <cell r="B276">
            <v>387</v>
          </cell>
        </row>
        <row r="277">
          <cell r="A277" t="str">
            <v>E314-2003</v>
          </cell>
          <cell r="B277">
            <v>422</v>
          </cell>
        </row>
        <row r="278">
          <cell r="A278" t="str">
            <v>E314-2004</v>
          </cell>
          <cell r="B278">
            <v>426</v>
          </cell>
        </row>
        <row r="279">
          <cell r="A279" t="str">
            <v>E314-2005</v>
          </cell>
          <cell r="B279">
            <v>452</v>
          </cell>
        </row>
        <row r="280">
          <cell r="A280" t="str">
            <v>E314-2006</v>
          </cell>
          <cell r="B280">
            <v>455</v>
          </cell>
        </row>
        <row r="281">
          <cell r="A281" t="str">
            <v>E314-2007</v>
          </cell>
          <cell r="B281">
            <v>481</v>
          </cell>
        </row>
        <row r="282">
          <cell r="A282" t="str">
            <v>E314-2008</v>
          </cell>
          <cell r="B282">
            <v>495</v>
          </cell>
        </row>
        <row r="283">
          <cell r="A283" t="str">
            <v>E314-2009</v>
          </cell>
          <cell r="B283">
            <v>495</v>
          </cell>
        </row>
        <row r="284">
          <cell r="A284" t="str">
            <v>E314-2010</v>
          </cell>
          <cell r="B284">
            <v>486</v>
          </cell>
        </row>
        <row r="285">
          <cell r="A285" t="str">
            <v>E314-2011</v>
          </cell>
          <cell r="B285">
            <v>509</v>
          </cell>
        </row>
        <row r="286">
          <cell r="A286" t="str">
            <v>E314-2012</v>
          </cell>
          <cell r="B286">
            <v>538</v>
          </cell>
        </row>
        <row r="287">
          <cell r="A287" t="str">
            <v>E315-1921</v>
          </cell>
          <cell r="B287">
            <v>27</v>
          </cell>
        </row>
        <row r="288">
          <cell r="A288" t="str">
            <v>E315-1922</v>
          </cell>
          <cell r="B288">
            <v>25</v>
          </cell>
        </row>
        <row r="289">
          <cell r="A289" t="str">
            <v>E315-1923</v>
          </cell>
          <cell r="B289">
            <v>26</v>
          </cell>
        </row>
        <row r="290">
          <cell r="A290" t="str">
            <v>E315-1924</v>
          </cell>
          <cell r="B290">
            <v>27</v>
          </cell>
        </row>
        <row r="291">
          <cell r="A291" t="str">
            <v>E315-1925</v>
          </cell>
          <cell r="B291">
            <v>27</v>
          </cell>
        </row>
        <row r="292">
          <cell r="A292" t="str">
            <v>E315-1926</v>
          </cell>
          <cell r="B292">
            <v>27</v>
          </cell>
        </row>
        <row r="293">
          <cell r="A293" t="str">
            <v>E315-1927</v>
          </cell>
          <cell r="B293">
            <v>27</v>
          </cell>
        </row>
        <row r="294">
          <cell r="A294" t="str">
            <v>E315-1928</v>
          </cell>
          <cell r="B294">
            <v>27</v>
          </cell>
        </row>
        <row r="295">
          <cell r="A295" t="str">
            <v>E315-1929</v>
          </cell>
          <cell r="B295">
            <v>29</v>
          </cell>
        </row>
        <row r="296">
          <cell r="A296" t="str">
            <v>E315-1930</v>
          </cell>
          <cell r="B296">
            <v>28</v>
          </cell>
        </row>
        <row r="297">
          <cell r="A297" t="str">
            <v>E315-1931</v>
          </cell>
          <cell r="B297">
            <v>28</v>
          </cell>
        </row>
        <row r="298">
          <cell r="A298" t="str">
            <v>E315-1932</v>
          </cell>
          <cell r="B298">
            <v>26</v>
          </cell>
        </row>
        <row r="299">
          <cell r="A299" t="str">
            <v>E315-1933</v>
          </cell>
          <cell r="B299">
            <v>28</v>
          </cell>
        </row>
        <row r="300">
          <cell r="A300" t="str">
            <v>E315-1934</v>
          </cell>
          <cell r="B300">
            <v>30</v>
          </cell>
        </row>
        <row r="301">
          <cell r="A301" t="str">
            <v>E315-1935</v>
          </cell>
          <cell r="B301">
            <v>30</v>
          </cell>
        </row>
        <row r="302">
          <cell r="A302" t="str">
            <v>E315-1936</v>
          </cell>
          <cell r="B302">
            <v>30</v>
          </cell>
        </row>
        <row r="303">
          <cell r="A303" t="str">
            <v>E315-1937</v>
          </cell>
          <cell r="B303">
            <v>32</v>
          </cell>
        </row>
        <row r="304">
          <cell r="A304" t="str">
            <v>E315-1938</v>
          </cell>
          <cell r="B304">
            <v>32</v>
          </cell>
        </row>
        <row r="305">
          <cell r="A305" t="str">
            <v>E315-1939</v>
          </cell>
          <cell r="B305">
            <v>33</v>
          </cell>
        </row>
        <row r="306">
          <cell r="A306" t="str">
            <v>E315-1940</v>
          </cell>
          <cell r="B306">
            <v>33</v>
          </cell>
        </row>
        <row r="307">
          <cell r="A307" t="str">
            <v>E315-1941</v>
          </cell>
          <cell r="B307">
            <v>33</v>
          </cell>
        </row>
        <row r="308">
          <cell r="A308" t="str">
            <v>E315-1942</v>
          </cell>
          <cell r="B308">
            <v>33</v>
          </cell>
        </row>
        <row r="309">
          <cell r="A309" t="str">
            <v>E315-1943</v>
          </cell>
          <cell r="B309">
            <v>33</v>
          </cell>
        </row>
        <row r="310">
          <cell r="A310" t="str">
            <v>E315-1944</v>
          </cell>
          <cell r="B310">
            <v>31</v>
          </cell>
        </row>
        <row r="311">
          <cell r="A311" t="str">
            <v>E315-1945</v>
          </cell>
          <cell r="B311">
            <v>32</v>
          </cell>
        </row>
        <row r="312">
          <cell r="A312" t="str">
            <v>E315-1946</v>
          </cell>
          <cell r="B312">
            <v>36</v>
          </cell>
        </row>
        <row r="313">
          <cell r="A313" t="str">
            <v>E315-1947</v>
          </cell>
          <cell r="B313">
            <v>42</v>
          </cell>
        </row>
        <row r="314">
          <cell r="A314" t="str">
            <v>E315-1948</v>
          </cell>
          <cell r="B314">
            <v>44</v>
          </cell>
        </row>
        <row r="315">
          <cell r="A315" t="str">
            <v>E315-1949</v>
          </cell>
          <cell r="B315">
            <v>46</v>
          </cell>
        </row>
        <row r="316">
          <cell r="A316" t="str">
            <v>E315-1950</v>
          </cell>
          <cell r="B316">
            <v>49</v>
          </cell>
        </row>
        <row r="317">
          <cell r="A317" t="str">
            <v>E315-1951</v>
          </cell>
          <cell r="B317">
            <v>56</v>
          </cell>
        </row>
        <row r="318">
          <cell r="A318" t="str">
            <v>E315-1952</v>
          </cell>
          <cell r="B318">
            <v>57</v>
          </cell>
        </row>
        <row r="319">
          <cell r="A319" t="str">
            <v>E315-1953</v>
          </cell>
          <cell r="B319">
            <v>61</v>
          </cell>
        </row>
        <row r="320">
          <cell r="A320" t="str">
            <v>E315-1954</v>
          </cell>
          <cell r="B320">
            <v>62</v>
          </cell>
        </row>
        <row r="321">
          <cell r="A321" t="str">
            <v>E315-1955</v>
          </cell>
          <cell r="B321">
            <v>62</v>
          </cell>
        </row>
        <row r="322">
          <cell r="A322" t="str">
            <v>E315-1956</v>
          </cell>
          <cell r="B322">
            <v>65</v>
          </cell>
        </row>
        <row r="323">
          <cell r="A323" t="str">
            <v>E315-1957</v>
          </cell>
          <cell r="B323">
            <v>70</v>
          </cell>
        </row>
        <row r="324">
          <cell r="A324" t="str">
            <v>E315-1958</v>
          </cell>
          <cell r="B324">
            <v>72</v>
          </cell>
        </row>
        <row r="325">
          <cell r="A325" t="str">
            <v>E315-1959</v>
          </cell>
          <cell r="B325">
            <v>72</v>
          </cell>
        </row>
        <row r="326">
          <cell r="A326" t="str">
            <v>E315-1960</v>
          </cell>
          <cell r="B326">
            <v>67</v>
          </cell>
        </row>
        <row r="327">
          <cell r="A327" t="str">
            <v>E315-1961</v>
          </cell>
          <cell r="B327">
            <v>59</v>
          </cell>
        </row>
        <row r="328">
          <cell r="A328" t="str">
            <v>E315-1962</v>
          </cell>
          <cell r="B328">
            <v>60</v>
          </cell>
        </row>
        <row r="329">
          <cell r="A329" t="str">
            <v>E315-1963</v>
          </cell>
          <cell r="B329">
            <v>58</v>
          </cell>
        </row>
        <row r="330">
          <cell r="A330" t="str">
            <v>E315-1964</v>
          </cell>
          <cell r="B330">
            <v>61</v>
          </cell>
        </row>
        <row r="331">
          <cell r="A331" t="str">
            <v>E315-1965</v>
          </cell>
          <cell r="B331">
            <v>65</v>
          </cell>
        </row>
        <row r="332">
          <cell r="A332" t="str">
            <v>E315-1966</v>
          </cell>
          <cell r="B332">
            <v>66</v>
          </cell>
        </row>
        <row r="333">
          <cell r="A333" t="str">
            <v>E315-1967</v>
          </cell>
          <cell r="B333">
            <v>71</v>
          </cell>
        </row>
        <row r="334">
          <cell r="A334" t="str">
            <v>E315-1968</v>
          </cell>
          <cell r="B334">
            <v>75</v>
          </cell>
        </row>
        <row r="335">
          <cell r="A335" t="str">
            <v>E315-1969</v>
          </cell>
          <cell r="B335">
            <v>77</v>
          </cell>
        </row>
        <row r="336">
          <cell r="A336" t="str">
            <v>E315-1970</v>
          </cell>
          <cell r="B336">
            <v>82</v>
          </cell>
        </row>
        <row r="337">
          <cell r="A337" t="str">
            <v>E315-1971</v>
          </cell>
          <cell r="B337">
            <v>89</v>
          </cell>
        </row>
        <row r="338">
          <cell r="A338" t="str">
            <v>E315-1972</v>
          </cell>
          <cell r="B338">
            <v>95</v>
          </cell>
        </row>
        <row r="339">
          <cell r="A339" t="str">
            <v>E315-1973</v>
          </cell>
          <cell r="B339">
            <v>100</v>
          </cell>
        </row>
        <row r="340">
          <cell r="A340" t="str">
            <v>E315-1974</v>
          </cell>
          <cell r="B340">
            <v>118</v>
          </cell>
        </row>
        <row r="341">
          <cell r="A341" t="str">
            <v>E315-1975</v>
          </cell>
          <cell r="B341">
            <v>137</v>
          </cell>
        </row>
        <row r="342">
          <cell r="A342" t="str">
            <v>E315-1976</v>
          </cell>
          <cell r="B342">
            <v>148</v>
          </cell>
        </row>
        <row r="343">
          <cell r="A343" t="str">
            <v>E315-1977</v>
          </cell>
          <cell r="B343">
            <v>163</v>
          </cell>
        </row>
        <row r="344">
          <cell r="A344" t="str">
            <v>E315-1978</v>
          </cell>
          <cell r="B344">
            <v>171</v>
          </cell>
        </row>
        <row r="345">
          <cell r="A345" t="str">
            <v>E315-1979</v>
          </cell>
          <cell r="B345">
            <v>185</v>
          </cell>
        </row>
        <row r="346">
          <cell r="A346" t="str">
            <v>E315-1980</v>
          </cell>
          <cell r="B346">
            <v>200</v>
          </cell>
        </row>
        <row r="347">
          <cell r="A347" t="str">
            <v>E315-1981</v>
          </cell>
          <cell r="B347">
            <v>221</v>
          </cell>
        </row>
        <row r="348">
          <cell r="A348" t="str">
            <v>E315-1982</v>
          </cell>
          <cell r="B348">
            <v>251</v>
          </cell>
        </row>
        <row r="349">
          <cell r="A349" t="str">
            <v>E315-1983</v>
          </cell>
          <cell r="B349">
            <v>260</v>
          </cell>
        </row>
        <row r="350">
          <cell r="A350" t="str">
            <v>E315-1984</v>
          </cell>
          <cell r="B350">
            <v>252</v>
          </cell>
        </row>
        <row r="351">
          <cell r="A351" t="str">
            <v>E315-1985</v>
          </cell>
          <cell r="B351">
            <v>245</v>
          </cell>
        </row>
        <row r="352">
          <cell r="A352" t="str">
            <v>E315-1986</v>
          </cell>
          <cell r="B352">
            <v>243</v>
          </cell>
        </row>
        <row r="353">
          <cell r="A353" t="str">
            <v>E315-1987</v>
          </cell>
          <cell r="B353">
            <v>242</v>
          </cell>
        </row>
        <row r="354">
          <cell r="A354" t="str">
            <v>E315-1988</v>
          </cell>
          <cell r="B354">
            <v>269</v>
          </cell>
        </row>
        <row r="355">
          <cell r="A355" t="str">
            <v>E315-1989</v>
          </cell>
          <cell r="B355">
            <v>283</v>
          </cell>
        </row>
        <row r="356">
          <cell r="A356" t="str">
            <v>E315-1990</v>
          </cell>
          <cell r="B356">
            <v>293</v>
          </cell>
        </row>
        <row r="357">
          <cell r="A357" t="str">
            <v>E315-1991</v>
          </cell>
          <cell r="B357">
            <v>299</v>
          </cell>
        </row>
        <row r="358">
          <cell r="A358" t="str">
            <v>E315-1992</v>
          </cell>
          <cell r="B358">
            <v>314</v>
          </cell>
        </row>
        <row r="359">
          <cell r="A359" t="str">
            <v>E315-1993</v>
          </cell>
          <cell r="B359">
            <v>325</v>
          </cell>
        </row>
        <row r="360">
          <cell r="A360" t="str">
            <v>E315-1994</v>
          </cell>
          <cell r="B360">
            <v>330</v>
          </cell>
        </row>
        <row r="361">
          <cell r="A361" t="str">
            <v>E315-1995</v>
          </cell>
          <cell r="B361">
            <v>349</v>
          </cell>
        </row>
        <row r="362">
          <cell r="A362" t="str">
            <v>E315-1996</v>
          </cell>
          <cell r="B362">
            <v>361</v>
          </cell>
        </row>
        <row r="363">
          <cell r="A363" t="str">
            <v>E315-1997</v>
          </cell>
          <cell r="B363">
            <v>366</v>
          </cell>
        </row>
        <row r="364">
          <cell r="A364" t="str">
            <v>E315-1998</v>
          </cell>
          <cell r="B364">
            <v>376</v>
          </cell>
        </row>
        <row r="365">
          <cell r="A365" t="str">
            <v>E315-1999</v>
          </cell>
          <cell r="B365">
            <v>387</v>
          </cell>
        </row>
        <row r="366">
          <cell r="A366" t="str">
            <v>E315-2000</v>
          </cell>
          <cell r="B366">
            <v>406</v>
          </cell>
        </row>
        <row r="367">
          <cell r="A367" t="str">
            <v>E315-2001</v>
          </cell>
          <cell r="B367">
            <v>427</v>
          </cell>
        </row>
        <row r="368">
          <cell r="A368" t="str">
            <v>E315-2002</v>
          </cell>
          <cell r="B368">
            <v>459</v>
          </cell>
        </row>
        <row r="369">
          <cell r="A369" t="str">
            <v>E315-2003</v>
          </cell>
          <cell r="B369">
            <v>464</v>
          </cell>
        </row>
        <row r="370">
          <cell r="A370" t="str">
            <v>E315-2004</v>
          </cell>
          <cell r="B370">
            <v>486</v>
          </cell>
        </row>
        <row r="371">
          <cell r="A371" t="str">
            <v>E315-2005</v>
          </cell>
          <cell r="B371">
            <v>536</v>
          </cell>
        </row>
        <row r="372">
          <cell r="A372" t="str">
            <v>E315-2006</v>
          </cell>
          <cell r="B372">
            <v>575</v>
          </cell>
        </row>
        <row r="373">
          <cell r="A373" t="str">
            <v>E315-2007</v>
          </cell>
          <cell r="B373">
            <v>642</v>
          </cell>
        </row>
        <row r="374">
          <cell r="A374" t="str">
            <v>E315-2008</v>
          </cell>
          <cell r="B374">
            <v>699</v>
          </cell>
        </row>
        <row r="375">
          <cell r="A375" t="str">
            <v>E315-2009</v>
          </cell>
          <cell r="B375">
            <v>752</v>
          </cell>
        </row>
        <row r="376">
          <cell r="A376" t="str">
            <v>E315-2010</v>
          </cell>
          <cell r="B376">
            <v>799</v>
          </cell>
        </row>
        <row r="377">
          <cell r="A377" t="str">
            <v>E315-2011</v>
          </cell>
          <cell r="B377">
            <v>857</v>
          </cell>
        </row>
        <row r="378">
          <cell r="A378" t="str">
            <v>E315-2012</v>
          </cell>
          <cell r="B378">
            <v>857</v>
          </cell>
        </row>
        <row r="379">
          <cell r="A379" t="str">
            <v>E316-1949</v>
          </cell>
          <cell r="B379">
            <v>38</v>
          </cell>
        </row>
        <row r="380">
          <cell r="A380" t="str">
            <v>E316-1950</v>
          </cell>
          <cell r="B380">
            <v>39</v>
          </cell>
        </row>
        <row r="381">
          <cell r="A381" t="str">
            <v>E316-1951</v>
          </cell>
          <cell r="B381">
            <v>42</v>
          </cell>
        </row>
        <row r="382">
          <cell r="A382" t="str">
            <v>E316-1952</v>
          </cell>
          <cell r="B382">
            <v>44</v>
          </cell>
        </row>
        <row r="383">
          <cell r="A383" t="str">
            <v>E316-1953</v>
          </cell>
          <cell r="B383">
            <v>46</v>
          </cell>
        </row>
        <row r="384">
          <cell r="A384" t="str">
            <v>E316-1954</v>
          </cell>
          <cell r="B384">
            <v>47</v>
          </cell>
        </row>
        <row r="385">
          <cell r="A385" t="str">
            <v>E316-1955</v>
          </cell>
          <cell r="B385">
            <v>48</v>
          </cell>
        </row>
        <row r="386">
          <cell r="A386" t="str">
            <v>E316-1956</v>
          </cell>
          <cell r="B386">
            <v>51</v>
          </cell>
        </row>
        <row r="387">
          <cell r="A387" t="str">
            <v>E316-1957</v>
          </cell>
          <cell r="B387">
            <v>54</v>
          </cell>
        </row>
        <row r="388">
          <cell r="A388" t="str">
            <v>E316-1958</v>
          </cell>
          <cell r="B388">
            <v>56</v>
          </cell>
        </row>
        <row r="389">
          <cell r="A389" t="str">
            <v>E316-1959</v>
          </cell>
          <cell r="B389">
            <v>59</v>
          </cell>
        </row>
        <row r="390">
          <cell r="A390" t="str">
            <v>E316-1960</v>
          </cell>
          <cell r="B390">
            <v>60</v>
          </cell>
        </row>
        <row r="391">
          <cell r="A391" t="str">
            <v>E316-1961</v>
          </cell>
          <cell r="B391">
            <v>61</v>
          </cell>
        </row>
        <row r="392">
          <cell r="A392" t="str">
            <v>E316-1962</v>
          </cell>
          <cell r="B392">
            <v>61</v>
          </cell>
        </row>
        <row r="393">
          <cell r="A393" t="str">
            <v>E316-1963</v>
          </cell>
          <cell r="B393">
            <v>62</v>
          </cell>
        </row>
        <row r="394">
          <cell r="A394" t="str">
            <v>E316-1964</v>
          </cell>
          <cell r="B394">
            <v>63</v>
          </cell>
        </row>
        <row r="395">
          <cell r="A395" t="str">
            <v>E316-1965</v>
          </cell>
          <cell r="B395">
            <v>65</v>
          </cell>
        </row>
        <row r="396">
          <cell r="A396" t="str">
            <v>E316-1966</v>
          </cell>
          <cell r="B396">
            <v>66</v>
          </cell>
        </row>
        <row r="397">
          <cell r="A397" t="str">
            <v>E316-1967</v>
          </cell>
          <cell r="B397">
            <v>69</v>
          </cell>
        </row>
        <row r="398">
          <cell r="A398" t="str">
            <v>E316-1968</v>
          </cell>
          <cell r="B398">
            <v>73</v>
          </cell>
        </row>
        <row r="399">
          <cell r="A399" t="str">
            <v>E316-1969</v>
          </cell>
          <cell r="B399">
            <v>76</v>
          </cell>
        </row>
        <row r="400">
          <cell r="A400" t="str">
            <v>E316-1970</v>
          </cell>
          <cell r="B400">
            <v>82</v>
          </cell>
        </row>
        <row r="401">
          <cell r="A401" t="str">
            <v>E316-1971</v>
          </cell>
          <cell r="B401">
            <v>88</v>
          </cell>
        </row>
        <row r="402">
          <cell r="A402" t="str">
            <v>E316-1972</v>
          </cell>
          <cell r="B402">
            <v>93</v>
          </cell>
        </row>
        <row r="403">
          <cell r="A403" t="str">
            <v>E316-1973</v>
          </cell>
          <cell r="B403">
            <v>100</v>
          </cell>
        </row>
        <row r="404">
          <cell r="A404" t="str">
            <v>E316-1974</v>
          </cell>
          <cell r="B404">
            <v>116</v>
          </cell>
        </row>
        <row r="405">
          <cell r="A405" t="str">
            <v>E316-1975</v>
          </cell>
          <cell r="B405">
            <v>130</v>
          </cell>
        </row>
        <row r="406">
          <cell r="A406" t="str">
            <v>E316-1976</v>
          </cell>
          <cell r="B406">
            <v>139</v>
          </cell>
        </row>
        <row r="407">
          <cell r="A407" t="str">
            <v>E316-1977</v>
          </cell>
          <cell r="B407">
            <v>152</v>
          </cell>
        </row>
        <row r="408">
          <cell r="A408" t="str">
            <v>E316-1978</v>
          </cell>
          <cell r="B408">
            <v>165</v>
          </cell>
        </row>
        <row r="409">
          <cell r="A409" t="str">
            <v>E316-1979</v>
          </cell>
          <cell r="B409">
            <v>182</v>
          </cell>
        </row>
        <row r="410">
          <cell r="A410" t="str">
            <v>E316-1980</v>
          </cell>
          <cell r="B410">
            <v>197</v>
          </cell>
        </row>
        <row r="411">
          <cell r="A411" t="str">
            <v>E316-1981</v>
          </cell>
          <cell r="B411">
            <v>221</v>
          </cell>
        </row>
        <row r="412">
          <cell r="A412" t="str">
            <v>E316-1982</v>
          </cell>
          <cell r="B412">
            <v>243</v>
          </cell>
        </row>
        <row r="413">
          <cell r="A413" t="str">
            <v>E316-1983</v>
          </cell>
          <cell r="B413">
            <v>255</v>
          </cell>
        </row>
        <row r="414">
          <cell r="A414" t="str">
            <v>E316-1984</v>
          </cell>
          <cell r="B414">
            <v>263</v>
          </cell>
        </row>
        <row r="415">
          <cell r="A415" t="str">
            <v>E316-1985</v>
          </cell>
          <cell r="B415">
            <v>268</v>
          </cell>
        </row>
        <row r="416">
          <cell r="A416" t="str">
            <v>E316-1986</v>
          </cell>
          <cell r="B416">
            <v>270</v>
          </cell>
        </row>
        <row r="417">
          <cell r="A417" t="str">
            <v>E316-1987</v>
          </cell>
          <cell r="B417">
            <v>277</v>
          </cell>
        </row>
        <row r="418">
          <cell r="A418" t="str">
            <v>E316-1988</v>
          </cell>
          <cell r="B418">
            <v>288</v>
          </cell>
        </row>
        <row r="419">
          <cell r="A419" t="str">
            <v>E316-1989</v>
          </cell>
          <cell r="B419">
            <v>299</v>
          </cell>
        </row>
        <row r="420">
          <cell r="A420" t="str">
            <v>E316-1990</v>
          </cell>
          <cell r="B420">
            <v>307</v>
          </cell>
        </row>
        <row r="421">
          <cell r="A421" t="str">
            <v>E316-1991</v>
          </cell>
          <cell r="B421">
            <v>314</v>
          </cell>
        </row>
        <row r="422">
          <cell r="A422" t="str">
            <v>E316-1992</v>
          </cell>
          <cell r="B422">
            <v>321</v>
          </cell>
        </row>
        <row r="423">
          <cell r="A423" t="str">
            <v>E316-1993</v>
          </cell>
          <cell r="B423">
            <v>334</v>
          </cell>
        </row>
        <row r="424">
          <cell r="A424" t="str">
            <v>E316-1994</v>
          </cell>
          <cell r="B424">
            <v>351</v>
          </cell>
        </row>
        <row r="425">
          <cell r="A425" t="str">
            <v>E316-1995</v>
          </cell>
          <cell r="B425">
            <v>358</v>
          </cell>
        </row>
        <row r="426">
          <cell r="A426" t="str">
            <v>E316-1996</v>
          </cell>
          <cell r="B426">
            <v>365</v>
          </cell>
        </row>
        <row r="427">
          <cell r="A427" t="str">
            <v>E316-1997</v>
          </cell>
          <cell r="B427">
            <v>375</v>
          </cell>
        </row>
        <row r="428">
          <cell r="A428" t="str">
            <v>E316-1998</v>
          </cell>
          <cell r="B428">
            <v>383</v>
          </cell>
        </row>
        <row r="429">
          <cell r="A429" t="str">
            <v>E316-1999</v>
          </cell>
          <cell r="B429">
            <v>395</v>
          </cell>
        </row>
        <row r="430">
          <cell r="A430" t="str">
            <v>E316-2000</v>
          </cell>
          <cell r="B430">
            <v>410</v>
          </cell>
        </row>
        <row r="431">
          <cell r="A431" t="str">
            <v>E316-2001</v>
          </cell>
          <cell r="B431">
            <v>416</v>
          </cell>
        </row>
        <row r="432">
          <cell r="A432" t="str">
            <v>E316-2002</v>
          </cell>
          <cell r="B432">
            <v>424</v>
          </cell>
        </row>
        <row r="433">
          <cell r="A433" t="str">
            <v>E316-2003</v>
          </cell>
          <cell r="B433">
            <v>439</v>
          </cell>
        </row>
        <row r="434">
          <cell r="A434" t="str">
            <v>E316-2004</v>
          </cell>
          <cell r="B434">
            <v>445</v>
          </cell>
        </row>
        <row r="435">
          <cell r="A435" t="str">
            <v>E316-2005</v>
          </cell>
          <cell r="B435">
            <v>493</v>
          </cell>
        </row>
        <row r="436">
          <cell r="A436" t="str">
            <v>E316-2006</v>
          </cell>
          <cell r="B436">
            <v>507</v>
          </cell>
        </row>
        <row r="437">
          <cell r="A437" t="str">
            <v>E316-2007</v>
          </cell>
          <cell r="B437">
            <v>512</v>
          </cell>
        </row>
        <row r="438">
          <cell r="A438" t="str">
            <v>E316-2008</v>
          </cell>
          <cell r="B438">
            <v>525</v>
          </cell>
        </row>
        <row r="439">
          <cell r="A439" t="str">
            <v>E316-2009</v>
          </cell>
          <cell r="B439">
            <v>570</v>
          </cell>
        </row>
        <row r="440">
          <cell r="A440" t="str">
            <v>E316-2010</v>
          </cell>
          <cell r="B440">
            <v>571</v>
          </cell>
        </row>
        <row r="441">
          <cell r="A441" t="str">
            <v>E316-2011</v>
          </cell>
          <cell r="B441">
            <v>596</v>
          </cell>
        </row>
        <row r="442">
          <cell r="A442" t="str">
            <v>E316-2012</v>
          </cell>
          <cell r="B442">
            <v>631</v>
          </cell>
        </row>
        <row r="443">
          <cell r="A443" t="str">
            <v>E341-1920</v>
          </cell>
          <cell r="B443">
            <v>25</v>
          </cell>
        </row>
        <row r="444">
          <cell r="A444" t="str">
            <v>E341-1921</v>
          </cell>
          <cell r="B444">
            <v>22</v>
          </cell>
        </row>
        <row r="445">
          <cell r="A445" t="str">
            <v>E341-1922</v>
          </cell>
          <cell r="B445">
            <v>21</v>
          </cell>
        </row>
        <row r="446">
          <cell r="A446" t="str">
            <v>E341-1923</v>
          </cell>
          <cell r="B446">
            <v>22</v>
          </cell>
        </row>
        <row r="447">
          <cell r="A447" t="str">
            <v>E341-1924</v>
          </cell>
          <cell r="B447">
            <v>22</v>
          </cell>
        </row>
        <row r="448">
          <cell r="A448" t="str">
            <v>E341-1925</v>
          </cell>
          <cell r="B448">
            <v>21</v>
          </cell>
        </row>
        <row r="449">
          <cell r="A449" t="str">
            <v>E341-1926</v>
          </cell>
          <cell r="B449">
            <v>21</v>
          </cell>
        </row>
        <row r="450">
          <cell r="A450" t="str">
            <v>E341-1927</v>
          </cell>
          <cell r="B450">
            <v>20</v>
          </cell>
        </row>
        <row r="451">
          <cell r="A451" t="str">
            <v>E341-1928</v>
          </cell>
          <cell r="B451">
            <v>20</v>
          </cell>
        </row>
        <row r="452">
          <cell r="A452" t="str">
            <v>E341-1929</v>
          </cell>
          <cell r="B452">
            <v>20</v>
          </cell>
        </row>
        <row r="453">
          <cell r="A453" t="str">
            <v>E341-1930</v>
          </cell>
          <cell r="B453">
            <v>19</v>
          </cell>
        </row>
        <row r="454">
          <cell r="A454" t="str">
            <v>E341-1931</v>
          </cell>
          <cell r="B454">
            <v>18</v>
          </cell>
        </row>
        <row r="455">
          <cell r="A455" t="str">
            <v>E341-1932</v>
          </cell>
          <cell r="B455">
            <v>17</v>
          </cell>
        </row>
        <row r="456">
          <cell r="A456" t="str">
            <v>E341-1933</v>
          </cell>
          <cell r="B456">
            <v>17</v>
          </cell>
        </row>
        <row r="457">
          <cell r="A457" t="str">
            <v>E341-1934</v>
          </cell>
          <cell r="B457">
            <v>19</v>
          </cell>
        </row>
        <row r="458">
          <cell r="A458" t="str">
            <v>E341-1935</v>
          </cell>
          <cell r="B458">
            <v>18</v>
          </cell>
        </row>
        <row r="459">
          <cell r="A459" t="str">
            <v>E341-1936</v>
          </cell>
          <cell r="B459">
            <v>19</v>
          </cell>
        </row>
        <row r="460">
          <cell r="A460" t="str">
            <v>E341-1937</v>
          </cell>
          <cell r="B460">
            <v>20</v>
          </cell>
        </row>
        <row r="461">
          <cell r="A461" t="str">
            <v>E341-1938</v>
          </cell>
          <cell r="B461">
            <v>20</v>
          </cell>
        </row>
        <row r="462">
          <cell r="A462" t="str">
            <v>E341-1939</v>
          </cell>
          <cell r="B462">
            <v>20</v>
          </cell>
        </row>
        <row r="463">
          <cell r="A463" t="str">
            <v>E341-1940</v>
          </cell>
          <cell r="B463">
            <v>20</v>
          </cell>
        </row>
        <row r="464">
          <cell r="A464" t="str">
            <v>E341-1941</v>
          </cell>
          <cell r="B464">
            <v>22</v>
          </cell>
        </row>
        <row r="465">
          <cell r="A465" t="str">
            <v>E341-1942</v>
          </cell>
          <cell r="B465">
            <v>23</v>
          </cell>
        </row>
        <row r="466">
          <cell r="A466" t="str">
            <v>E341-1943</v>
          </cell>
          <cell r="B466">
            <v>23</v>
          </cell>
        </row>
        <row r="467">
          <cell r="A467" t="str">
            <v>E341-1944</v>
          </cell>
          <cell r="B467">
            <v>23</v>
          </cell>
        </row>
        <row r="468">
          <cell r="A468" t="str">
            <v>E341-1945</v>
          </cell>
          <cell r="B468">
            <v>24</v>
          </cell>
        </row>
        <row r="469">
          <cell r="A469" t="str">
            <v>E341-1946</v>
          </cell>
          <cell r="B469">
            <v>28</v>
          </cell>
        </row>
        <row r="470">
          <cell r="A470" t="str">
            <v>E341-1947</v>
          </cell>
          <cell r="B470">
            <v>33</v>
          </cell>
        </row>
        <row r="471">
          <cell r="A471" t="str">
            <v>E341-1948</v>
          </cell>
          <cell r="B471">
            <v>37</v>
          </cell>
        </row>
        <row r="472">
          <cell r="A472" t="str">
            <v>E341-1949</v>
          </cell>
          <cell r="B472">
            <v>39</v>
          </cell>
        </row>
        <row r="473">
          <cell r="A473" t="str">
            <v>E341-1950</v>
          </cell>
          <cell r="B473">
            <v>41</v>
          </cell>
        </row>
        <row r="474">
          <cell r="A474" t="str">
            <v>E341-1951</v>
          </cell>
          <cell r="B474">
            <v>43</v>
          </cell>
        </row>
        <row r="475">
          <cell r="A475" t="str">
            <v>E341-1952</v>
          </cell>
          <cell r="B475">
            <v>45</v>
          </cell>
        </row>
        <row r="476">
          <cell r="A476" t="str">
            <v>E341-1953</v>
          </cell>
          <cell r="B476">
            <v>46</v>
          </cell>
        </row>
        <row r="477">
          <cell r="A477" t="str">
            <v>E341-1954</v>
          </cell>
          <cell r="B477">
            <v>47</v>
          </cell>
        </row>
        <row r="478">
          <cell r="A478" t="str">
            <v>E341-1955</v>
          </cell>
          <cell r="B478">
            <v>49</v>
          </cell>
        </row>
        <row r="479">
          <cell r="A479" t="str">
            <v>E341-1956</v>
          </cell>
          <cell r="B479">
            <v>53</v>
          </cell>
        </row>
        <row r="480">
          <cell r="A480" t="str">
            <v>E341-1957</v>
          </cell>
          <cell r="B480">
            <v>56</v>
          </cell>
        </row>
        <row r="481">
          <cell r="A481" t="str">
            <v>E341-1958</v>
          </cell>
          <cell r="B481">
            <v>55</v>
          </cell>
        </row>
        <row r="482">
          <cell r="A482" t="str">
            <v>E341-1959</v>
          </cell>
          <cell r="B482">
            <v>57</v>
          </cell>
        </row>
        <row r="483">
          <cell r="A483" t="str">
            <v>E341-1960</v>
          </cell>
          <cell r="B483">
            <v>59</v>
          </cell>
        </row>
        <row r="484">
          <cell r="A484" t="str">
            <v>E341-1961</v>
          </cell>
          <cell r="B484">
            <v>59</v>
          </cell>
        </row>
        <row r="485">
          <cell r="A485" t="str">
            <v>E341-1962</v>
          </cell>
          <cell r="B485">
            <v>60</v>
          </cell>
        </row>
        <row r="486">
          <cell r="A486" t="str">
            <v>E341-1963</v>
          </cell>
          <cell r="B486">
            <v>61</v>
          </cell>
        </row>
        <row r="487">
          <cell r="A487" t="str">
            <v>E341-1964</v>
          </cell>
          <cell r="B487">
            <v>62</v>
          </cell>
        </row>
        <row r="488">
          <cell r="A488" t="str">
            <v>E341-1965</v>
          </cell>
          <cell r="B488">
            <v>64</v>
          </cell>
        </row>
        <row r="489">
          <cell r="A489" t="str">
            <v>E341-1966</v>
          </cell>
          <cell r="B489">
            <v>64</v>
          </cell>
        </row>
        <row r="490">
          <cell r="A490" t="str">
            <v>E341-1967</v>
          </cell>
          <cell r="B490">
            <v>66</v>
          </cell>
        </row>
        <row r="491">
          <cell r="A491" t="str">
            <v>E341-1968</v>
          </cell>
          <cell r="B491">
            <v>69</v>
          </cell>
        </row>
        <row r="492">
          <cell r="A492" t="str">
            <v>E341-1969</v>
          </cell>
          <cell r="B492">
            <v>73</v>
          </cell>
        </row>
        <row r="493">
          <cell r="A493" t="str">
            <v>E341-1970</v>
          </cell>
          <cell r="B493">
            <v>79</v>
          </cell>
        </row>
        <row r="494">
          <cell r="A494" t="str">
            <v>E341-1971</v>
          </cell>
          <cell r="B494">
            <v>87</v>
          </cell>
        </row>
        <row r="495">
          <cell r="A495" t="str">
            <v>E341-1972</v>
          </cell>
          <cell r="B495">
            <v>93</v>
          </cell>
        </row>
        <row r="496">
          <cell r="A496" t="str">
            <v>E341-1973</v>
          </cell>
          <cell r="B496">
            <v>100</v>
          </cell>
        </row>
        <row r="497">
          <cell r="A497" t="str">
            <v>E341-1974</v>
          </cell>
          <cell r="B497">
            <v>121</v>
          </cell>
        </row>
        <row r="498">
          <cell r="A498" t="str">
            <v>E341-1975</v>
          </cell>
          <cell r="B498">
            <v>136</v>
          </cell>
        </row>
        <row r="499">
          <cell r="A499" t="str">
            <v>E341-1976</v>
          </cell>
          <cell r="B499">
            <v>140</v>
          </cell>
        </row>
        <row r="500">
          <cell r="A500" t="str">
            <v>E341-1977</v>
          </cell>
          <cell r="B500">
            <v>149</v>
          </cell>
        </row>
        <row r="501">
          <cell r="A501" t="str">
            <v>E341-1978</v>
          </cell>
          <cell r="B501">
            <v>164</v>
          </cell>
        </row>
        <row r="502">
          <cell r="A502" t="str">
            <v>E341-1979</v>
          </cell>
          <cell r="B502">
            <v>182</v>
          </cell>
        </row>
        <row r="503">
          <cell r="A503" t="str">
            <v>E341-1980</v>
          </cell>
          <cell r="B503">
            <v>207</v>
          </cell>
        </row>
        <row r="504">
          <cell r="A504" t="str">
            <v>E341-1981</v>
          </cell>
          <cell r="B504">
            <v>220</v>
          </cell>
        </row>
        <row r="505">
          <cell r="A505" t="str">
            <v>E341-1982</v>
          </cell>
          <cell r="B505">
            <v>226</v>
          </cell>
        </row>
        <row r="506">
          <cell r="A506" t="str">
            <v>E341-1983</v>
          </cell>
          <cell r="B506">
            <v>233</v>
          </cell>
        </row>
        <row r="507">
          <cell r="A507" t="str">
            <v>E341-1984</v>
          </cell>
          <cell r="B507">
            <v>238</v>
          </cell>
        </row>
        <row r="508">
          <cell r="A508" t="str">
            <v>E341-1985</v>
          </cell>
          <cell r="B508">
            <v>241</v>
          </cell>
        </row>
        <row r="509">
          <cell r="A509" t="str">
            <v>E341-1986</v>
          </cell>
          <cell r="B509">
            <v>246</v>
          </cell>
        </row>
        <row r="510">
          <cell r="A510" t="str">
            <v>E341-1987</v>
          </cell>
          <cell r="B510">
            <v>249</v>
          </cell>
        </row>
        <row r="511">
          <cell r="A511" t="str">
            <v>E341-1988</v>
          </cell>
          <cell r="B511">
            <v>253</v>
          </cell>
        </row>
        <row r="512">
          <cell r="A512" t="str">
            <v>E341-1989</v>
          </cell>
          <cell r="B512">
            <v>253</v>
          </cell>
        </row>
        <row r="513">
          <cell r="A513" t="str">
            <v>E341-1990</v>
          </cell>
          <cell r="B513">
            <v>261</v>
          </cell>
        </row>
        <row r="514">
          <cell r="A514" t="str">
            <v>E341-1991</v>
          </cell>
          <cell r="B514">
            <v>261</v>
          </cell>
        </row>
        <row r="515">
          <cell r="A515" t="str">
            <v>E341-1992</v>
          </cell>
          <cell r="B515">
            <v>266</v>
          </cell>
        </row>
        <row r="516">
          <cell r="A516" t="str">
            <v>E341-1993</v>
          </cell>
          <cell r="B516">
            <v>279</v>
          </cell>
        </row>
        <row r="517">
          <cell r="A517" t="str">
            <v>E341-1994</v>
          </cell>
          <cell r="B517">
            <v>290</v>
          </cell>
        </row>
        <row r="518">
          <cell r="A518" t="str">
            <v>E341-1995</v>
          </cell>
          <cell r="B518">
            <v>298</v>
          </cell>
        </row>
        <row r="519">
          <cell r="A519" t="str">
            <v>E341-1996</v>
          </cell>
          <cell r="B519">
            <v>306</v>
          </cell>
        </row>
        <row r="520">
          <cell r="A520" t="str">
            <v>E341-1997</v>
          </cell>
          <cell r="B520">
            <v>312</v>
          </cell>
        </row>
        <row r="521">
          <cell r="A521" t="str">
            <v>E341-1998</v>
          </cell>
          <cell r="B521">
            <v>318</v>
          </cell>
        </row>
        <row r="522">
          <cell r="A522" t="str">
            <v>E341-1999</v>
          </cell>
          <cell r="B522">
            <v>325</v>
          </cell>
        </row>
        <row r="523">
          <cell r="A523" t="str">
            <v>E341-2000</v>
          </cell>
          <cell r="B523">
            <v>337</v>
          </cell>
        </row>
        <row r="524">
          <cell r="A524" t="str">
            <v>E341-2001</v>
          </cell>
          <cell r="B524">
            <v>347</v>
          </cell>
        </row>
        <row r="525">
          <cell r="A525" t="str">
            <v>E341-2002</v>
          </cell>
          <cell r="B525">
            <v>352</v>
          </cell>
        </row>
        <row r="526">
          <cell r="A526" t="str">
            <v>E341-2003</v>
          </cell>
          <cell r="B526">
            <v>367</v>
          </cell>
        </row>
        <row r="527">
          <cell r="A527" t="str">
            <v>E341-2004</v>
          </cell>
          <cell r="B527">
            <v>376</v>
          </cell>
        </row>
        <row r="528">
          <cell r="A528" t="str">
            <v>E341-2005</v>
          </cell>
          <cell r="B528">
            <v>415</v>
          </cell>
        </row>
        <row r="529">
          <cell r="A529" t="str">
            <v>E341-2006</v>
          </cell>
          <cell r="B529">
            <v>425</v>
          </cell>
        </row>
        <row r="530">
          <cell r="A530" t="str">
            <v>E341-2007</v>
          </cell>
          <cell r="B530">
            <v>446</v>
          </cell>
        </row>
        <row r="531">
          <cell r="A531" t="str">
            <v>E341-2008</v>
          </cell>
          <cell r="B531">
            <v>471</v>
          </cell>
        </row>
        <row r="532">
          <cell r="A532" t="str">
            <v>E341-2009</v>
          </cell>
          <cell r="B532">
            <v>505</v>
          </cell>
        </row>
        <row r="533">
          <cell r="A533" t="str">
            <v>E341-2010</v>
          </cell>
          <cell r="B533">
            <v>510</v>
          </cell>
        </row>
        <row r="534">
          <cell r="A534" t="str">
            <v>E341-2011</v>
          </cell>
          <cell r="B534">
            <v>526</v>
          </cell>
        </row>
        <row r="535">
          <cell r="A535" t="str">
            <v>E341-2012</v>
          </cell>
          <cell r="B535">
            <v>560</v>
          </cell>
        </row>
        <row r="536">
          <cell r="A536" t="str">
            <v>E342-1964</v>
          </cell>
          <cell r="B536">
            <v>64</v>
          </cell>
        </row>
        <row r="537">
          <cell r="A537" t="str">
            <v>E342-1965</v>
          </cell>
          <cell r="B537">
            <v>65</v>
          </cell>
        </row>
        <row r="538">
          <cell r="A538" t="str">
            <v>E342-1966</v>
          </cell>
          <cell r="B538">
            <v>66</v>
          </cell>
        </row>
        <row r="539">
          <cell r="A539" t="str">
            <v>E342-1967</v>
          </cell>
          <cell r="B539">
            <v>68</v>
          </cell>
        </row>
        <row r="540">
          <cell r="A540" t="str">
            <v>E342-1968</v>
          </cell>
          <cell r="B540">
            <v>72</v>
          </cell>
        </row>
        <row r="541">
          <cell r="A541" t="str">
            <v>E342-1969</v>
          </cell>
          <cell r="B541">
            <v>76</v>
          </cell>
        </row>
        <row r="542">
          <cell r="A542" t="str">
            <v>E342-1970</v>
          </cell>
          <cell r="B542">
            <v>82</v>
          </cell>
        </row>
        <row r="543">
          <cell r="A543" t="str">
            <v>E342-1971</v>
          </cell>
          <cell r="B543">
            <v>89</v>
          </cell>
        </row>
        <row r="544">
          <cell r="A544" t="str">
            <v>E342-1972</v>
          </cell>
          <cell r="B544">
            <v>95</v>
          </cell>
        </row>
        <row r="545">
          <cell r="A545" t="str">
            <v>E342-1973</v>
          </cell>
          <cell r="B545">
            <v>100</v>
          </cell>
        </row>
        <row r="546">
          <cell r="A546" t="str">
            <v>E342-1974</v>
          </cell>
          <cell r="B546">
            <v>117</v>
          </cell>
        </row>
        <row r="547">
          <cell r="A547" t="str">
            <v>E342-1975</v>
          </cell>
          <cell r="B547">
            <v>134</v>
          </cell>
        </row>
        <row r="548">
          <cell r="A548" t="str">
            <v>E342-1976</v>
          </cell>
          <cell r="B548">
            <v>147</v>
          </cell>
        </row>
        <row r="549">
          <cell r="A549" t="str">
            <v>E342-1977</v>
          </cell>
          <cell r="B549">
            <v>159</v>
          </cell>
        </row>
        <row r="550">
          <cell r="A550" t="str">
            <v>E342-1978</v>
          </cell>
          <cell r="B550">
            <v>176</v>
          </cell>
        </row>
        <row r="551">
          <cell r="A551" t="str">
            <v>E342-1979</v>
          </cell>
          <cell r="B551">
            <v>193</v>
          </cell>
        </row>
        <row r="552">
          <cell r="A552" t="str">
            <v>E342-1980</v>
          </cell>
          <cell r="B552">
            <v>209</v>
          </cell>
        </row>
        <row r="553">
          <cell r="A553" t="str">
            <v>E342-1981</v>
          </cell>
          <cell r="B553">
            <v>226</v>
          </cell>
        </row>
        <row r="554">
          <cell r="A554" t="str">
            <v>E342-1982</v>
          </cell>
          <cell r="B554">
            <v>241</v>
          </cell>
        </row>
        <row r="555">
          <cell r="A555" t="str">
            <v>E342-1983</v>
          </cell>
          <cell r="B555">
            <v>241</v>
          </cell>
        </row>
        <row r="556">
          <cell r="A556" t="str">
            <v>E342-1984</v>
          </cell>
          <cell r="B556">
            <v>244</v>
          </cell>
        </row>
        <row r="557">
          <cell r="A557" t="str">
            <v>E342-1985</v>
          </cell>
          <cell r="B557">
            <v>246</v>
          </cell>
        </row>
        <row r="558">
          <cell r="A558" t="str">
            <v>E342-1986</v>
          </cell>
          <cell r="B558">
            <v>252</v>
          </cell>
        </row>
        <row r="559">
          <cell r="A559" t="str">
            <v>E342-1987</v>
          </cell>
          <cell r="B559">
            <v>258</v>
          </cell>
        </row>
        <row r="560">
          <cell r="A560" t="str">
            <v>E342-1988</v>
          </cell>
          <cell r="B560">
            <v>270</v>
          </cell>
        </row>
        <row r="561">
          <cell r="A561" t="str">
            <v>E342-1989</v>
          </cell>
          <cell r="B561">
            <v>281</v>
          </cell>
        </row>
        <row r="562">
          <cell r="A562" t="str">
            <v>E342-1990</v>
          </cell>
          <cell r="B562">
            <v>289</v>
          </cell>
        </row>
        <row r="563">
          <cell r="A563" t="str">
            <v>E342-1991</v>
          </cell>
          <cell r="B563">
            <v>294</v>
          </cell>
        </row>
        <row r="564">
          <cell r="A564" t="str">
            <v>E342-1992</v>
          </cell>
          <cell r="B564">
            <v>297</v>
          </cell>
        </row>
        <row r="565">
          <cell r="A565" t="str">
            <v>E342-1993</v>
          </cell>
          <cell r="B565">
            <v>304</v>
          </cell>
        </row>
        <row r="566">
          <cell r="A566" t="str">
            <v>E342-1994</v>
          </cell>
          <cell r="B566">
            <v>310</v>
          </cell>
        </row>
        <row r="567">
          <cell r="A567" t="str">
            <v>E342-1995</v>
          </cell>
          <cell r="B567">
            <v>316</v>
          </cell>
        </row>
        <row r="568">
          <cell r="A568" t="str">
            <v>E342-1996</v>
          </cell>
          <cell r="B568">
            <v>326</v>
          </cell>
        </row>
        <row r="569">
          <cell r="A569" t="str">
            <v>E342-1997</v>
          </cell>
          <cell r="B569">
            <v>334</v>
          </cell>
        </row>
        <row r="570">
          <cell r="A570" t="str">
            <v>E342-1998</v>
          </cell>
          <cell r="B570">
            <v>343</v>
          </cell>
        </row>
        <row r="571">
          <cell r="A571" t="str">
            <v>E342-1999</v>
          </cell>
          <cell r="B571">
            <v>349</v>
          </cell>
        </row>
        <row r="572">
          <cell r="A572" t="str">
            <v>E342-2000</v>
          </cell>
          <cell r="B572">
            <v>355</v>
          </cell>
        </row>
        <row r="573">
          <cell r="A573" t="str">
            <v>E342-2001</v>
          </cell>
          <cell r="B573">
            <v>360</v>
          </cell>
        </row>
        <row r="574">
          <cell r="A574" t="str">
            <v>E342-2002</v>
          </cell>
          <cell r="B574">
            <v>364</v>
          </cell>
        </row>
        <row r="575">
          <cell r="A575" t="str">
            <v>E342-2003</v>
          </cell>
          <cell r="B575">
            <v>378</v>
          </cell>
        </row>
        <row r="576">
          <cell r="A576" t="str">
            <v>E342-2004</v>
          </cell>
          <cell r="B576">
            <v>381</v>
          </cell>
        </row>
        <row r="577">
          <cell r="A577" t="str">
            <v>E342-2005</v>
          </cell>
          <cell r="B577">
            <v>435</v>
          </cell>
        </row>
        <row r="578">
          <cell r="A578" t="str">
            <v>E342-2006</v>
          </cell>
          <cell r="B578">
            <v>445</v>
          </cell>
        </row>
        <row r="579">
          <cell r="A579" t="str">
            <v>E342-2007</v>
          </cell>
          <cell r="B579">
            <v>467</v>
          </cell>
        </row>
        <row r="580">
          <cell r="A580" t="str">
            <v>E342-2008</v>
          </cell>
          <cell r="B580">
            <v>482</v>
          </cell>
        </row>
        <row r="581">
          <cell r="A581" t="str">
            <v>E342-2009</v>
          </cell>
          <cell r="B581">
            <v>528</v>
          </cell>
        </row>
        <row r="582">
          <cell r="A582" t="str">
            <v>E342-2010</v>
          </cell>
          <cell r="B582">
            <v>515</v>
          </cell>
        </row>
        <row r="583">
          <cell r="A583" t="str">
            <v>E342-2011</v>
          </cell>
          <cell r="B583">
            <v>526</v>
          </cell>
        </row>
        <row r="584">
          <cell r="A584" t="str">
            <v>E342-2012</v>
          </cell>
          <cell r="B584">
            <v>556</v>
          </cell>
        </row>
        <row r="585">
          <cell r="A585" t="str">
            <v>E343-1920</v>
          </cell>
          <cell r="B585">
            <v>22</v>
          </cell>
        </row>
        <row r="586">
          <cell r="A586" t="str">
            <v>E343-1921</v>
          </cell>
          <cell r="B586">
            <v>23</v>
          </cell>
        </row>
        <row r="587">
          <cell r="A587" t="str">
            <v>E343-1922</v>
          </cell>
          <cell r="B587">
            <v>20</v>
          </cell>
        </row>
        <row r="588">
          <cell r="A588" t="str">
            <v>E343-1923</v>
          </cell>
          <cell r="B588">
            <v>19</v>
          </cell>
        </row>
        <row r="589">
          <cell r="A589" t="str">
            <v>E343-1924</v>
          </cell>
          <cell r="B589">
            <v>19</v>
          </cell>
        </row>
        <row r="590">
          <cell r="A590" t="str">
            <v>E343-1925</v>
          </cell>
          <cell r="B590">
            <v>19</v>
          </cell>
        </row>
        <row r="591">
          <cell r="A591" t="str">
            <v>E343-1926</v>
          </cell>
          <cell r="B591">
            <v>19</v>
          </cell>
        </row>
        <row r="592">
          <cell r="A592" t="str">
            <v>E343-1927</v>
          </cell>
          <cell r="B592">
            <v>19</v>
          </cell>
        </row>
        <row r="593">
          <cell r="A593" t="str">
            <v>E343-1928</v>
          </cell>
          <cell r="B593">
            <v>19</v>
          </cell>
        </row>
        <row r="594">
          <cell r="A594" t="str">
            <v>E343-1929</v>
          </cell>
          <cell r="B594">
            <v>21</v>
          </cell>
        </row>
        <row r="595">
          <cell r="A595" t="str">
            <v>E343-1930</v>
          </cell>
          <cell r="B595">
            <v>22</v>
          </cell>
        </row>
        <row r="596">
          <cell r="A596" t="str">
            <v>E343-1931</v>
          </cell>
          <cell r="B596">
            <v>22</v>
          </cell>
        </row>
        <row r="597">
          <cell r="A597" t="str">
            <v>E343-1932</v>
          </cell>
          <cell r="B597">
            <v>21</v>
          </cell>
        </row>
        <row r="598">
          <cell r="A598" t="str">
            <v>E343-1933</v>
          </cell>
          <cell r="B598">
            <v>22</v>
          </cell>
        </row>
        <row r="599">
          <cell r="A599" t="str">
            <v>E343-1934</v>
          </cell>
          <cell r="B599">
            <v>25</v>
          </cell>
        </row>
        <row r="600">
          <cell r="A600" t="str">
            <v>E343-1935</v>
          </cell>
          <cell r="B600">
            <v>26</v>
          </cell>
        </row>
        <row r="601">
          <cell r="A601" t="str">
            <v>E343-1936</v>
          </cell>
          <cell r="B601">
            <v>26</v>
          </cell>
        </row>
        <row r="602">
          <cell r="A602" t="str">
            <v>E343-1937</v>
          </cell>
          <cell r="B602">
            <v>29</v>
          </cell>
        </row>
        <row r="603">
          <cell r="A603" t="str">
            <v>E343-1938</v>
          </cell>
          <cell r="B603">
            <v>30</v>
          </cell>
        </row>
        <row r="604">
          <cell r="A604" t="str">
            <v>E343-1939</v>
          </cell>
          <cell r="B604">
            <v>30</v>
          </cell>
        </row>
        <row r="605">
          <cell r="A605" t="str">
            <v>E343-1940</v>
          </cell>
          <cell r="B605">
            <v>30</v>
          </cell>
        </row>
        <row r="606">
          <cell r="A606" t="str">
            <v>E343-1941</v>
          </cell>
          <cell r="B606">
            <v>30</v>
          </cell>
        </row>
        <row r="607">
          <cell r="A607" t="str">
            <v>E343-1942</v>
          </cell>
          <cell r="B607">
            <v>30</v>
          </cell>
        </row>
        <row r="608">
          <cell r="A608" t="str">
            <v>E343-1943</v>
          </cell>
          <cell r="B608">
            <v>30</v>
          </cell>
        </row>
        <row r="609">
          <cell r="A609" t="str">
            <v>E343-1944</v>
          </cell>
          <cell r="B609">
            <v>30</v>
          </cell>
        </row>
        <row r="610">
          <cell r="A610" t="str">
            <v>E343-1945</v>
          </cell>
          <cell r="B610">
            <v>31</v>
          </cell>
        </row>
        <row r="611">
          <cell r="A611" t="str">
            <v>E343-1946</v>
          </cell>
          <cell r="B611">
            <v>36</v>
          </cell>
        </row>
        <row r="612">
          <cell r="A612" t="str">
            <v>E343-1947</v>
          </cell>
          <cell r="B612">
            <v>43</v>
          </cell>
        </row>
        <row r="613">
          <cell r="A613" t="str">
            <v>E343-1948</v>
          </cell>
          <cell r="B613">
            <v>46</v>
          </cell>
        </row>
        <row r="614">
          <cell r="A614" t="str">
            <v>E343-1949</v>
          </cell>
          <cell r="B614">
            <v>47</v>
          </cell>
        </row>
        <row r="615">
          <cell r="A615" t="str">
            <v>E343-1950</v>
          </cell>
          <cell r="B615">
            <v>48</v>
          </cell>
        </row>
        <row r="616">
          <cell r="A616" t="str">
            <v>E343-1951</v>
          </cell>
          <cell r="B616">
            <v>52</v>
          </cell>
        </row>
        <row r="617">
          <cell r="A617" t="str">
            <v>E343-1952</v>
          </cell>
          <cell r="B617">
            <v>52</v>
          </cell>
        </row>
        <row r="618">
          <cell r="A618" t="str">
            <v>E343-1953</v>
          </cell>
          <cell r="B618">
            <v>56</v>
          </cell>
        </row>
        <row r="619">
          <cell r="A619" t="str">
            <v>E343-1954</v>
          </cell>
          <cell r="B619">
            <v>57</v>
          </cell>
        </row>
        <row r="620">
          <cell r="A620" t="str">
            <v>E343-1955</v>
          </cell>
          <cell r="B620">
            <v>59</v>
          </cell>
        </row>
        <row r="621">
          <cell r="A621" t="str">
            <v>E343-1956</v>
          </cell>
          <cell r="B621">
            <v>68</v>
          </cell>
        </row>
        <row r="622">
          <cell r="A622" t="str">
            <v>E343-1957</v>
          </cell>
          <cell r="B622">
            <v>76</v>
          </cell>
        </row>
        <row r="623">
          <cell r="A623" t="str">
            <v>E343-1958</v>
          </cell>
          <cell r="B623">
            <v>81</v>
          </cell>
        </row>
        <row r="624">
          <cell r="A624" t="str">
            <v>E343-1959</v>
          </cell>
          <cell r="B624">
            <v>80</v>
          </cell>
        </row>
        <row r="625">
          <cell r="A625" t="str">
            <v>E343-1960</v>
          </cell>
          <cell r="B625">
            <v>75</v>
          </cell>
        </row>
        <row r="626">
          <cell r="A626" t="str">
            <v>E343-1961</v>
          </cell>
          <cell r="B626">
            <v>70</v>
          </cell>
        </row>
        <row r="627">
          <cell r="A627" t="str">
            <v>E343-1962</v>
          </cell>
          <cell r="B627">
            <v>68</v>
          </cell>
        </row>
        <row r="628">
          <cell r="A628" t="str">
            <v>E343-1963</v>
          </cell>
          <cell r="B628">
            <v>68</v>
          </cell>
        </row>
        <row r="629">
          <cell r="A629" t="str">
            <v>E343-1964</v>
          </cell>
          <cell r="B629">
            <v>69</v>
          </cell>
        </row>
        <row r="630">
          <cell r="A630" t="str">
            <v>E343-1965</v>
          </cell>
          <cell r="B630">
            <v>70</v>
          </cell>
        </row>
        <row r="631">
          <cell r="A631" t="str">
            <v>E343-1966</v>
          </cell>
          <cell r="B631">
            <v>71</v>
          </cell>
        </row>
        <row r="632">
          <cell r="A632" t="str">
            <v>E343-1967</v>
          </cell>
          <cell r="B632">
            <v>73</v>
          </cell>
        </row>
        <row r="633">
          <cell r="A633" t="str">
            <v>E343-1968</v>
          </cell>
          <cell r="B633">
            <v>73</v>
          </cell>
        </row>
        <row r="634">
          <cell r="A634" t="str">
            <v>E343-1969</v>
          </cell>
          <cell r="B634">
            <v>75</v>
          </cell>
        </row>
        <row r="635">
          <cell r="A635" t="str">
            <v>E343-1970</v>
          </cell>
          <cell r="B635">
            <v>81</v>
          </cell>
        </row>
        <row r="636">
          <cell r="A636" t="str">
            <v>E343-1971</v>
          </cell>
          <cell r="B636">
            <v>89</v>
          </cell>
        </row>
        <row r="637">
          <cell r="A637" t="str">
            <v>E343-1972</v>
          </cell>
          <cell r="B637">
            <v>98</v>
          </cell>
        </row>
        <row r="638">
          <cell r="A638" t="str">
            <v>E343-1973</v>
          </cell>
          <cell r="B638">
            <v>100</v>
          </cell>
        </row>
        <row r="639">
          <cell r="A639" t="str">
            <v>E343-1974</v>
          </cell>
          <cell r="B639">
            <v>111</v>
          </cell>
        </row>
        <row r="640">
          <cell r="A640" t="str">
            <v>E343-1975</v>
          </cell>
          <cell r="B640">
            <v>129</v>
          </cell>
        </row>
        <row r="641">
          <cell r="A641" t="str">
            <v>E343-1976</v>
          </cell>
          <cell r="B641">
            <v>143</v>
          </cell>
        </row>
        <row r="642">
          <cell r="A642" t="str">
            <v>E343-1977</v>
          </cell>
          <cell r="B642">
            <v>156</v>
          </cell>
        </row>
        <row r="643">
          <cell r="A643" t="str">
            <v>E343-1978</v>
          </cell>
          <cell r="B643">
            <v>168</v>
          </cell>
        </row>
        <row r="644">
          <cell r="A644" t="str">
            <v>E343-1979</v>
          </cell>
          <cell r="B644">
            <v>186</v>
          </cell>
        </row>
        <row r="645">
          <cell r="A645" t="str">
            <v>E343-1980</v>
          </cell>
          <cell r="B645">
            <v>202</v>
          </cell>
        </row>
        <row r="646">
          <cell r="A646" t="str">
            <v>E343-1981</v>
          </cell>
          <cell r="B646">
            <v>223</v>
          </cell>
        </row>
        <row r="647">
          <cell r="A647" t="str">
            <v>E343-1982</v>
          </cell>
          <cell r="B647">
            <v>238</v>
          </cell>
        </row>
        <row r="648">
          <cell r="A648" t="str">
            <v>E343-1983</v>
          </cell>
          <cell r="B648">
            <v>251</v>
          </cell>
        </row>
        <row r="649">
          <cell r="A649" t="str">
            <v>E343-1984</v>
          </cell>
          <cell r="B649">
            <v>258</v>
          </cell>
        </row>
        <row r="650">
          <cell r="A650" t="str">
            <v>E343-1985</v>
          </cell>
          <cell r="B650">
            <v>259</v>
          </cell>
        </row>
        <row r="651">
          <cell r="A651" t="str">
            <v>E343-1986</v>
          </cell>
          <cell r="B651">
            <v>256</v>
          </cell>
        </row>
        <row r="652">
          <cell r="A652" t="str">
            <v>E343-1987</v>
          </cell>
          <cell r="B652">
            <v>262</v>
          </cell>
        </row>
        <row r="653">
          <cell r="A653" t="str">
            <v>E343-1988</v>
          </cell>
          <cell r="B653">
            <v>279</v>
          </cell>
        </row>
        <row r="654">
          <cell r="A654" t="str">
            <v>E343-1989</v>
          </cell>
          <cell r="B654">
            <v>287</v>
          </cell>
        </row>
        <row r="655">
          <cell r="A655" t="str">
            <v>E343-1990</v>
          </cell>
          <cell r="B655">
            <v>292</v>
          </cell>
        </row>
        <row r="656">
          <cell r="A656" t="str">
            <v>E343-1991</v>
          </cell>
          <cell r="B656">
            <v>298</v>
          </cell>
        </row>
        <row r="657">
          <cell r="A657" t="str">
            <v>E343-1992</v>
          </cell>
          <cell r="B657">
            <v>302</v>
          </cell>
        </row>
        <row r="658">
          <cell r="A658" t="str">
            <v>E343-1993</v>
          </cell>
          <cell r="B658">
            <v>313</v>
          </cell>
        </row>
        <row r="659">
          <cell r="A659" t="str">
            <v>E343-1994</v>
          </cell>
          <cell r="B659">
            <v>328</v>
          </cell>
        </row>
        <row r="660">
          <cell r="A660" t="str">
            <v>E343-1995</v>
          </cell>
          <cell r="B660">
            <v>339</v>
          </cell>
        </row>
        <row r="661">
          <cell r="A661" t="str">
            <v>E343-1996</v>
          </cell>
          <cell r="B661">
            <v>346</v>
          </cell>
        </row>
        <row r="662">
          <cell r="A662" t="str">
            <v>E343-1997</v>
          </cell>
          <cell r="B662">
            <v>358</v>
          </cell>
        </row>
        <row r="663">
          <cell r="A663" t="str">
            <v>E343-1998</v>
          </cell>
          <cell r="B663">
            <v>364</v>
          </cell>
        </row>
        <row r="664">
          <cell r="A664" t="str">
            <v>E343-1999</v>
          </cell>
          <cell r="B664">
            <v>368</v>
          </cell>
        </row>
        <row r="665">
          <cell r="A665" t="str">
            <v>E343-2000</v>
          </cell>
          <cell r="B665">
            <v>383</v>
          </cell>
        </row>
        <row r="666">
          <cell r="A666" t="str">
            <v>E343-2001</v>
          </cell>
          <cell r="B666">
            <v>389</v>
          </cell>
        </row>
        <row r="667">
          <cell r="A667" t="str">
            <v>E343-2002</v>
          </cell>
          <cell r="B667">
            <v>387</v>
          </cell>
        </row>
        <row r="668">
          <cell r="A668" t="str">
            <v>E343-2003</v>
          </cell>
          <cell r="B668">
            <v>422</v>
          </cell>
        </row>
        <row r="669">
          <cell r="A669" t="str">
            <v>E343-2004</v>
          </cell>
          <cell r="B669">
            <v>426</v>
          </cell>
        </row>
        <row r="670">
          <cell r="A670" t="str">
            <v>E343-2005</v>
          </cell>
          <cell r="B670">
            <v>452</v>
          </cell>
        </row>
        <row r="671">
          <cell r="A671" t="str">
            <v>E343-2006</v>
          </cell>
          <cell r="B671">
            <v>455</v>
          </cell>
        </row>
        <row r="672">
          <cell r="A672" t="str">
            <v>E343-2007</v>
          </cell>
          <cell r="B672">
            <v>481</v>
          </cell>
        </row>
        <row r="673">
          <cell r="A673" t="str">
            <v>E343-2008</v>
          </cell>
          <cell r="B673">
            <v>495</v>
          </cell>
        </row>
        <row r="674">
          <cell r="A674" t="str">
            <v>E343-2009</v>
          </cell>
          <cell r="B674">
            <v>495</v>
          </cell>
        </row>
        <row r="675">
          <cell r="A675" t="str">
            <v>E343-2010</v>
          </cell>
          <cell r="B675">
            <v>486</v>
          </cell>
        </row>
        <row r="676">
          <cell r="A676" t="str">
            <v>E343-2011</v>
          </cell>
          <cell r="B676">
            <v>509</v>
          </cell>
        </row>
        <row r="677">
          <cell r="A677" t="str">
            <v>E343-2012</v>
          </cell>
          <cell r="B677">
            <v>538</v>
          </cell>
        </row>
        <row r="678">
          <cell r="A678" t="str">
            <v>E344-1964</v>
          </cell>
          <cell r="B678">
            <v>74</v>
          </cell>
        </row>
        <row r="679">
          <cell r="A679" t="str">
            <v>E344-1965</v>
          </cell>
          <cell r="B679">
            <v>74</v>
          </cell>
        </row>
        <row r="680">
          <cell r="A680" t="str">
            <v>E344-1966</v>
          </cell>
          <cell r="B680">
            <v>77</v>
          </cell>
        </row>
        <row r="681">
          <cell r="A681" t="str">
            <v>E344-1967</v>
          </cell>
          <cell r="B681">
            <v>85</v>
          </cell>
        </row>
        <row r="682">
          <cell r="A682" t="str">
            <v>E344-1968</v>
          </cell>
          <cell r="B682">
            <v>89</v>
          </cell>
        </row>
        <row r="683">
          <cell r="A683" t="str">
            <v>E344-1969</v>
          </cell>
          <cell r="B683">
            <v>92</v>
          </cell>
        </row>
        <row r="684">
          <cell r="A684" t="str">
            <v>E344-1970</v>
          </cell>
          <cell r="B684">
            <v>95</v>
          </cell>
        </row>
        <row r="685">
          <cell r="A685" t="str">
            <v>E344-1971</v>
          </cell>
          <cell r="B685">
            <v>98</v>
          </cell>
        </row>
        <row r="686">
          <cell r="A686" t="str">
            <v>E344-1972</v>
          </cell>
          <cell r="B686">
            <v>100</v>
          </cell>
        </row>
        <row r="687">
          <cell r="A687" t="str">
            <v>E344-1973</v>
          </cell>
          <cell r="B687">
            <v>100</v>
          </cell>
        </row>
        <row r="688">
          <cell r="A688" t="str">
            <v>E344-1974</v>
          </cell>
          <cell r="B688">
            <v>107</v>
          </cell>
        </row>
        <row r="689">
          <cell r="A689" t="str">
            <v>E344-1975</v>
          </cell>
          <cell r="B689">
            <v>133</v>
          </cell>
        </row>
        <row r="690">
          <cell r="A690" t="str">
            <v>E344-1976</v>
          </cell>
          <cell r="B690">
            <v>147</v>
          </cell>
        </row>
        <row r="691">
          <cell r="A691" t="str">
            <v>E344-1977</v>
          </cell>
          <cell r="B691">
            <v>162</v>
          </cell>
        </row>
        <row r="692">
          <cell r="A692" t="str">
            <v>E344-1978</v>
          </cell>
          <cell r="B692">
            <v>168</v>
          </cell>
        </row>
        <row r="693">
          <cell r="A693" t="str">
            <v>E344-1979</v>
          </cell>
          <cell r="B693">
            <v>182</v>
          </cell>
        </row>
        <row r="694">
          <cell r="A694" t="str">
            <v>E344-1980</v>
          </cell>
          <cell r="B694">
            <v>195</v>
          </cell>
        </row>
        <row r="695">
          <cell r="A695" t="str">
            <v>E344-1981</v>
          </cell>
          <cell r="B695">
            <v>214</v>
          </cell>
        </row>
        <row r="696">
          <cell r="A696" t="str">
            <v>E344-1982</v>
          </cell>
          <cell r="B696">
            <v>231</v>
          </cell>
        </row>
        <row r="697">
          <cell r="A697" t="str">
            <v>E344-1983</v>
          </cell>
          <cell r="B697">
            <v>237</v>
          </cell>
        </row>
        <row r="698">
          <cell r="A698" t="str">
            <v>E344-1984</v>
          </cell>
          <cell r="B698">
            <v>240</v>
          </cell>
        </row>
        <row r="699">
          <cell r="A699" t="str">
            <v>E344-1985</v>
          </cell>
          <cell r="B699">
            <v>241</v>
          </cell>
        </row>
        <row r="700">
          <cell r="A700" t="str">
            <v>E344-1986</v>
          </cell>
          <cell r="B700">
            <v>244</v>
          </cell>
        </row>
        <row r="701">
          <cell r="A701" t="str">
            <v>E344-1987</v>
          </cell>
          <cell r="B701">
            <v>265</v>
          </cell>
        </row>
        <row r="702">
          <cell r="A702" t="str">
            <v>E344-1988</v>
          </cell>
          <cell r="B702">
            <v>313</v>
          </cell>
        </row>
        <row r="703">
          <cell r="A703" t="str">
            <v>E344-1989</v>
          </cell>
          <cell r="B703">
            <v>338</v>
          </cell>
        </row>
        <row r="704">
          <cell r="A704" t="str">
            <v>E344-1990</v>
          </cell>
          <cell r="B704">
            <v>344</v>
          </cell>
        </row>
        <row r="705">
          <cell r="A705" t="str">
            <v>E344-1991</v>
          </cell>
          <cell r="B705">
            <v>350</v>
          </cell>
        </row>
        <row r="706">
          <cell r="A706" t="str">
            <v>E344-1992</v>
          </cell>
          <cell r="B706">
            <v>358</v>
          </cell>
        </row>
        <row r="707">
          <cell r="A707" t="str">
            <v>E344-1993</v>
          </cell>
          <cell r="B707">
            <v>361</v>
          </cell>
        </row>
        <row r="708">
          <cell r="A708" t="str">
            <v>E344-1994</v>
          </cell>
          <cell r="B708">
            <v>350</v>
          </cell>
        </row>
        <row r="709">
          <cell r="A709" t="str">
            <v>E344-1995</v>
          </cell>
          <cell r="B709">
            <v>353</v>
          </cell>
        </row>
        <row r="710">
          <cell r="A710" t="str">
            <v>E344-1996</v>
          </cell>
          <cell r="B710">
            <v>366</v>
          </cell>
        </row>
        <row r="711">
          <cell r="A711" t="str">
            <v>E344-1997</v>
          </cell>
          <cell r="B711">
            <v>371</v>
          </cell>
        </row>
        <row r="712">
          <cell r="A712" t="str">
            <v>E344-1998</v>
          </cell>
          <cell r="B712">
            <v>383</v>
          </cell>
        </row>
        <row r="713">
          <cell r="A713" t="str">
            <v>E344-1999</v>
          </cell>
          <cell r="B713">
            <v>399</v>
          </cell>
        </row>
        <row r="714">
          <cell r="A714" t="str">
            <v>E344-2000</v>
          </cell>
          <cell r="B714">
            <v>394</v>
          </cell>
        </row>
        <row r="715">
          <cell r="A715" t="str">
            <v>E344-2001</v>
          </cell>
          <cell r="B715">
            <v>396</v>
          </cell>
        </row>
        <row r="716">
          <cell r="A716" t="str">
            <v>E344-2002</v>
          </cell>
          <cell r="B716">
            <v>409</v>
          </cell>
        </row>
        <row r="717">
          <cell r="A717" t="str">
            <v>E344-2003</v>
          </cell>
          <cell r="B717">
            <v>427</v>
          </cell>
        </row>
        <row r="718">
          <cell r="A718" t="str">
            <v>E344-2004</v>
          </cell>
          <cell r="B718">
            <v>419</v>
          </cell>
        </row>
        <row r="719">
          <cell r="A719" t="str">
            <v>E344-2005</v>
          </cell>
          <cell r="B719">
            <v>410</v>
          </cell>
        </row>
        <row r="720">
          <cell r="A720" t="str">
            <v>E344-2006</v>
          </cell>
          <cell r="B720">
            <v>424</v>
          </cell>
        </row>
        <row r="721">
          <cell r="A721" t="str">
            <v>E344-2007</v>
          </cell>
          <cell r="B721">
            <v>500</v>
          </cell>
        </row>
        <row r="722">
          <cell r="A722" t="str">
            <v>E344-2008</v>
          </cell>
          <cell r="B722">
            <v>568</v>
          </cell>
        </row>
        <row r="723">
          <cell r="A723" t="str">
            <v>E344-2009</v>
          </cell>
          <cell r="B723">
            <v>607</v>
          </cell>
        </row>
        <row r="724">
          <cell r="A724" t="str">
            <v>E344-2010</v>
          </cell>
          <cell r="B724">
            <v>668</v>
          </cell>
        </row>
        <row r="725">
          <cell r="A725" t="str">
            <v>E344-2011</v>
          </cell>
          <cell r="B725">
            <v>671</v>
          </cell>
        </row>
        <row r="726">
          <cell r="A726" t="str">
            <v>E344-2012</v>
          </cell>
          <cell r="B726">
            <v>746</v>
          </cell>
        </row>
        <row r="727">
          <cell r="A727" t="str">
            <v>E345-1920</v>
          </cell>
          <cell r="B727">
            <v>27</v>
          </cell>
        </row>
        <row r="728">
          <cell r="A728" t="str">
            <v>E345-1921</v>
          </cell>
          <cell r="B728">
            <v>27</v>
          </cell>
        </row>
        <row r="729">
          <cell r="A729" t="str">
            <v>E345-1922</v>
          </cell>
          <cell r="B729">
            <v>25</v>
          </cell>
        </row>
        <row r="730">
          <cell r="A730" t="str">
            <v>E345-1923</v>
          </cell>
          <cell r="B730">
            <v>26</v>
          </cell>
        </row>
        <row r="731">
          <cell r="A731" t="str">
            <v>E345-1924</v>
          </cell>
          <cell r="B731">
            <v>27</v>
          </cell>
        </row>
        <row r="732">
          <cell r="A732" t="str">
            <v>E345-1925</v>
          </cell>
          <cell r="B732">
            <v>27</v>
          </cell>
        </row>
        <row r="733">
          <cell r="A733" t="str">
            <v>E345-1926</v>
          </cell>
          <cell r="B733">
            <v>27</v>
          </cell>
        </row>
        <row r="734">
          <cell r="A734" t="str">
            <v>E345-1927</v>
          </cell>
          <cell r="B734">
            <v>27</v>
          </cell>
        </row>
        <row r="735">
          <cell r="A735" t="str">
            <v>E345-1928</v>
          </cell>
          <cell r="B735">
            <v>27</v>
          </cell>
        </row>
        <row r="736">
          <cell r="A736" t="str">
            <v>E345-1929</v>
          </cell>
          <cell r="B736">
            <v>29</v>
          </cell>
        </row>
        <row r="737">
          <cell r="A737" t="str">
            <v>E345-1930</v>
          </cell>
          <cell r="B737">
            <v>28</v>
          </cell>
        </row>
        <row r="738">
          <cell r="A738" t="str">
            <v>E345-1931</v>
          </cell>
          <cell r="B738">
            <v>28</v>
          </cell>
        </row>
        <row r="739">
          <cell r="A739" t="str">
            <v>E345-1932</v>
          </cell>
          <cell r="B739">
            <v>26</v>
          </cell>
        </row>
        <row r="740">
          <cell r="A740" t="str">
            <v>E345-1933</v>
          </cell>
          <cell r="B740">
            <v>28</v>
          </cell>
        </row>
        <row r="741">
          <cell r="A741" t="str">
            <v>E345-1934</v>
          </cell>
          <cell r="B741">
            <v>30</v>
          </cell>
        </row>
        <row r="742">
          <cell r="A742" t="str">
            <v>E345-1935</v>
          </cell>
          <cell r="B742">
            <v>30</v>
          </cell>
        </row>
        <row r="743">
          <cell r="A743" t="str">
            <v>E345-1936</v>
          </cell>
          <cell r="B743">
            <v>30</v>
          </cell>
        </row>
        <row r="744">
          <cell r="A744" t="str">
            <v>E345-1937</v>
          </cell>
          <cell r="B744">
            <v>32</v>
          </cell>
        </row>
        <row r="745">
          <cell r="A745" t="str">
            <v>E345-1938</v>
          </cell>
          <cell r="B745">
            <v>32</v>
          </cell>
        </row>
        <row r="746">
          <cell r="A746" t="str">
            <v>E345-1939</v>
          </cell>
          <cell r="B746">
            <v>33</v>
          </cell>
        </row>
        <row r="747">
          <cell r="A747" t="str">
            <v>E345-1940</v>
          </cell>
          <cell r="B747">
            <v>33</v>
          </cell>
        </row>
        <row r="748">
          <cell r="A748" t="str">
            <v>E345-1941</v>
          </cell>
          <cell r="B748">
            <v>33</v>
          </cell>
        </row>
        <row r="749">
          <cell r="A749" t="str">
            <v>E345-1942</v>
          </cell>
          <cell r="B749">
            <v>33</v>
          </cell>
        </row>
        <row r="750">
          <cell r="A750" t="str">
            <v>E345-1943</v>
          </cell>
          <cell r="B750">
            <v>33</v>
          </cell>
        </row>
        <row r="751">
          <cell r="A751" t="str">
            <v>E345-1944</v>
          </cell>
          <cell r="B751">
            <v>31</v>
          </cell>
        </row>
        <row r="752">
          <cell r="A752" t="str">
            <v>E345-1945</v>
          </cell>
          <cell r="B752">
            <v>32</v>
          </cell>
        </row>
        <row r="753">
          <cell r="A753" t="str">
            <v>E345-1946</v>
          </cell>
          <cell r="B753">
            <v>36</v>
          </cell>
        </row>
        <row r="754">
          <cell r="A754" t="str">
            <v>E345-1947</v>
          </cell>
          <cell r="B754">
            <v>42</v>
          </cell>
        </row>
        <row r="755">
          <cell r="A755" t="str">
            <v>E345-1948</v>
          </cell>
          <cell r="B755">
            <v>44</v>
          </cell>
        </row>
        <row r="756">
          <cell r="A756" t="str">
            <v>E345-1949</v>
          </cell>
          <cell r="B756">
            <v>46</v>
          </cell>
        </row>
        <row r="757">
          <cell r="A757" t="str">
            <v>E345-1950</v>
          </cell>
          <cell r="B757">
            <v>49</v>
          </cell>
        </row>
        <row r="758">
          <cell r="A758" t="str">
            <v>E345-1951</v>
          </cell>
          <cell r="B758">
            <v>56</v>
          </cell>
        </row>
        <row r="759">
          <cell r="A759" t="str">
            <v>E345-1952</v>
          </cell>
          <cell r="B759">
            <v>57</v>
          </cell>
        </row>
        <row r="760">
          <cell r="A760" t="str">
            <v>E345-1953</v>
          </cell>
          <cell r="B760">
            <v>61</v>
          </cell>
        </row>
        <row r="761">
          <cell r="A761" t="str">
            <v>E345-1954</v>
          </cell>
          <cell r="B761">
            <v>62</v>
          </cell>
        </row>
        <row r="762">
          <cell r="A762" t="str">
            <v>E345-1955</v>
          </cell>
          <cell r="B762">
            <v>62</v>
          </cell>
        </row>
        <row r="763">
          <cell r="A763" t="str">
            <v>E345-1956</v>
          </cell>
          <cell r="B763">
            <v>65</v>
          </cell>
        </row>
        <row r="764">
          <cell r="A764" t="str">
            <v>E345-1957</v>
          </cell>
          <cell r="B764">
            <v>70</v>
          </cell>
        </row>
        <row r="765">
          <cell r="A765" t="str">
            <v>E345-1958</v>
          </cell>
          <cell r="B765">
            <v>72</v>
          </cell>
        </row>
        <row r="766">
          <cell r="A766" t="str">
            <v>E345-1959</v>
          </cell>
          <cell r="B766">
            <v>72</v>
          </cell>
        </row>
        <row r="767">
          <cell r="A767" t="str">
            <v>E345-1960</v>
          </cell>
          <cell r="B767">
            <v>67</v>
          </cell>
        </row>
        <row r="768">
          <cell r="A768" t="str">
            <v>E345-1961</v>
          </cell>
          <cell r="B768">
            <v>59</v>
          </cell>
        </row>
        <row r="769">
          <cell r="A769" t="str">
            <v>E345-1962</v>
          </cell>
          <cell r="B769">
            <v>60</v>
          </cell>
        </row>
        <row r="770">
          <cell r="A770" t="str">
            <v>E345-1963</v>
          </cell>
          <cell r="B770">
            <v>58</v>
          </cell>
        </row>
        <row r="771">
          <cell r="A771" t="str">
            <v>E345-1964</v>
          </cell>
          <cell r="B771">
            <v>61</v>
          </cell>
        </row>
        <row r="772">
          <cell r="A772" t="str">
            <v>E345-1965</v>
          </cell>
          <cell r="B772">
            <v>65</v>
          </cell>
        </row>
        <row r="773">
          <cell r="A773" t="str">
            <v>E345-1966</v>
          </cell>
          <cell r="B773">
            <v>66</v>
          </cell>
        </row>
        <row r="774">
          <cell r="A774" t="str">
            <v>E345-1967</v>
          </cell>
          <cell r="B774">
            <v>71</v>
          </cell>
        </row>
        <row r="775">
          <cell r="A775" t="str">
            <v>E345-1968</v>
          </cell>
          <cell r="B775">
            <v>75</v>
          </cell>
        </row>
        <row r="776">
          <cell r="A776" t="str">
            <v>E345-1969</v>
          </cell>
          <cell r="B776">
            <v>77</v>
          </cell>
        </row>
        <row r="777">
          <cell r="A777" t="str">
            <v>E345-1970</v>
          </cell>
          <cell r="B777">
            <v>82</v>
          </cell>
        </row>
        <row r="778">
          <cell r="A778" t="str">
            <v>E345-1971</v>
          </cell>
          <cell r="B778">
            <v>89</v>
          </cell>
        </row>
        <row r="779">
          <cell r="A779" t="str">
            <v>E345-1972</v>
          </cell>
          <cell r="B779">
            <v>95</v>
          </cell>
        </row>
        <row r="780">
          <cell r="A780" t="str">
            <v>E345-1973</v>
          </cell>
          <cell r="B780">
            <v>100</v>
          </cell>
        </row>
        <row r="781">
          <cell r="A781" t="str">
            <v>E345-1974</v>
          </cell>
          <cell r="B781">
            <v>118</v>
          </cell>
        </row>
        <row r="782">
          <cell r="A782" t="str">
            <v>E345-1975</v>
          </cell>
          <cell r="B782">
            <v>137</v>
          </cell>
        </row>
        <row r="783">
          <cell r="A783" t="str">
            <v>E345-1976</v>
          </cell>
          <cell r="B783">
            <v>148</v>
          </cell>
        </row>
        <row r="784">
          <cell r="A784" t="str">
            <v>E345-1977</v>
          </cell>
          <cell r="B784">
            <v>163</v>
          </cell>
        </row>
        <row r="785">
          <cell r="A785" t="str">
            <v>E345-1978</v>
          </cell>
          <cell r="B785">
            <v>171</v>
          </cell>
        </row>
        <row r="786">
          <cell r="A786" t="str">
            <v>E345-1979</v>
          </cell>
          <cell r="B786">
            <v>185</v>
          </cell>
        </row>
        <row r="787">
          <cell r="A787" t="str">
            <v>E345-1980</v>
          </cell>
          <cell r="B787">
            <v>200</v>
          </cell>
        </row>
        <row r="788">
          <cell r="A788" t="str">
            <v>E345-1981</v>
          </cell>
          <cell r="B788">
            <v>221</v>
          </cell>
        </row>
        <row r="789">
          <cell r="A789" t="str">
            <v>E345-1982</v>
          </cell>
          <cell r="B789">
            <v>251</v>
          </cell>
        </row>
        <row r="790">
          <cell r="A790" t="str">
            <v>E345-1983</v>
          </cell>
          <cell r="B790">
            <v>260</v>
          </cell>
        </row>
        <row r="791">
          <cell r="A791" t="str">
            <v>E345-1984</v>
          </cell>
          <cell r="B791">
            <v>252</v>
          </cell>
        </row>
        <row r="792">
          <cell r="A792" t="str">
            <v>E345-1985</v>
          </cell>
          <cell r="B792">
            <v>245</v>
          </cell>
        </row>
        <row r="793">
          <cell r="A793" t="str">
            <v>E345-1986</v>
          </cell>
          <cell r="B793">
            <v>243</v>
          </cell>
        </row>
        <row r="794">
          <cell r="A794" t="str">
            <v>E345-1987</v>
          </cell>
          <cell r="B794">
            <v>242</v>
          </cell>
        </row>
        <row r="795">
          <cell r="A795" t="str">
            <v>E345-1988</v>
          </cell>
          <cell r="B795">
            <v>269</v>
          </cell>
        </row>
        <row r="796">
          <cell r="A796" t="str">
            <v>E345-1989</v>
          </cell>
          <cell r="B796">
            <v>283</v>
          </cell>
        </row>
        <row r="797">
          <cell r="A797" t="str">
            <v>E345-1990</v>
          </cell>
          <cell r="B797">
            <v>293</v>
          </cell>
        </row>
        <row r="798">
          <cell r="A798" t="str">
            <v>E345-1991</v>
          </cell>
          <cell r="B798">
            <v>299</v>
          </cell>
        </row>
        <row r="799">
          <cell r="A799" t="str">
            <v>E345-1992</v>
          </cell>
          <cell r="B799">
            <v>314</v>
          </cell>
        </row>
        <row r="800">
          <cell r="A800" t="str">
            <v>E345-1993</v>
          </cell>
          <cell r="B800">
            <v>325</v>
          </cell>
        </row>
        <row r="801">
          <cell r="A801" t="str">
            <v>E345-1994</v>
          </cell>
          <cell r="B801">
            <v>330</v>
          </cell>
        </row>
        <row r="802">
          <cell r="A802" t="str">
            <v>E345-1995</v>
          </cell>
          <cell r="B802">
            <v>349</v>
          </cell>
        </row>
        <row r="803">
          <cell r="A803" t="str">
            <v>E345-1996</v>
          </cell>
          <cell r="B803">
            <v>361</v>
          </cell>
        </row>
        <row r="804">
          <cell r="A804" t="str">
            <v>E345-1997</v>
          </cell>
          <cell r="B804">
            <v>366</v>
          </cell>
        </row>
        <row r="805">
          <cell r="A805" t="str">
            <v>E345-1998</v>
          </cell>
          <cell r="B805">
            <v>376</v>
          </cell>
        </row>
        <row r="806">
          <cell r="A806" t="str">
            <v>E345-1999</v>
          </cell>
          <cell r="B806">
            <v>387</v>
          </cell>
        </row>
        <row r="807">
          <cell r="A807" t="str">
            <v>E345-2000</v>
          </cell>
          <cell r="B807">
            <v>406</v>
          </cell>
        </row>
        <row r="808">
          <cell r="A808" t="str">
            <v>E345-2001</v>
          </cell>
          <cell r="B808">
            <v>424</v>
          </cell>
        </row>
        <row r="809">
          <cell r="A809" t="str">
            <v>E345-2002</v>
          </cell>
          <cell r="B809">
            <v>437</v>
          </cell>
        </row>
        <row r="810">
          <cell r="A810" t="str">
            <v>E345-2003</v>
          </cell>
          <cell r="B810">
            <v>465</v>
          </cell>
        </row>
        <row r="811">
          <cell r="A811" t="str">
            <v>E345-2004</v>
          </cell>
          <cell r="B811">
            <v>476</v>
          </cell>
        </row>
        <row r="812">
          <cell r="A812" t="str">
            <v>E345-2005</v>
          </cell>
          <cell r="B812">
            <v>525</v>
          </cell>
        </row>
        <row r="813">
          <cell r="A813" t="str">
            <v>E345-2006</v>
          </cell>
          <cell r="B813">
            <v>553</v>
          </cell>
        </row>
        <row r="814">
          <cell r="A814" t="str">
            <v>E345-2007</v>
          </cell>
          <cell r="B814">
            <v>618</v>
          </cell>
        </row>
        <row r="815">
          <cell r="A815" t="str">
            <v>E345-2008</v>
          </cell>
          <cell r="B815">
            <v>671</v>
          </cell>
        </row>
        <row r="816">
          <cell r="A816" t="str">
            <v>E345-2009</v>
          </cell>
          <cell r="B816">
            <v>729</v>
          </cell>
        </row>
        <row r="817">
          <cell r="A817" t="str">
            <v>E345-2010</v>
          </cell>
          <cell r="B817">
            <v>780</v>
          </cell>
        </row>
        <row r="818">
          <cell r="A818" t="str">
            <v>E345-2011</v>
          </cell>
          <cell r="B818">
            <v>821</v>
          </cell>
        </row>
        <row r="819">
          <cell r="A819" t="str">
            <v>E345-2012</v>
          </cell>
          <cell r="B819">
            <v>895</v>
          </cell>
        </row>
        <row r="820">
          <cell r="A820" t="str">
            <v>E346-1949</v>
          </cell>
          <cell r="B820">
            <v>38</v>
          </cell>
        </row>
        <row r="821">
          <cell r="A821" t="str">
            <v>E346-1950</v>
          </cell>
          <cell r="B821">
            <v>39</v>
          </cell>
        </row>
        <row r="822">
          <cell r="A822" t="str">
            <v>E346-1951</v>
          </cell>
          <cell r="B822">
            <v>42</v>
          </cell>
        </row>
        <row r="823">
          <cell r="A823" t="str">
            <v>E346-1952</v>
          </cell>
          <cell r="B823">
            <v>44</v>
          </cell>
        </row>
        <row r="824">
          <cell r="A824" t="str">
            <v>E346-1953</v>
          </cell>
          <cell r="B824">
            <v>46</v>
          </cell>
        </row>
        <row r="825">
          <cell r="A825" t="str">
            <v>E346-1954</v>
          </cell>
          <cell r="B825">
            <v>47</v>
          </cell>
        </row>
        <row r="826">
          <cell r="A826" t="str">
            <v>E346-1955</v>
          </cell>
          <cell r="B826">
            <v>48</v>
          </cell>
        </row>
        <row r="827">
          <cell r="A827" t="str">
            <v>E346-1956</v>
          </cell>
          <cell r="B827">
            <v>51</v>
          </cell>
        </row>
        <row r="828">
          <cell r="A828" t="str">
            <v>E346-1957</v>
          </cell>
          <cell r="B828">
            <v>54</v>
          </cell>
        </row>
        <row r="829">
          <cell r="A829" t="str">
            <v>E346-1958</v>
          </cell>
          <cell r="B829">
            <v>56</v>
          </cell>
        </row>
        <row r="830">
          <cell r="A830" t="str">
            <v>E346-1959</v>
          </cell>
          <cell r="B830">
            <v>59</v>
          </cell>
        </row>
        <row r="831">
          <cell r="A831" t="str">
            <v>E346-1960</v>
          </cell>
          <cell r="B831">
            <v>60</v>
          </cell>
        </row>
        <row r="832">
          <cell r="A832" t="str">
            <v>E346-1961</v>
          </cell>
          <cell r="B832">
            <v>61</v>
          </cell>
        </row>
        <row r="833">
          <cell r="A833" t="str">
            <v>E346-1962</v>
          </cell>
          <cell r="B833">
            <v>61</v>
          </cell>
        </row>
        <row r="834">
          <cell r="A834" t="str">
            <v>E346-1963</v>
          </cell>
          <cell r="B834">
            <v>62</v>
          </cell>
        </row>
        <row r="835">
          <cell r="A835" t="str">
            <v>E346-1964</v>
          </cell>
          <cell r="B835">
            <v>63</v>
          </cell>
        </row>
        <row r="836">
          <cell r="A836" t="str">
            <v>E346-1965</v>
          </cell>
          <cell r="B836">
            <v>65</v>
          </cell>
        </row>
        <row r="837">
          <cell r="A837" t="str">
            <v>E346-1966</v>
          </cell>
          <cell r="B837">
            <v>66</v>
          </cell>
        </row>
        <row r="838">
          <cell r="A838" t="str">
            <v>E346-1967</v>
          </cell>
          <cell r="B838">
            <v>69</v>
          </cell>
        </row>
        <row r="839">
          <cell r="A839" t="str">
            <v>E346-1968</v>
          </cell>
          <cell r="B839">
            <v>73</v>
          </cell>
        </row>
        <row r="840">
          <cell r="A840" t="str">
            <v>E346-1969</v>
          </cell>
          <cell r="B840">
            <v>76</v>
          </cell>
        </row>
        <row r="841">
          <cell r="A841" t="str">
            <v>E346-1970</v>
          </cell>
          <cell r="B841">
            <v>82</v>
          </cell>
        </row>
        <row r="842">
          <cell r="A842" t="str">
            <v>E346-1971</v>
          </cell>
          <cell r="B842">
            <v>88</v>
          </cell>
        </row>
        <row r="843">
          <cell r="A843" t="str">
            <v>E346-1972</v>
          </cell>
          <cell r="B843">
            <v>93</v>
          </cell>
        </row>
        <row r="844">
          <cell r="A844" t="str">
            <v>E346-1973</v>
          </cell>
          <cell r="B844">
            <v>100</v>
          </cell>
        </row>
        <row r="845">
          <cell r="A845" t="str">
            <v>E346-1974</v>
          </cell>
          <cell r="B845">
            <v>116</v>
          </cell>
        </row>
        <row r="846">
          <cell r="A846" t="str">
            <v>E346-1975</v>
          </cell>
          <cell r="B846">
            <v>130</v>
          </cell>
        </row>
        <row r="847">
          <cell r="A847" t="str">
            <v>E346-1976</v>
          </cell>
          <cell r="B847">
            <v>139</v>
          </cell>
        </row>
        <row r="848">
          <cell r="A848" t="str">
            <v>E346-1977</v>
          </cell>
          <cell r="B848">
            <v>152</v>
          </cell>
        </row>
        <row r="849">
          <cell r="A849" t="str">
            <v>E346-1978</v>
          </cell>
          <cell r="B849">
            <v>165</v>
          </cell>
        </row>
        <row r="850">
          <cell r="A850" t="str">
            <v>E346-1979</v>
          </cell>
          <cell r="B850">
            <v>182</v>
          </cell>
        </row>
        <row r="851">
          <cell r="A851" t="str">
            <v>E346-1980</v>
          </cell>
          <cell r="B851">
            <v>197</v>
          </cell>
        </row>
        <row r="852">
          <cell r="A852" t="str">
            <v>E346-1981</v>
          </cell>
          <cell r="B852">
            <v>221</v>
          </cell>
        </row>
        <row r="853">
          <cell r="A853" t="str">
            <v>E346-1982</v>
          </cell>
          <cell r="B853">
            <v>243</v>
          </cell>
        </row>
        <row r="854">
          <cell r="A854" t="str">
            <v>E346-1983</v>
          </cell>
          <cell r="B854">
            <v>255</v>
          </cell>
        </row>
        <row r="855">
          <cell r="A855" t="str">
            <v>E346-1984</v>
          </cell>
          <cell r="B855">
            <v>263</v>
          </cell>
        </row>
        <row r="856">
          <cell r="A856" t="str">
            <v>E346-1985</v>
          </cell>
          <cell r="B856">
            <v>268</v>
          </cell>
        </row>
        <row r="857">
          <cell r="A857" t="str">
            <v>E346-1986</v>
          </cell>
          <cell r="B857">
            <v>270</v>
          </cell>
        </row>
        <row r="858">
          <cell r="A858" t="str">
            <v>E346-1987</v>
          </cell>
          <cell r="B858">
            <v>277</v>
          </cell>
        </row>
        <row r="859">
          <cell r="A859" t="str">
            <v>E346-1988</v>
          </cell>
          <cell r="B859">
            <v>288</v>
          </cell>
        </row>
        <row r="860">
          <cell r="A860" t="str">
            <v>E346-1989</v>
          </cell>
          <cell r="B860">
            <v>299</v>
          </cell>
        </row>
        <row r="861">
          <cell r="A861" t="str">
            <v>E346-1990</v>
          </cell>
          <cell r="B861">
            <v>307</v>
          </cell>
        </row>
        <row r="862">
          <cell r="A862" t="str">
            <v>E346-1991</v>
          </cell>
          <cell r="B862">
            <v>314</v>
          </cell>
        </row>
        <row r="863">
          <cell r="A863" t="str">
            <v>E346-1992</v>
          </cell>
          <cell r="B863">
            <v>321</v>
          </cell>
        </row>
        <row r="864">
          <cell r="A864" t="str">
            <v>E346-1993</v>
          </cell>
          <cell r="B864">
            <v>334</v>
          </cell>
        </row>
        <row r="865">
          <cell r="A865" t="str">
            <v>E346-1994</v>
          </cell>
          <cell r="B865">
            <v>351</v>
          </cell>
        </row>
        <row r="866">
          <cell r="A866" t="str">
            <v>E346-1995</v>
          </cell>
          <cell r="B866">
            <v>358</v>
          </cell>
        </row>
        <row r="867">
          <cell r="A867" t="str">
            <v>E346-1996</v>
          </cell>
          <cell r="B867">
            <v>365</v>
          </cell>
        </row>
        <row r="868">
          <cell r="A868" t="str">
            <v>E346-1997</v>
          </cell>
          <cell r="B868">
            <v>375</v>
          </cell>
        </row>
        <row r="869">
          <cell r="A869" t="str">
            <v>E346-1998</v>
          </cell>
          <cell r="B869">
            <v>383</v>
          </cell>
        </row>
        <row r="870">
          <cell r="A870" t="str">
            <v>E346-1999</v>
          </cell>
          <cell r="B870">
            <v>395</v>
          </cell>
        </row>
        <row r="871">
          <cell r="A871" t="str">
            <v>E346-2000</v>
          </cell>
          <cell r="B871">
            <v>410</v>
          </cell>
        </row>
        <row r="872">
          <cell r="A872" t="str">
            <v>E346-2001</v>
          </cell>
          <cell r="B872">
            <v>416</v>
          </cell>
        </row>
        <row r="873">
          <cell r="A873" t="str">
            <v>E346-2002</v>
          </cell>
          <cell r="B873">
            <v>424</v>
          </cell>
        </row>
        <row r="874">
          <cell r="A874" t="str">
            <v>E346-2003</v>
          </cell>
          <cell r="B874">
            <v>439</v>
          </cell>
        </row>
        <row r="875">
          <cell r="A875" t="str">
            <v>E346-2004</v>
          </cell>
          <cell r="B875">
            <v>445</v>
          </cell>
        </row>
        <row r="876">
          <cell r="A876" t="str">
            <v>E346-2005</v>
          </cell>
          <cell r="B876">
            <v>493</v>
          </cell>
        </row>
        <row r="877">
          <cell r="A877" t="str">
            <v>E346-2006</v>
          </cell>
          <cell r="B877">
            <v>507</v>
          </cell>
        </row>
        <row r="878">
          <cell r="A878" t="str">
            <v>E346-2007</v>
          </cell>
          <cell r="B878">
            <v>512</v>
          </cell>
        </row>
        <row r="879">
          <cell r="A879" t="str">
            <v>E346-2008</v>
          </cell>
          <cell r="B879">
            <v>525</v>
          </cell>
        </row>
        <row r="880">
          <cell r="A880" t="str">
            <v>E346-2009</v>
          </cell>
          <cell r="B880">
            <v>570</v>
          </cell>
        </row>
        <row r="881">
          <cell r="A881" t="str">
            <v>E346-2010</v>
          </cell>
          <cell r="B881">
            <v>571</v>
          </cell>
        </row>
        <row r="882">
          <cell r="A882" t="str">
            <v>E346-2011</v>
          </cell>
          <cell r="B882">
            <v>596</v>
          </cell>
        </row>
        <row r="883">
          <cell r="A883" t="str">
            <v>E346-2012</v>
          </cell>
          <cell r="B883">
            <v>631</v>
          </cell>
        </row>
        <row r="884">
          <cell r="A884" t="str">
            <v>E352-1920</v>
          </cell>
          <cell r="B884">
            <v>22</v>
          </cell>
        </row>
        <row r="885">
          <cell r="A885" t="str">
            <v>E352-1921</v>
          </cell>
          <cell r="B885">
            <v>17</v>
          </cell>
        </row>
        <row r="886">
          <cell r="A886" t="str">
            <v>E352-1922</v>
          </cell>
          <cell r="B886">
            <v>16</v>
          </cell>
        </row>
        <row r="887">
          <cell r="A887" t="str">
            <v>E352-1923</v>
          </cell>
          <cell r="B887">
            <v>19</v>
          </cell>
        </row>
        <row r="888">
          <cell r="A888" t="str">
            <v>E352-1924</v>
          </cell>
          <cell r="B888">
            <v>19</v>
          </cell>
        </row>
        <row r="889">
          <cell r="A889" t="str">
            <v>E352-1925</v>
          </cell>
          <cell r="B889">
            <v>19</v>
          </cell>
        </row>
        <row r="890">
          <cell r="A890" t="str">
            <v>E352-1926</v>
          </cell>
          <cell r="B890">
            <v>18</v>
          </cell>
        </row>
        <row r="891">
          <cell r="A891" t="str">
            <v>E352-1927</v>
          </cell>
          <cell r="B891">
            <v>17</v>
          </cell>
        </row>
        <row r="892">
          <cell r="A892" t="str">
            <v>E352-1928</v>
          </cell>
          <cell r="B892">
            <v>17</v>
          </cell>
        </row>
        <row r="893">
          <cell r="A893" t="str">
            <v>E352-1929</v>
          </cell>
          <cell r="B893">
            <v>18</v>
          </cell>
        </row>
        <row r="894">
          <cell r="A894" t="str">
            <v>E352-1930</v>
          </cell>
          <cell r="B894">
            <v>17</v>
          </cell>
        </row>
        <row r="895">
          <cell r="A895" t="str">
            <v>E352-1931</v>
          </cell>
          <cell r="B895">
            <v>15</v>
          </cell>
        </row>
        <row r="896">
          <cell r="A896" t="str">
            <v>E352-1932</v>
          </cell>
          <cell r="B896">
            <v>13</v>
          </cell>
        </row>
        <row r="897">
          <cell r="A897" t="str">
            <v>E352-1933</v>
          </cell>
          <cell r="B897">
            <v>14</v>
          </cell>
        </row>
        <row r="898">
          <cell r="A898" t="str">
            <v>E352-1934</v>
          </cell>
          <cell r="B898">
            <v>16</v>
          </cell>
        </row>
        <row r="899">
          <cell r="A899" t="str">
            <v>E352-1935</v>
          </cell>
          <cell r="B899">
            <v>16</v>
          </cell>
        </row>
        <row r="900">
          <cell r="A900" t="str">
            <v>E352-1936</v>
          </cell>
          <cell r="B900">
            <v>16</v>
          </cell>
        </row>
        <row r="901">
          <cell r="A901" t="str">
            <v>E352-1937</v>
          </cell>
          <cell r="B901">
            <v>18</v>
          </cell>
        </row>
        <row r="902">
          <cell r="A902" t="str">
            <v>E352-1938</v>
          </cell>
          <cell r="B902">
            <v>18</v>
          </cell>
        </row>
        <row r="903">
          <cell r="A903" t="str">
            <v>E352-1939</v>
          </cell>
          <cell r="B903">
            <v>18</v>
          </cell>
        </row>
        <row r="904">
          <cell r="A904" t="str">
            <v>E352-1940</v>
          </cell>
          <cell r="B904">
            <v>18</v>
          </cell>
        </row>
        <row r="905">
          <cell r="A905" t="str">
            <v>E352-1941</v>
          </cell>
          <cell r="B905">
            <v>20</v>
          </cell>
        </row>
        <row r="906">
          <cell r="A906" t="str">
            <v>E352-1942</v>
          </cell>
          <cell r="B906">
            <v>21</v>
          </cell>
        </row>
        <row r="907">
          <cell r="A907" t="str">
            <v>E352-1943</v>
          </cell>
          <cell r="B907">
            <v>21</v>
          </cell>
        </row>
        <row r="908">
          <cell r="A908" t="str">
            <v>E352-1944</v>
          </cell>
          <cell r="B908">
            <v>21</v>
          </cell>
        </row>
        <row r="909">
          <cell r="A909" t="str">
            <v>E352-1945</v>
          </cell>
          <cell r="B909">
            <v>22</v>
          </cell>
        </row>
        <row r="910">
          <cell r="A910" t="str">
            <v>E352-1946</v>
          </cell>
          <cell r="B910">
            <v>25</v>
          </cell>
        </row>
        <row r="911">
          <cell r="A911" t="str">
            <v>E352-1947</v>
          </cell>
          <cell r="B911">
            <v>30</v>
          </cell>
        </row>
        <row r="912">
          <cell r="A912" t="str">
            <v>E352-1948</v>
          </cell>
          <cell r="B912">
            <v>34</v>
          </cell>
        </row>
        <row r="913">
          <cell r="A913" t="str">
            <v>E352-1949</v>
          </cell>
          <cell r="B913">
            <v>36</v>
          </cell>
        </row>
        <row r="914">
          <cell r="A914" t="str">
            <v>E352-1950</v>
          </cell>
          <cell r="B914">
            <v>38</v>
          </cell>
        </row>
        <row r="915">
          <cell r="A915" t="str">
            <v>E352-1951</v>
          </cell>
          <cell r="B915">
            <v>41</v>
          </cell>
        </row>
        <row r="916">
          <cell r="A916" t="str">
            <v>E352-1952</v>
          </cell>
          <cell r="B916">
            <v>42</v>
          </cell>
        </row>
        <row r="917">
          <cell r="A917" t="str">
            <v>E352-1953</v>
          </cell>
          <cell r="B917">
            <v>44</v>
          </cell>
        </row>
        <row r="918">
          <cell r="A918" t="str">
            <v>E352-1954</v>
          </cell>
          <cell r="B918">
            <v>45</v>
          </cell>
        </row>
        <row r="919">
          <cell r="A919" t="str">
            <v>E352-1955</v>
          </cell>
          <cell r="B919">
            <v>47</v>
          </cell>
        </row>
        <row r="920">
          <cell r="A920" t="str">
            <v>E352-1956</v>
          </cell>
          <cell r="B920">
            <v>52</v>
          </cell>
        </row>
        <row r="921">
          <cell r="A921" t="str">
            <v>E352-1957</v>
          </cell>
          <cell r="B921">
            <v>57</v>
          </cell>
        </row>
        <row r="922">
          <cell r="A922" t="str">
            <v>E352-1958</v>
          </cell>
          <cell r="B922">
            <v>58</v>
          </cell>
        </row>
        <row r="923">
          <cell r="A923" t="str">
            <v>E352-1959</v>
          </cell>
          <cell r="B923">
            <v>59</v>
          </cell>
        </row>
        <row r="924">
          <cell r="A924" t="str">
            <v>E352-1960</v>
          </cell>
          <cell r="B924">
            <v>59</v>
          </cell>
        </row>
        <row r="925">
          <cell r="A925" t="str">
            <v>E352-1961</v>
          </cell>
          <cell r="B925">
            <v>58</v>
          </cell>
        </row>
        <row r="926">
          <cell r="A926" t="str">
            <v>E352-1962</v>
          </cell>
          <cell r="B926">
            <v>58</v>
          </cell>
        </row>
        <row r="927">
          <cell r="A927" t="str">
            <v>E352-1963</v>
          </cell>
          <cell r="B927">
            <v>59</v>
          </cell>
        </row>
        <row r="928">
          <cell r="A928" t="str">
            <v>E352-1964</v>
          </cell>
          <cell r="B928">
            <v>60</v>
          </cell>
        </row>
        <row r="929">
          <cell r="A929" t="str">
            <v>E352-1965</v>
          </cell>
          <cell r="B929">
            <v>62</v>
          </cell>
        </row>
        <row r="930">
          <cell r="A930" t="str">
            <v>E352-1966</v>
          </cell>
          <cell r="B930">
            <v>63</v>
          </cell>
        </row>
        <row r="931">
          <cell r="A931" t="str">
            <v>E352-1967</v>
          </cell>
          <cell r="B931">
            <v>65</v>
          </cell>
        </row>
        <row r="932">
          <cell r="A932" t="str">
            <v>E352-1968</v>
          </cell>
          <cell r="B932">
            <v>69</v>
          </cell>
        </row>
        <row r="933">
          <cell r="A933" t="str">
            <v>E352-1969</v>
          </cell>
          <cell r="B933">
            <v>73</v>
          </cell>
        </row>
        <row r="934">
          <cell r="A934" t="str">
            <v>E352-1970</v>
          </cell>
          <cell r="B934">
            <v>77</v>
          </cell>
        </row>
        <row r="935">
          <cell r="A935" t="str">
            <v>E352-1971</v>
          </cell>
          <cell r="B935">
            <v>86</v>
          </cell>
        </row>
        <row r="936">
          <cell r="A936" t="str">
            <v>E352-1972</v>
          </cell>
          <cell r="B936">
            <v>92</v>
          </cell>
        </row>
        <row r="937">
          <cell r="A937" t="str">
            <v>E352-1973</v>
          </cell>
          <cell r="B937">
            <v>100</v>
          </cell>
        </row>
        <row r="938">
          <cell r="A938" t="str">
            <v>E352-1974</v>
          </cell>
          <cell r="B938">
            <v>126</v>
          </cell>
        </row>
        <row r="939">
          <cell r="A939" t="str">
            <v>E352-1975</v>
          </cell>
          <cell r="B939">
            <v>143</v>
          </cell>
        </row>
        <row r="940">
          <cell r="A940" t="str">
            <v>E352-1976</v>
          </cell>
          <cell r="B940">
            <v>144</v>
          </cell>
        </row>
        <row r="941">
          <cell r="A941" t="str">
            <v>E352-1977</v>
          </cell>
          <cell r="B941">
            <v>151</v>
          </cell>
        </row>
        <row r="942">
          <cell r="A942" t="str">
            <v>E352-1978</v>
          </cell>
          <cell r="B942">
            <v>166</v>
          </cell>
        </row>
        <row r="943">
          <cell r="A943" t="str">
            <v>E352-1979</v>
          </cell>
          <cell r="B943">
            <v>184</v>
          </cell>
        </row>
        <row r="944">
          <cell r="A944" t="str">
            <v>E352-1980</v>
          </cell>
          <cell r="B944">
            <v>204</v>
          </cell>
        </row>
        <row r="945">
          <cell r="A945" t="str">
            <v>E352-1981</v>
          </cell>
          <cell r="B945">
            <v>210</v>
          </cell>
        </row>
        <row r="946">
          <cell r="A946" t="str">
            <v>E352-1982</v>
          </cell>
          <cell r="B946">
            <v>202</v>
          </cell>
        </row>
        <row r="947">
          <cell r="A947" t="str">
            <v>E352-1983</v>
          </cell>
          <cell r="B947">
            <v>207</v>
          </cell>
        </row>
        <row r="948">
          <cell r="A948" t="str">
            <v>E352-1984</v>
          </cell>
          <cell r="B948">
            <v>219</v>
          </cell>
        </row>
        <row r="949">
          <cell r="A949" t="str">
            <v>E352-1985</v>
          </cell>
          <cell r="B949">
            <v>223</v>
          </cell>
        </row>
        <row r="950">
          <cell r="A950" t="str">
            <v>E352-1986</v>
          </cell>
          <cell r="B950">
            <v>229</v>
          </cell>
        </row>
        <row r="951">
          <cell r="A951" t="str">
            <v>E352-1987</v>
          </cell>
          <cell r="B951">
            <v>233</v>
          </cell>
        </row>
        <row r="952">
          <cell r="A952" t="str">
            <v>E352-1988</v>
          </cell>
          <cell r="B952">
            <v>240</v>
          </cell>
        </row>
        <row r="953">
          <cell r="A953" t="str">
            <v>E352-1989</v>
          </cell>
          <cell r="B953">
            <v>243</v>
          </cell>
        </row>
        <row r="954">
          <cell r="A954" t="str">
            <v>E352-1990</v>
          </cell>
          <cell r="B954">
            <v>243</v>
          </cell>
        </row>
        <row r="955">
          <cell r="A955" t="str">
            <v>E352-1991</v>
          </cell>
          <cell r="B955">
            <v>233</v>
          </cell>
        </row>
        <row r="956">
          <cell r="A956" t="str">
            <v>E352-1992</v>
          </cell>
          <cell r="B956">
            <v>227</v>
          </cell>
        </row>
        <row r="957">
          <cell r="A957" t="str">
            <v>E352-1993</v>
          </cell>
          <cell r="B957">
            <v>243</v>
          </cell>
        </row>
        <row r="958">
          <cell r="A958" t="str">
            <v>E352-1994</v>
          </cell>
          <cell r="B958">
            <v>258</v>
          </cell>
        </row>
        <row r="959">
          <cell r="A959" t="str">
            <v>E352-1995</v>
          </cell>
          <cell r="B959">
            <v>271</v>
          </cell>
        </row>
        <row r="960">
          <cell r="A960" t="str">
            <v>E352-1996</v>
          </cell>
          <cell r="B960">
            <v>277</v>
          </cell>
        </row>
        <row r="961">
          <cell r="A961" t="str">
            <v>E352-1997</v>
          </cell>
          <cell r="B961">
            <v>289</v>
          </cell>
        </row>
        <row r="962">
          <cell r="A962" t="str">
            <v>E352-1998</v>
          </cell>
          <cell r="B962">
            <v>288</v>
          </cell>
        </row>
        <row r="963">
          <cell r="A963" t="str">
            <v>E352-1999</v>
          </cell>
          <cell r="B963">
            <v>290</v>
          </cell>
        </row>
        <row r="964">
          <cell r="A964" t="str">
            <v>E352-2000</v>
          </cell>
          <cell r="B964">
            <v>301</v>
          </cell>
        </row>
        <row r="965">
          <cell r="A965" t="str">
            <v>E352-2001</v>
          </cell>
          <cell r="B965">
            <v>312</v>
          </cell>
        </row>
        <row r="966">
          <cell r="A966" t="str">
            <v>E352-2002</v>
          </cell>
          <cell r="B966">
            <v>317</v>
          </cell>
        </row>
        <row r="967">
          <cell r="A967" t="str">
            <v>E352-2003</v>
          </cell>
          <cell r="B967">
            <v>317</v>
          </cell>
        </row>
        <row r="968">
          <cell r="A968" t="str">
            <v>E352-2004</v>
          </cell>
          <cell r="B968">
            <v>345</v>
          </cell>
        </row>
        <row r="969">
          <cell r="A969" t="str">
            <v>E352-2005</v>
          </cell>
          <cell r="B969">
            <v>365</v>
          </cell>
        </row>
        <row r="970">
          <cell r="A970" t="str">
            <v>E352-2006</v>
          </cell>
          <cell r="B970">
            <v>376</v>
          </cell>
        </row>
        <row r="971">
          <cell r="A971" t="str">
            <v>E352-2007</v>
          </cell>
          <cell r="B971">
            <v>388</v>
          </cell>
        </row>
        <row r="972">
          <cell r="A972" t="str">
            <v>E352-2008</v>
          </cell>
          <cell r="B972">
            <v>425</v>
          </cell>
        </row>
        <row r="973">
          <cell r="A973" t="str">
            <v>E352-2009</v>
          </cell>
          <cell r="B973">
            <v>427</v>
          </cell>
        </row>
        <row r="974">
          <cell r="A974" t="str">
            <v>E352-2010</v>
          </cell>
          <cell r="B974">
            <v>420</v>
          </cell>
        </row>
        <row r="975">
          <cell r="A975" t="str">
            <v>E352-2011</v>
          </cell>
          <cell r="B975">
            <v>435</v>
          </cell>
        </row>
        <row r="976">
          <cell r="A976" t="str">
            <v>E352-2012</v>
          </cell>
          <cell r="B976">
            <v>444</v>
          </cell>
        </row>
        <row r="977">
          <cell r="A977" t="str">
            <v>E353-1920</v>
          </cell>
          <cell r="B977">
            <v>31</v>
          </cell>
        </row>
        <row r="978">
          <cell r="A978" t="str">
            <v>E353-1921</v>
          </cell>
          <cell r="B978">
            <v>31</v>
          </cell>
        </row>
        <row r="979">
          <cell r="A979" t="str">
            <v>E353-1922</v>
          </cell>
          <cell r="B979">
            <v>28</v>
          </cell>
        </row>
        <row r="980">
          <cell r="A980" t="str">
            <v>E353-1923</v>
          </cell>
          <cell r="B980">
            <v>29</v>
          </cell>
        </row>
        <row r="981">
          <cell r="A981" t="str">
            <v>E353-1924</v>
          </cell>
          <cell r="B981">
            <v>30</v>
          </cell>
        </row>
        <row r="982">
          <cell r="A982" t="str">
            <v>E353-1925</v>
          </cell>
          <cell r="B982">
            <v>30</v>
          </cell>
        </row>
        <row r="983">
          <cell r="A983" t="str">
            <v>E353-1926</v>
          </cell>
          <cell r="B983">
            <v>30</v>
          </cell>
        </row>
        <row r="984">
          <cell r="A984" t="str">
            <v>E353-1927</v>
          </cell>
          <cell r="B984">
            <v>29</v>
          </cell>
        </row>
        <row r="985">
          <cell r="A985" t="str">
            <v>E353-1928</v>
          </cell>
          <cell r="B985">
            <v>29</v>
          </cell>
        </row>
        <row r="986">
          <cell r="A986" t="str">
            <v>E353-1929</v>
          </cell>
          <cell r="B986">
            <v>31</v>
          </cell>
        </row>
        <row r="987">
          <cell r="A987" t="str">
            <v>E353-1930</v>
          </cell>
          <cell r="B987">
            <v>30</v>
          </cell>
        </row>
        <row r="988">
          <cell r="A988" t="str">
            <v>E353-1931</v>
          </cell>
          <cell r="B988">
            <v>30</v>
          </cell>
        </row>
        <row r="989">
          <cell r="A989" t="str">
            <v>E353-1932</v>
          </cell>
          <cell r="B989">
            <v>28</v>
          </cell>
        </row>
        <row r="990">
          <cell r="A990" t="str">
            <v>E353-1933</v>
          </cell>
          <cell r="B990">
            <v>30</v>
          </cell>
        </row>
        <row r="991">
          <cell r="A991" t="str">
            <v>E353-1934</v>
          </cell>
          <cell r="B991">
            <v>32</v>
          </cell>
        </row>
        <row r="992">
          <cell r="A992" t="str">
            <v>E353-1935</v>
          </cell>
          <cell r="B992">
            <v>33</v>
          </cell>
        </row>
        <row r="993">
          <cell r="A993" t="str">
            <v>E353-1936</v>
          </cell>
          <cell r="B993">
            <v>33</v>
          </cell>
        </row>
        <row r="994">
          <cell r="A994" t="str">
            <v>E353-1937</v>
          </cell>
          <cell r="B994">
            <v>36</v>
          </cell>
        </row>
        <row r="995">
          <cell r="A995" t="str">
            <v>E353-1938</v>
          </cell>
          <cell r="B995">
            <v>36</v>
          </cell>
        </row>
        <row r="996">
          <cell r="A996" t="str">
            <v>E353-1939</v>
          </cell>
          <cell r="B996">
            <v>36</v>
          </cell>
        </row>
        <row r="997">
          <cell r="A997" t="str">
            <v>E353-1940</v>
          </cell>
          <cell r="B997">
            <v>36</v>
          </cell>
        </row>
        <row r="998">
          <cell r="A998" t="str">
            <v>E353-1941</v>
          </cell>
          <cell r="B998">
            <v>37</v>
          </cell>
        </row>
        <row r="999">
          <cell r="A999" t="str">
            <v>E353-1942</v>
          </cell>
          <cell r="B999">
            <v>37</v>
          </cell>
        </row>
        <row r="1000">
          <cell r="A1000" t="str">
            <v>E353-1943</v>
          </cell>
          <cell r="B1000">
            <v>37</v>
          </cell>
        </row>
        <row r="1001">
          <cell r="A1001" t="str">
            <v>E353-1944</v>
          </cell>
          <cell r="B1001">
            <v>35</v>
          </cell>
        </row>
        <row r="1002">
          <cell r="A1002" t="str">
            <v>E353-1945</v>
          </cell>
          <cell r="B1002">
            <v>35</v>
          </cell>
        </row>
        <row r="1003">
          <cell r="A1003" t="str">
            <v>E353-1946</v>
          </cell>
          <cell r="B1003">
            <v>40</v>
          </cell>
        </row>
        <row r="1004">
          <cell r="A1004" t="str">
            <v>E353-1947</v>
          </cell>
          <cell r="B1004">
            <v>47</v>
          </cell>
        </row>
        <row r="1005">
          <cell r="A1005" t="str">
            <v>E353-1948</v>
          </cell>
          <cell r="B1005">
            <v>50</v>
          </cell>
        </row>
        <row r="1006">
          <cell r="A1006" t="str">
            <v>E353-1949</v>
          </cell>
          <cell r="B1006">
            <v>53</v>
          </cell>
        </row>
        <row r="1007">
          <cell r="A1007" t="str">
            <v>E353-1950</v>
          </cell>
          <cell r="B1007">
            <v>56</v>
          </cell>
        </row>
        <row r="1008">
          <cell r="A1008" t="str">
            <v>E353-1951</v>
          </cell>
          <cell r="B1008">
            <v>64</v>
          </cell>
        </row>
        <row r="1009">
          <cell r="A1009" t="str">
            <v>E353-1952</v>
          </cell>
          <cell r="B1009">
            <v>65</v>
          </cell>
        </row>
        <row r="1010">
          <cell r="A1010" t="str">
            <v>E353-1953</v>
          </cell>
          <cell r="B1010">
            <v>69</v>
          </cell>
        </row>
        <row r="1011">
          <cell r="A1011" t="str">
            <v>E353-1954</v>
          </cell>
          <cell r="B1011">
            <v>70</v>
          </cell>
        </row>
        <row r="1012">
          <cell r="A1012" t="str">
            <v>E353-1955</v>
          </cell>
          <cell r="B1012">
            <v>71</v>
          </cell>
        </row>
        <row r="1013">
          <cell r="A1013" t="str">
            <v>E353-1956</v>
          </cell>
          <cell r="B1013">
            <v>77</v>
          </cell>
        </row>
        <row r="1014">
          <cell r="A1014" t="str">
            <v>E353-1957</v>
          </cell>
          <cell r="B1014">
            <v>82</v>
          </cell>
        </row>
        <row r="1015">
          <cell r="A1015" t="str">
            <v>E353-1958</v>
          </cell>
          <cell r="B1015">
            <v>85</v>
          </cell>
        </row>
        <row r="1016">
          <cell r="A1016" t="str">
            <v>E353-1959</v>
          </cell>
          <cell r="B1016">
            <v>84</v>
          </cell>
        </row>
        <row r="1017">
          <cell r="A1017" t="str">
            <v>E353-1960</v>
          </cell>
          <cell r="B1017">
            <v>77</v>
          </cell>
        </row>
        <row r="1018">
          <cell r="A1018" t="str">
            <v>E353-1961</v>
          </cell>
          <cell r="B1018">
            <v>70</v>
          </cell>
        </row>
        <row r="1019">
          <cell r="A1019" t="str">
            <v>E353-1962</v>
          </cell>
          <cell r="B1019">
            <v>69</v>
          </cell>
        </row>
        <row r="1020">
          <cell r="A1020" t="str">
            <v>E353-1963</v>
          </cell>
          <cell r="B1020">
            <v>65</v>
          </cell>
        </row>
        <row r="1021">
          <cell r="A1021" t="str">
            <v>E353-1964</v>
          </cell>
          <cell r="B1021">
            <v>69</v>
          </cell>
        </row>
        <row r="1022">
          <cell r="A1022" t="str">
            <v>E353-1965</v>
          </cell>
          <cell r="B1022">
            <v>72</v>
          </cell>
        </row>
        <row r="1023">
          <cell r="A1023" t="str">
            <v>E353-1966</v>
          </cell>
          <cell r="B1023">
            <v>74</v>
          </cell>
        </row>
        <row r="1024">
          <cell r="A1024" t="str">
            <v>E353-1967</v>
          </cell>
          <cell r="B1024">
            <v>79</v>
          </cell>
        </row>
        <row r="1025">
          <cell r="A1025" t="str">
            <v>E353-1968</v>
          </cell>
          <cell r="B1025">
            <v>82</v>
          </cell>
        </row>
        <row r="1026">
          <cell r="A1026" t="str">
            <v>E353-1969</v>
          </cell>
          <cell r="B1026">
            <v>84</v>
          </cell>
        </row>
        <row r="1027">
          <cell r="A1027" t="str">
            <v>E353-1970</v>
          </cell>
          <cell r="B1027">
            <v>87</v>
          </cell>
        </row>
        <row r="1028">
          <cell r="A1028" t="str">
            <v>E353-1971</v>
          </cell>
          <cell r="B1028">
            <v>91</v>
          </cell>
        </row>
        <row r="1029">
          <cell r="A1029" t="str">
            <v>E353-1972</v>
          </cell>
          <cell r="B1029">
            <v>93</v>
          </cell>
        </row>
        <row r="1030">
          <cell r="A1030" t="str">
            <v>E353-1973</v>
          </cell>
          <cell r="B1030">
            <v>100</v>
          </cell>
        </row>
        <row r="1031">
          <cell r="A1031" t="str">
            <v>E353-1974</v>
          </cell>
          <cell r="B1031">
            <v>125</v>
          </cell>
        </row>
        <row r="1032">
          <cell r="A1032" t="str">
            <v>E353-1975</v>
          </cell>
          <cell r="B1032">
            <v>150</v>
          </cell>
        </row>
        <row r="1033">
          <cell r="A1033" t="str">
            <v>E353-1976</v>
          </cell>
          <cell r="B1033">
            <v>155</v>
          </cell>
        </row>
        <row r="1034">
          <cell r="A1034" t="str">
            <v>E353-1977</v>
          </cell>
          <cell r="B1034">
            <v>167</v>
          </cell>
        </row>
        <row r="1035">
          <cell r="A1035" t="str">
            <v>E353-1978</v>
          </cell>
          <cell r="B1035">
            <v>179</v>
          </cell>
        </row>
        <row r="1036">
          <cell r="A1036" t="str">
            <v>E353-1979</v>
          </cell>
          <cell r="B1036">
            <v>192</v>
          </cell>
        </row>
        <row r="1037">
          <cell r="A1037" t="str">
            <v>E353-1980</v>
          </cell>
          <cell r="B1037">
            <v>208</v>
          </cell>
        </row>
        <row r="1038">
          <cell r="A1038" t="str">
            <v>E353-1981</v>
          </cell>
          <cell r="B1038">
            <v>225</v>
          </cell>
        </row>
        <row r="1039">
          <cell r="A1039" t="str">
            <v>E353-1982</v>
          </cell>
          <cell r="B1039">
            <v>241</v>
          </cell>
        </row>
        <row r="1040">
          <cell r="A1040" t="str">
            <v>E353-1983</v>
          </cell>
          <cell r="B1040">
            <v>243</v>
          </cell>
        </row>
        <row r="1041">
          <cell r="A1041" t="str">
            <v>E353-1984</v>
          </cell>
          <cell r="B1041">
            <v>245</v>
          </cell>
        </row>
        <row r="1042">
          <cell r="A1042" t="str">
            <v>E353-1985</v>
          </cell>
          <cell r="B1042">
            <v>247</v>
          </cell>
        </row>
        <row r="1043">
          <cell r="A1043" t="str">
            <v>E353-1986</v>
          </cell>
          <cell r="B1043">
            <v>248</v>
          </cell>
        </row>
        <row r="1044">
          <cell r="A1044" t="str">
            <v>E353-1987</v>
          </cell>
          <cell r="B1044">
            <v>253</v>
          </cell>
        </row>
        <row r="1045">
          <cell r="A1045" t="str">
            <v>E353-1988</v>
          </cell>
          <cell r="B1045">
            <v>262</v>
          </cell>
        </row>
        <row r="1046">
          <cell r="A1046" t="str">
            <v>E353-1989</v>
          </cell>
          <cell r="B1046">
            <v>273</v>
          </cell>
        </row>
        <row r="1047">
          <cell r="A1047" t="str">
            <v>E353-1990</v>
          </cell>
          <cell r="B1047">
            <v>290</v>
          </cell>
        </row>
        <row r="1048">
          <cell r="A1048" t="str">
            <v>E353-1991</v>
          </cell>
          <cell r="B1048">
            <v>293</v>
          </cell>
        </row>
        <row r="1049">
          <cell r="A1049" t="str">
            <v>E353-1992</v>
          </cell>
          <cell r="B1049">
            <v>302</v>
          </cell>
        </row>
        <row r="1050">
          <cell r="A1050" t="str">
            <v>E353-1993</v>
          </cell>
          <cell r="B1050">
            <v>313</v>
          </cell>
        </row>
        <row r="1051">
          <cell r="A1051" t="str">
            <v>E353-1994</v>
          </cell>
          <cell r="B1051">
            <v>328</v>
          </cell>
        </row>
        <row r="1052">
          <cell r="A1052" t="str">
            <v>E353-1995</v>
          </cell>
          <cell r="B1052">
            <v>340</v>
          </cell>
        </row>
        <row r="1053">
          <cell r="A1053" t="str">
            <v>E353-1996</v>
          </cell>
          <cell r="B1053">
            <v>342</v>
          </cell>
        </row>
        <row r="1054">
          <cell r="A1054" t="str">
            <v>E353-1997</v>
          </cell>
          <cell r="B1054">
            <v>346</v>
          </cell>
        </row>
        <row r="1055">
          <cell r="A1055" t="str">
            <v>E353-1998</v>
          </cell>
          <cell r="B1055">
            <v>357</v>
          </cell>
        </row>
        <row r="1056">
          <cell r="A1056" t="str">
            <v>E353-1999</v>
          </cell>
          <cell r="B1056">
            <v>362</v>
          </cell>
        </row>
        <row r="1057">
          <cell r="A1057" t="str">
            <v>E353-2000</v>
          </cell>
          <cell r="B1057">
            <v>378</v>
          </cell>
        </row>
        <row r="1058">
          <cell r="A1058" t="str">
            <v>E353-2001</v>
          </cell>
          <cell r="B1058">
            <v>387</v>
          </cell>
        </row>
        <row r="1059">
          <cell r="A1059" t="str">
            <v>E353-2002</v>
          </cell>
          <cell r="B1059">
            <v>394</v>
          </cell>
        </row>
        <row r="1060">
          <cell r="A1060" t="str">
            <v>E353-2003</v>
          </cell>
          <cell r="B1060">
            <v>403</v>
          </cell>
        </row>
        <row r="1061">
          <cell r="A1061" t="str">
            <v>E353-2004</v>
          </cell>
          <cell r="B1061">
            <v>404</v>
          </cell>
        </row>
        <row r="1062">
          <cell r="A1062" t="str">
            <v>E353-2005</v>
          </cell>
          <cell r="B1062">
            <v>461</v>
          </cell>
        </row>
        <row r="1063">
          <cell r="A1063" t="str">
            <v>E353-2006</v>
          </cell>
          <cell r="B1063">
            <v>492</v>
          </cell>
        </row>
        <row r="1064">
          <cell r="A1064" t="str">
            <v>E353-2007</v>
          </cell>
          <cell r="B1064">
            <v>541</v>
          </cell>
        </row>
        <row r="1065">
          <cell r="A1065" t="str">
            <v>E353-2008</v>
          </cell>
          <cell r="B1065">
            <v>576</v>
          </cell>
        </row>
        <row r="1066">
          <cell r="A1066" t="str">
            <v>E353-2009</v>
          </cell>
          <cell r="B1066">
            <v>612</v>
          </cell>
        </row>
        <row r="1067">
          <cell r="A1067" t="str">
            <v>E353-2010</v>
          </cell>
          <cell r="B1067">
            <v>636</v>
          </cell>
        </row>
        <row r="1068">
          <cell r="A1068" t="str">
            <v>E353-2011</v>
          </cell>
          <cell r="B1068">
            <v>659</v>
          </cell>
        </row>
        <row r="1069">
          <cell r="A1069" t="str">
            <v>E353-2012</v>
          </cell>
          <cell r="B1069">
            <v>691</v>
          </cell>
        </row>
        <row r="1070">
          <cell r="A1070" t="str">
            <v>E354-1920</v>
          </cell>
          <cell r="B1070">
            <v>19</v>
          </cell>
        </row>
        <row r="1071">
          <cell r="A1071" t="str">
            <v>E354-1921</v>
          </cell>
          <cell r="B1071">
            <v>18</v>
          </cell>
        </row>
        <row r="1072">
          <cell r="A1072" t="str">
            <v>E354-1922</v>
          </cell>
          <cell r="B1072">
            <v>16</v>
          </cell>
        </row>
        <row r="1073">
          <cell r="A1073" t="str">
            <v>E354-1923</v>
          </cell>
          <cell r="B1073">
            <v>16</v>
          </cell>
        </row>
        <row r="1074">
          <cell r="A1074" t="str">
            <v>E354-1924</v>
          </cell>
          <cell r="B1074">
            <v>17</v>
          </cell>
        </row>
        <row r="1075">
          <cell r="A1075" t="str">
            <v>E354-1925</v>
          </cell>
          <cell r="B1075">
            <v>17</v>
          </cell>
        </row>
        <row r="1076">
          <cell r="A1076" t="str">
            <v>E354-1926</v>
          </cell>
          <cell r="B1076">
            <v>16</v>
          </cell>
        </row>
        <row r="1077">
          <cell r="A1077" t="str">
            <v>E354-1927</v>
          </cell>
          <cell r="B1077">
            <v>16</v>
          </cell>
        </row>
        <row r="1078">
          <cell r="A1078" t="str">
            <v>E354-1928</v>
          </cell>
          <cell r="B1078">
            <v>16</v>
          </cell>
        </row>
        <row r="1079">
          <cell r="A1079" t="str">
            <v>E354-1929</v>
          </cell>
          <cell r="B1079">
            <v>16</v>
          </cell>
        </row>
        <row r="1080">
          <cell r="A1080" t="str">
            <v>E354-1930</v>
          </cell>
          <cell r="B1080">
            <v>16</v>
          </cell>
        </row>
        <row r="1081">
          <cell r="A1081" t="str">
            <v>E354-1931</v>
          </cell>
          <cell r="B1081">
            <v>15</v>
          </cell>
        </row>
        <row r="1082">
          <cell r="A1082" t="str">
            <v>E354-1932</v>
          </cell>
          <cell r="B1082">
            <v>15</v>
          </cell>
        </row>
        <row r="1083">
          <cell r="A1083" t="str">
            <v>E354-1933</v>
          </cell>
          <cell r="B1083">
            <v>15</v>
          </cell>
        </row>
        <row r="1084">
          <cell r="A1084" t="str">
            <v>E354-1934</v>
          </cell>
          <cell r="B1084">
            <v>16</v>
          </cell>
        </row>
        <row r="1085">
          <cell r="A1085" t="str">
            <v>E354-1935</v>
          </cell>
          <cell r="B1085">
            <v>16</v>
          </cell>
        </row>
        <row r="1086">
          <cell r="A1086" t="str">
            <v>E354-1936</v>
          </cell>
          <cell r="B1086">
            <v>17</v>
          </cell>
        </row>
        <row r="1087">
          <cell r="A1087" t="str">
            <v>E354-1937</v>
          </cell>
          <cell r="B1087">
            <v>18</v>
          </cell>
        </row>
        <row r="1088">
          <cell r="A1088" t="str">
            <v>E354-1938</v>
          </cell>
          <cell r="B1088">
            <v>18</v>
          </cell>
        </row>
        <row r="1089">
          <cell r="A1089" t="str">
            <v>E354-1939</v>
          </cell>
          <cell r="B1089">
            <v>18</v>
          </cell>
        </row>
        <row r="1090">
          <cell r="A1090" t="str">
            <v>E354-1940</v>
          </cell>
          <cell r="B1090">
            <v>18</v>
          </cell>
        </row>
        <row r="1091">
          <cell r="A1091" t="str">
            <v>E354-1941</v>
          </cell>
          <cell r="B1091">
            <v>20</v>
          </cell>
        </row>
        <row r="1092">
          <cell r="A1092" t="str">
            <v>E354-1944</v>
          </cell>
          <cell r="B1092">
            <v>20</v>
          </cell>
        </row>
        <row r="1093">
          <cell r="A1093" t="str">
            <v>E354-1945</v>
          </cell>
          <cell r="B1093">
            <v>21</v>
          </cell>
        </row>
        <row r="1094">
          <cell r="A1094" t="str">
            <v>E354-1946</v>
          </cell>
          <cell r="B1094">
            <v>24</v>
          </cell>
        </row>
        <row r="1095">
          <cell r="A1095" t="str">
            <v>E354-1947</v>
          </cell>
          <cell r="B1095">
            <v>27</v>
          </cell>
        </row>
        <row r="1096">
          <cell r="A1096" t="str">
            <v>E354-1948</v>
          </cell>
          <cell r="B1096">
            <v>30</v>
          </cell>
        </row>
        <row r="1097">
          <cell r="A1097" t="str">
            <v>E354-1949</v>
          </cell>
          <cell r="B1097">
            <v>31</v>
          </cell>
        </row>
        <row r="1098">
          <cell r="A1098" t="str">
            <v>E354-1950</v>
          </cell>
          <cell r="B1098">
            <v>34</v>
          </cell>
        </row>
        <row r="1099">
          <cell r="A1099" t="str">
            <v>E354-1951</v>
          </cell>
          <cell r="B1099">
            <v>37</v>
          </cell>
        </row>
        <row r="1100">
          <cell r="A1100" t="str">
            <v>E354-1952</v>
          </cell>
          <cell r="B1100">
            <v>38</v>
          </cell>
        </row>
        <row r="1101">
          <cell r="A1101" t="str">
            <v>E354-1953</v>
          </cell>
          <cell r="B1101">
            <v>40</v>
          </cell>
        </row>
        <row r="1102">
          <cell r="A1102" t="str">
            <v>E354-1954</v>
          </cell>
          <cell r="B1102">
            <v>41</v>
          </cell>
        </row>
        <row r="1103">
          <cell r="A1103" t="str">
            <v>E354-1955</v>
          </cell>
          <cell r="B1103">
            <v>42</v>
          </cell>
        </row>
        <row r="1104">
          <cell r="A1104" t="str">
            <v>E354-1956</v>
          </cell>
          <cell r="B1104">
            <v>45</v>
          </cell>
        </row>
        <row r="1105">
          <cell r="A1105" t="str">
            <v>E354-1957</v>
          </cell>
          <cell r="B1105">
            <v>48</v>
          </cell>
        </row>
        <row r="1106">
          <cell r="A1106" t="str">
            <v>E354-1958</v>
          </cell>
          <cell r="B1106">
            <v>50</v>
          </cell>
        </row>
        <row r="1107">
          <cell r="A1107" t="str">
            <v>E354-1959</v>
          </cell>
          <cell r="B1107">
            <v>52</v>
          </cell>
        </row>
        <row r="1108">
          <cell r="A1108" t="str">
            <v>E354-1960</v>
          </cell>
          <cell r="B1108">
            <v>52</v>
          </cell>
        </row>
        <row r="1109">
          <cell r="A1109" t="str">
            <v>E354-1961</v>
          </cell>
          <cell r="B1109">
            <v>54</v>
          </cell>
        </row>
        <row r="1110">
          <cell r="A1110" t="str">
            <v>E354-1962</v>
          </cell>
          <cell r="B1110">
            <v>55</v>
          </cell>
        </row>
        <row r="1111">
          <cell r="A1111" t="str">
            <v>E354-1963</v>
          </cell>
          <cell r="B1111">
            <v>57</v>
          </cell>
        </row>
        <row r="1112">
          <cell r="A1112" t="str">
            <v>E354-1964</v>
          </cell>
          <cell r="B1112">
            <v>59</v>
          </cell>
        </row>
        <row r="1113">
          <cell r="A1113" t="str">
            <v>E354-1965</v>
          </cell>
          <cell r="B1113">
            <v>61</v>
          </cell>
        </row>
        <row r="1114">
          <cell r="A1114" t="str">
            <v>E354-1966</v>
          </cell>
          <cell r="B1114">
            <v>64</v>
          </cell>
        </row>
        <row r="1115">
          <cell r="A1115" t="str">
            <v>E354-1967</v>
          </cell>
          <cell r="B1115">
            <v>68</v>
          </cell>
        </row>
        <row r="1116">
          <cell r="A1116" t="str">
            <v>E354-1968</v>
          </cell>
          <cell r="B1116">
            <v>71</v>
          </cell>
        </row>
        <row r="1117">
          <cell r="A1117" t="str">
            <v>E354-1969</v>
          </cell>
          <cell r="B1117">
            <v>75</v>
          </cell>
        </row>
        <row r="1118">
          <cell r="A1118" t="str">
            <v>E354-1970</v>
          </cell>
          <cell r="B1118">
            <v>80</v>
          </cell>
        </row>
        <row r="1119">
          <cell r="A1119" t="str">
            <v>E354-1971</v>
          </cell>
          <cell r="B1119">
            <v>88</v>
          </cell>
        </row>
        <row r="1120">
          <cell r="A1120" t="str">
            <v>E354-1972</v>
          </cell>
          <cell r="B1120">
            <v>93</v>
          </cell>
        </row>
        <row r="1121">
          <cell r="A1121" t="str">
            <v>E354-1973</v>
          </cell>
          <cell r="B1121">
            <v>100</v>
          </cell>
        </row>
        <row r="1122">
          <cell r="A1122" t="str">
            <v>E354-1974</v>
          </cell>
          <cell r="B1122">
            <v>124</v>
          </cell>
        </row>
        <row r="1123">
          <cell r="A1123" t="str">
            <v>E354-1975</v>
          </cell>
          <cell r="B1123">
            <v>145</v>
          </cell>
        </row>
        <row r="1124">
          <cell r="A1124" t="str">
            <v>E354-1976</v>
          </cell>
          <cell r="B1124">
            <v>148</v>
          </cell>
        </row>
        <row r="1125">
          <cell r="A1125" t="str">
            <v>E354-1977</v>
          </cell>
          <cell r="B1125">
            <v>155</v>
          </cell>
        </row>
        <row r="1126">
          <cell r="A1126" t="str">
            <v>E354-1978</v>
          </cell>
          <cell r="B1126">
            <v>171</v>
          </cell>
        </row>
        <row r="1127">
          <cell r="A1127" t="str">
            <v>E354-1979</v>
          </cell>
          <cell r="B1127">
            <v>187</v>
          </cell>
        </row>
        <row r="1128">
          <cell r="A1128" t="str">
            <v>E354-1980</v>
          </cell>
          <cell r="B1128">
            <v>208</v>
          </cell>
        </row>
        <row r="1129">
          <cell r="A1129" t="str">
            <v>E354-1981</v>
          </cell>
          <cell r="B1129">
            <v>221</v>
          </cell>
        </row>
        <row r="1130">
          <cell r="A1130" t="str">
            <v>E354-1982</v>
          </cell>
          <cell r="B1130">
            <v>222</v>
          </cell>
        </row>
        <row r="1131">
          <cell r="A1131" t="str">
            <v>E354-1983</v>
          </cell>
          <cell r="B1131">
            <v>228</v>
          </cell>
        </row>
        <row r="1132">
          <cell r="A1132" t="str">
            <v>E354-1984</v>
          </cell>
          <cell r="B1132">
            <v>240</v>
          </cell>
        </row>
        <row r="1133">
          <cell r="A1133" t="str">
            <v>E354-1985</v>
          </cell>
          <cell r="B1133">
            <v>245</v>
          </cell>
        </row>
        <row r="1134">
          <cell r="A1134" t="str">
            <v>E354-1986</v>
          </cell>
          <cell r="B1134">
            <v>251</v>
          </cell>
        </row>
        <row r="1135">
          <cell r="A1135" t="str">
            <v>E354-1987</v>
          </cell>
          <cell r="B1135">
            <v>254</v>
          </cell>
        </row>
        <row r="1136">
          <cell r="A1136" t="str">
            <v>E354-1988</v>
          </cell>
          <cell r="B1136">
            <v>260</v>
          </cell>
        </row>
        <row r="1137">
          <cell r="A1137" t="str">
            <v>E354-1989</v>
          </cell>
          <cell r="B1137">
            <v>262</v>
          </cell>
        </row>
        <row r="1138">
          <cell r="A1138" t="str">
            <v>E354-1990</v>
          </cell>
          <cell r="B1138">
            <v>266</v>
          </cell>
        </row>
        <row r="1139">
          <cell r="A1139" t="str">
            <v>E354-1991</v>
          </cell>
          <cell r="B1139">
            <v>255</v>
          </cell>
        </row>
        <row r="1140">
          <cell r="A1140" t="str">
            <v>E354-1992</v>
          </cell>
          <cell r="B1140">
            <v>257</v>
          </cell>
        </row>
        <row r="1141">
          <cell r="A1141" t="str">
            <v>E354-1993</v>
          </cell>
          <cell r="B1141">
            <v>269</v>
          </cell>
        </row>
        <row r="1142">
          <cell r="A1142" t="str">
            <v>E354-1994</v>
          </cell>
          <cell r="B1142">
            <v>283</v>
          </cell>
        </row>
        <row r="1143">
          <cell r="A1143" t="str">
            <v>E354-1995</v>
          </cell>
          <cell r="B1143">
            <v>291</v>
          </cell>
        </row>
        <row r="1144">
          <cell r="A1144" t="str">
            <v>E354-1996</v>
          </cell>
          <cell r="B1144">
            <v>302</v>
          </cell>
        </row>
        <row r="1145">
          <cell r="A1145" t="str">
            <v>E354-1997</v>
          </cell>
          <cell r="B1145">
            <v>307</v>
          </cell>
        </row>
        <row r="1146">
          <cell r="A1146" t="str">
            <v>E354-1998</v>
          </cell>
          <cell r="B1146">
            <v>314</v>
          </cell>
        </row>
        <row r="1147">
          <cell r="A1147" t="str">
            <v>E354-1999</v>
          </cell>
          <cell r="B1147">
            <v>321</v>
          </cell>
        </row>
        <row r="1148">
          <cell r="A1148" t="str">
            <v>E354-2000</v>
          </cell>
          <cell r="B1148">
            <v>332</v>
          </cell>
        </row>
        <row r="1149">
          <cell r="A1149" t="str">
            <v>E354-2001</v>
          </cell>
          <cell r="B1149">
            <v>339</v>
          </cell>
        </row>
        <row r="1150">
          <cell r="A1150" t="str">
            <v>E354-2002</v>
          </cell>
          <cell r="B1150">
            <v>349</v>
          </cell>
        </row>
        <row r="1151">
          <cell r="A1151" t="str">
            <v>E354-2003</v>
          </cell>
          <cell r="B1151">
            <v>354</v>
          </cell>
        </row>
        <row r="1152">
          <cell r="A1152" t="str">
            <v>E354-2004</v>
          </cell>
          <cell r="B1152">
            <v>379</v>
          </cell>
        </row>
        <row r="1153">
          <cell r="A1153" t="str">
            <v>E354-2005</v>
          </cell>
          <cell r="B1153">
            <v>398</v>
          </cell>
        </row>
        <row r="1154">
          <cell r="A1154" t="str">
            <v>E354-2006</v>
          </cell>
          <cell r="B1154">
            <v>412</v>
          </cell>
        </row>
        <row r="1155">
          <cell r="A1155" t="str">
            <v>E354-2007</v>
          </cell>
          <cell r="B1155">
            <v>424</v>
          </cell>
        </row>
        <row r="1156">
          <cell r="A1156" t="str">
            <v>E354-2008</v>
          </cell>
          <cell r="B1156">
            <v>463</v>
          </cell>
        </row>
        <row r="1157">
          <cell r="A1157" t="str">
            <v>E354-2009</v>
          </cell>
          <cell r="B1157">
            <v>471</v>
          </cell>
        </row>
        <row r="1158">
          <cell r="A1158" t="str">
            <v>E354-2010</v>
          </cell>
          <cell r="B1158">
            <v>458</v>
          </cell>
        </row>
        <row r="1159">
          <cell r="A1159" t="str">
            <v>E354-2011</v>
          </cell>
          <cell r="B1159">
            <v>474</v>
          </cell>
        </row>
        <row r="1160">
          <cell r="A1160" t="str">
            <v>E354-2012</v>
          </cell>
          <cell r="B1160">
            <v>494</v>
          </cell>
        </row>
        <row r="1161">
          <cell r="A1161" t="str">
            <v>E355-1920</v>
          </cell>
          <cell r="B1161">
            <v>14</v>
          </cell>
        </row>
        <row r="1162">
          <cell r="A1162" t="str">
            <v>E355-1921</v>
          </cell>
          <cell r="B1162">
            <v>15</v>
          </cell>
        </row>
        <row r="1163">
          <cell r="A1163" t="str">
            <v>E355-1922</v>
          </cell>
          <cell r="B1163">
            <v>14</v>
          </cell>
        </row>
        <row r="1164">
          <cell r="A1164" t="str">
            <v>E355-1923</v>
          </cell>
          <cell r="B1164">
            <v>13</v>
          </cell>
        </row>
        <row r="1165">
          <cell r="A1165" t="str">
            <v>E355-1924</v>
          </cell>
          <cell r="B1165">
            <v>14</v>
          </cell>
        </row>
        <row r="1166">
          <cell r="A1166" t="str">
            <v>E355-1925</v>
          </cell>
          <cell r="B1166">
            <v>14</v>
          </cell>
        </row>
        <row r="1167">
          <cell r="A1167" t="str">
            <v>E355-1926</v>
          </cell>
          <cell r="B1167">
            <v>14</v>
          </cell>
        </row>
        <row r="1168">
          <cell r="A1168" t="str">
            <v>E355-1927</v>
          </cell>
          <cell r="B1168">
            <v>13</v>
          </cell>
        </row>
        <row r="1169">
          <cell r="A1169" t="str">
            <v>E355-1928</v>
          </cell>
          <cell r="B1169">
            <v>13</v>
          </cell>
        </row>
        <row r="1170">
          <cell r="A1170" t="str">
            <v>E355-1929</v>
          </cell>
          <cell r="B1170">
            <v>13</v>
          </cell>
        </row>
        <row r="1171">
          <cell r="A1171" t="str">
            <v>E355-1930</v>
          </cell>
          <cell r="B1171">
            <v>13</v>
          </cell>
        </row>
        <row r="1172">
          <cell r="A1172" t="str">
            <v>E355-1931</v>
          </cell>
          <cell r="B1172">
            <v>13</v>
          </cell>
        </row>
        <row r="1173">
          <cell r="A1173" t="str">
            <v>E355-1932</v>
          </cell>
          <cell r="B1173">
            <v>13</v>
          </cell>
        </row>
        <row r="1174">
          <cell r="A1174" t="str">
            <v>E355-1933</v>
          </cell>
          <cell r="B1174">
            <v>13</v>
          </cell>
        </row>
        <row r="1175">
          <cell r="A1175" t="str">
            <v>E355-1934</v>
          </cell>
          <cell r="B1175">
            <v>13</v>
          </cell>
        </row>
        <row r="1176">
          <cell r="A1176" t="str">
            <v>E355-1935</v>
          </cell>
          <cell r="B1176">
            <v>13</v>
          </cell>
        </row>
        <row r="1177">
          <cell r="A1177" t="str">
            <v>E355-1936</v>
          </cell>
          <cell r="B1177">
            <v>14</v>
          </cell>
        </row>
        <row r="1178">
          <cell r="A1178" t="str">
            <v>E355-1937</v>
          </cell>
          <cell r="B1178">
            <v>16</v>
          </cell>
        </row>
        <row r="1179">
          <cell r="A1179" t="str">
            <v>E355-1938</v>
          </cell>
          <cell r="B1179">
            <v>16</v>
          </cell>
        </row>
        <row r="1180">
          <cell r="A1180" t="str">
            <v>E355-1939</v>
          </cell>
          <cell r="B1180">
            <v>16</v>
          </cell>
        </row>
        <row r="1181">
          <cell r="A1181" t="str">
            <v>E355-1940</v>
          </cell>
          <cell r="B1181">
            <v>16</v>
          </cell>
        </row>
        <row r="1182">
          <cell r="A1182" t="str">
            <v>E355-1941</v>
          </cell>
          <cell r="B1182">
            <v>17</v>
          </cell>
        </row>
        <row r="1183">
          <cell r="A1183" t="str">
            <v>E355-1942</v>
          </cell>
          <cell r="B1183">
            <v>19</v>
          </cell>
        </row>
        <row r="1184">
          <cell r="A1184" t="str">
            <v>E355-1943</v>
          </cell>
          <cell r="B1184">
            <v>20</v>
          </cell>
        </row>
        <row r="1185">
          <cell r="A1185" t="str">
            <v>E355-1944</v>
          </cell>
          <cell r="B1185">
            <v>21</v>
          </cell>
        </row>
        <row r="1186">
          <cell r="A1186" t="str">
            <v>E355-1945</v>
          </cell>
          <cell r="B1186">
            <v>23</v>
          </cell>
        </row>
        <row r="1187">
          <cell r="A1187" t="str">
            <v>E355-1946</v>
          </cell>
          <cell r="B1187">
            <v>26</v>
          </cell>
        </row>
        <row r="1188">
          <cell r="A1188" t="str">
            <v>E355-1947</v>
          </cell>
          <cell r="B1188">
            <v>31</v>
          </cell>
        </row>
        <row r="1189">
          <cell r="A1189" t="str">
            <v>E355-1948</v>
          </cell>
          <cell r="B1189">
            <v>34</v>
          </cell>
        </row>
        <row r="1190">
          <cell r="A1190" t="str">
            <v>E355-1949</v>
          </cell>
          <cell r="B1190">
            <v>34</v>
          </cell>
        </row>
        <row r="1191">
          <cell r="A1191" t="str">
            <v>E355-1950</v>
          </cell>
          <cell r="B1191">
            <v>35</v>
          </cell>
        </row>
        <row r="1192">
          <cell r="A1192" t="str">
            <v>E355-1951</v>
          </cell>
          <cell r="B1192">
            <v>37</v>
          </cell>
        </row>
        <row r="1193">
          <cell r="A1193" t="str">
            <v>E355-1952</v>
          </cell>
          <cell r="B1193">
            <v>39</v>
          </cell>
        </row>
        <row r="1194">
          <cell r="A1194" t="str">
            <v>E355-1953</v>
          </cell>
          <cell r="B1194">
            <v>40</v>
          </cell>
        </row>
        <row r="1195">
          <cell r="A1195" t="str">
            <v>E355-1954</v>
          </cell>
          <cell r="B1195">
            <v>42</v>
          </cell>
        </row>
        <row r="1196">
          <cell r="A1196" t="str">
            <v>E355-1955</v>
          </cell>
          <cell r="B1196">
            <v>43</v>
          </cell>
        </row>
        <row r="1197">
          <cell r="A1197" t="str">
            <v>E355-1956</v>
          </cell>
          <cell r="B1197">
            <v>47</v>
          </cell>
        </row>
        <row r="1198">
          <cell r="A1198" t="str">
            <v>E355-1957</v>
          </cell>
          <cell r="B1198">
            <v>49</v>
          </cell>
        </row>
        <row r="1199">
          <cell r="A1199" t="str">
            <v>E355-1958</v>
          </cell>
          <cell r="B1199">
            <v>50</v>
          </cell>
        </row>
        <row r="1200">
          <cell r="A1200" t="str">
            <v>E355-1959</v>
          </cell>
          <cell r="B1200">
            <v>51</v>
          </cell>
        </row>
        <row r="1201">
          <cell r="A1201" t="str">
            <v>E355-1960</v>
          </cell>
          <cell r="B1201">
            <v>52</v>
          </cell>
        </row>
        <row r="1202">
          <cell r="A1202" t="str">
            <v>E355-1961</v>
          </cell>
          <cell r="B1202">
            <v>54</v>
          </cell>
        </row>
        <row r="1203">
          <cell r="A1203" t="str">
            <v>E355-1962</v>
          </cell>
          <cell r="B1203">
            <v>56</v>
          </cell>
        </row>
        <row r="1204">
          <cell r="A1204" t="str">
            <v>E355-1963</v>
          </cell>
          <cell r="B1204">
            <v>57</v>
          </cell>
        </row>
        <row r="1205">
          <cell r="A1205" t="str">
            <v>E355-1964</v>
          </cell>
          <cell r="B1205">
            <v>58</v>
          </cell>
        </row>
        <row r="1206">
          <cell r="A1206" t="str">
            <v>E355-1965</v>
          </cell>
          <cell r="B1206">
            <v>61</v>
          </cell>
        </row>
        <row r="1207">
          <cell r="A1207" t="str">
            <v>E355-1966</v>
          </cell>
          <cell r="B1207">
            <v>62</v>
          </cell>
        </row>
        <row r="1208">
          <cell r="A1208" t="str">
            <v>E355-1967</v>
          </cell>
          <cell r="B1208">
            <v>65</v>
          </cell>
        </row>
        <row r="1209">
          <cell r="A1209" t="str">
            <v>E355-1968</v>
          </cell>
          <cell r="B1209">
            <v>67</v>
          </cell>
        </row>
        <row r="1210">
          <cell r="A1210" t="str">
            <v>E355-1969</v>
          </cell>
          <cell r="B1210">
            <v>71</v>
          </cell>
        </row>
        <row r="1211">
          <cell r="A1211" t="str">
            <v>E355-1970</v>
          </cell>
          <cell r="B1211">
            <v>75</v>
          </cell>
        </row>
        <row r="1212">
          <cell r="A1212" t="str">
            <v>E355-1971</v>
          </cell>
          <cell r="B1212">
            <v>80</v>
          </cell>
        </row>
        <row r="1213">
          <cell r="A1213" t="str">
            <v>E355-1972</v>
          </cell>
          <cell r="B1213">
            <v>85</v>
          </cell>
        </row>
        <row r="1214">
          <cell r="A1214" t="str">
            <v>E355-1973</v>
          </cell>
          <cell r="B1214">
            <v>100</v>
          </cell>
        </row>
        <row r="1215">
          <cell r="A1215" t="str">
            <v>E355-1974</v>
          </cell>
          <cell r="B1215">
            <v>128</v>
          </cell>
        </row>
        <row r="1216">
          <cell r="A1216" t="str">
            <v>E355-1975</v>
          </cell>
          <cell r="B1216">
            <v>146</v>
          </cell>
        </row>
        <row r="1217">
          <cell r="A1217" t="str">
            <v>E355-1976</v>
          </cell>
          <cell r="B1217">
            <v>148</v>
          </cell>
        </row>
        <row r="1218">
          <cell r="A1218" t="str">
            <v>E355-1977</v>
          </cell>
          <cell r="B1218">
            <v>155</v>
          </cell>
        </row>
        <row r="1219">
          <cell r="A1219" t="str">
            <v>E355-1978</v>
          </cell>
          <cell r="B1219">
            <v>164</v>
          </cell>
        </row>
        <row r="1220">
          <cell r="A1220" t="str">
            <v>E355-1979</v>
          </cell>
          <cell r="B1220">
            <v>181</v>
          </cell>
        </row>
        <row r="1221">
          <cell r="A1221" t="str">
            <v>E355-1980</v>
          </cell>
          <cell r="B1221">
            <v>196</v>
          </cell>
        </row>
        <row r="1222">
          <cell r="A1222" t="str">
            <v>E355-1981</v>
          </cell>
          <cell r="B1222">
            <v>215</v>
          </cell>
        </row>
        <row r="1223">
          <cell r="A1223" t="str">
            <v>E355-1982</v>
          </cell>
          <cell r="B1223">
            <v>231</v>
          </cell>
        </row>
        <row r="1224">
          <cell r="A1224" t="str">
            <v>E355-1983</v>
          </cell>
          <cell r="B1224">
            <v>237</v>
          </cell>
        </row>
        <row r="1225">
          <cell r="A1225" t="str">
            <v>E355-1984</v>
          </cell>
          <cell r="B1225">
            <v>239</v>
          </cell>
        </row>
        <row r="1226">
          <cell r="A1226" t="str">
            <v>E355-1985</v>
          </cell>
          <cell r="B1226">
            <v>234</v>
          </cell>
        </row>
        <row r="1227">
          <cell r="A1227" t="str">
            <v>E355-1986</v>
          </cell>
          <cell r="B1227">
            <v>234</v>
          </cell>
        </row>
        <row r="1228">
          <cell r="A1228" t="str">
            <v>E355-1987</v>
          </cell>
          <cell r="B1228">
            <v>235</v>
          </cell>
        </row>
        <row r="1229">
          <cell r="A1229" t="str">
            <v>E355-1988</v>
          </cell>
          <cell r="B1229">
            <v>253</v>
          </cell>
        </row>
        <row r="1230">
          <cell r="A1230" t="str">
            <v>E355-1989</v>
          </cell>
          <cell r="B1230">
            <v>270</v>
          </cell>
        </row>
        <row r="1231">
          <cell r="A1231" t="str">
            <v>E355-1990</v>
          </cell>
          <cell r="B1231">
            <v>281</v>
          </cell>
        </row>
        <row r="1232">
          <cell r="A1232" t="str">
            <v>E355-1991</v>
          </cell>
          <cell r="B1232">
            <v>301</v>
          </cell>
        </row>
        <row r="1233">
          <cell r="A1233" t="str">
            <v>E355-1992</v>
          </cell>
          <cell r="B1233">
            <v>319</v>
          </cell>
        </row>
        <row r="1234">
          <cell r="A1234" t="str">
            <v>E355-1993</v>
          </cell>
          <cell r="B1234">
            <v>324</v>
          </cell>
        </row>
        <row r="1235">
          <cell r="A1235" t="str">
            <v>E355-1994</v>
          </cell>
          <cell r="B1235">
            <v>341</v>
          </cell>
        </row>
        <row r="1236">
          <cell r="A1236" t="str">
            <v>E355-1995</v>
          </cell>
          <cell r="B1236">
            <v>356</v>
          </cell>
        </row>
        <row r="1237">
          <cell r="A1237" t="str">
            <v>E355-1996</v>
          </cell>
          <cell r="B1237">
            <v>373</v>
          </cell>
        </row>
        <row r="1238">
          <cell r="A1238" t="str">
            <v>E355-1997</v>
          </cell>
          <cell r="B1238">
            <v>379</v>
          </cell>
        </row>
        <row r="1239">
          <cell r="A1239" t="str">
            <v>E355-1998</v>
          </cell>
          <cell r="B1239">
            <v>385</v>
          </cell>
        </row>
        <row r="1240">
          <cell r="A1240" t="str">
            <v>E355-1999</v>
          </cell>
          <cell r="B1240">
            <v>378</v>
          </cell>
        </row>
        <row r="1241">
          <cell r="A1241" t="str">
            <v>E355-2000</v>
          </cell>
          <cell r="B1241">
            <v>380</v>
          </cell>
        </row>
        <row r="1242">
          <cell r="A1242" t="str">
            <v>E355-2001</v>
          </cell>
          <cell r="B1242">
            <v>392</v>
          </cell>
        </row>
        <row r="1243">
          <cell r="A1243" t="str">
            <v>E355-2002</v>
          </cell>
          <cell r="B1243">
            <v>403</v>
          </cell>
        </row>
        <row r="1244">
          <cell r="A1244" t="str">
            <v>E355-2003</v>
          </cell>
          <cell r="B1244">
            <v>400</v>
          </cell>
        </row>
        <row r="1245">
          <cell r="A1245" t="str">
            <v>E355-2004</v>
          </cell>
          <cell r="B1245">
            <v>413</v>
          </cell>
        </row>
        <row r="1246">
          <cell r="A1246" t="str">
            <v>E355-2005</v>
          </cell>
          <cell r="B1246">
            <v>434</v>
          </cell>
        </row>
        <row r="1247">
          <cell r="A1247" t="str">
            <v>E355-2006</v>
          </cell>
          <cell r="B1247">
            <v>453</v>
          </cell>
        </row>
        <row r="1248">
          <cell r="A1248" t="str">
            <v>E355-2007</v>
          </cell>
          <cell r="B1248">
            <v>473</v>
          </cell>
        </row>
        <row r="1249">
          <cell r="A1249" t="str">
            <v>E355-2008</v>
          </cell>
          <cell r="B1249">
            <v>498</v>
          </cell>
        </row>
        <row r="1250">
          <cell r="A1250" t="str">
            <v>E355-2009</v>
          </cell>
          <cell r="B1250">
            <v>521</v>
          </cell>
        </row>
        <row r="1251">
          <cell r="A1251" t="str">
            <v>E355-2010</v>
          </cell>
          <cell r="B1251">
            <v>540</v>
          </cell>
        </row>
        <row r="1252">
          <cell r="A1252" t="str">
            <v>E355-2011</v>
          </cell>
          <cell r="B1252">
            <v>518</v>
          </cell>
        </row>
        <row r="1253">
          <cell r="A1253" t="str">
            <v>E355-2012</v>
          </cell>
          <cell r="B1253">
            <v>529</v>
          </cell>
        </row>
        <row r="1254">
          <cell r="A1254" t="str">
            <v>E356-1920</v>
          </cell>
          <cell r="B1254">
            <v>31</v>
          </cell>
        </row>
        <row r="1255">
          <cell r="A1255" t="str">
            <v>E356-1921</v>
          </cell>
          <cell r="B1255">
            <v>23</v>
          </cell>
        </row>
        <row r="1256">
          <cell r="A1256" t="str">
            <v>E356-1922</v>
          </cell>
          <cell r="B1256">
            <v>21</v>
          </cell>
        </row>
        <row r="1257">
          <cell r="A1257" t="str">
            <v>E356-1923</v>
          </cell>
          <cell r="B1257">
            <v>23</v>
          </cell>
        </row>
        <row r="1258">
          <cell r="A1258" t="str">
            <v>E356-1924</v>
          </cell>
          <cell r="B1258">
            <v>23</v>
          </cell>
        </row>
        <row r="1259">
          <cell r="A1259" t="str">
            <v>E356-1925</v>
          </cell>
          <cell r="B1259">
            <v>25</v>
          </cell>
        </row>
        <row r="1260">
          <cell r="A1260" t="str">
            <v>E356-1926</v>
          </cell>
          <cell r="B1260">
            <v>24</v>
          </cell>
        </row>
        <row r="1261">
          <cell r="A1261" t="str">
            <v>E356-1927</v>
          </cell>
          <cell r="B1261">
            <v>23</v>
          </cell>
        </row>
        <row r="1262">
          <cell r="A1262" t="str">
            <v>E356-1928</v>
          </cell>
          <cell r="B1262">
            <v>25</v>
          </cell>
        </row>
        <row r="1263">
          <cell r="A1263" t="str">
            <v>E356-1929</v>
          </cell>
          <cell r="B1263">
            <v>27</v>
          </cell>
        </row>
        <row r="1264">
          <cell r="A1264" t="str">
            <v>E356-1930</v>
          </cell>
          <cell r="B1264">
            <v>23</v>
          </cell>
        </row>
        <row r="1265">
          <cell r="A1265" t="str">
            <v>E356-1931</v>
          </cell>
          <cell r="B1265">
            <v>21</v>
          </cell>
        </row>
        <row r="1266">
          <cell r="A1266" t="str">
            <v>E356-1932</v>
          </cell>
          <cell r="B1266">
            <v>19</v>
          </cell>
        </row>
        <row r="1267">
          <cell r="A1267" t="str">
            <v>E356-1933</v>
          </cell>
          <cell r="B1267">
            <v>21</v>
          </cell>
        </row>
        <row r="1268">
          <cell r="A1268" t="str">
            <v>E356-1934</v>
          </cell>
          <cell r="B1268">
            <v>23</v>
          </cell>
        </row>
        <row r="1269">
          <cell r="A1269" t="str">
            <v>E356-1935</v>
          </cell>
          <cell r="B1269">
            <v>23</v>
          </cell>
        </row>
        <row r="1270">
          <cell r="A1270" t="str">
            <v>E356-1936</v>
          </cell>
          <cell r="B1270">
            <v>23</v>
          </cell>
        </row>
        <row r="1271">
          <cell r="A1271" t="str">
            <v>E356-1937</v>
          </cell>
          <cell r="B1271">
            <v>25</v>
          </cell>
        </row>
        <row r="1272">
          <cell r="A1272" t="str">
            <v>E356-1938</v>
          </cell>
          <cell r="B1272">
            <v>24</v>
          </cell>
        </row>
        <row r="1273">
          <cell r="A1273" t="str">
            <v>E356-1939</v>
          </cell>
          <cell r="B1273">
            <v>24</v>
          </cell>
        </row>
        <row r="1274">
          <cell r="A1274" t="str">
            <v>E356-1940</v>
          </cell>
          <cell r="B1274">
            <v>25</v>
          </cell>
        </row>
        <row r="1275">
          <cell r="A1275" t="str">
            <v>E356-1941</v>
          </cell>
          <cell r="B1275">
            <v>25</v>
          </cell>
        </row>
        <row r="1276">
          <cell r="A1276" t="str">
            <v>E356-1942</v>
          </cell>
          <cell r="B1276">
            <v>26</v>
          </cell>
        </row>
        <row r="1277">
          <cell r="A1277" t="str">
            <v>E356-1943</v>
          </cell>
          <cell r="B1277">
            <v>26</v>
          </cell>
        </row>
        <row r="1278">
          <cell r="A1278" t="str">
            <v>E356-1944</v>
          </cell>
          <cell r="B1278">
            <v>26</v>
          </cell>
        </row>
        <row r="1279">
          <cell r="A1279" t="str">
            <v>E356-1945</v>
          </cell>
          <cell r="B1279">
            <v>27</v>
          </cell>
        </row>
        <row r="1280">
          <cell r="A1280" t="str">
            <v>E356-1946</v>
          </cell>
          <cell r="B1280">
            <v>31</v>
          </cell>
        </row>
        <row r="1281">
          <cell r="A1281" t="str">
            <v>E356-1947</v>
          </cell>
          <cell r="B1281">
            <v>37</v>
          </cell>
        </row>
        <row r="1282">
          <cell r="A1282" t="str">
            <v>E356-1948</v>
          </cell>
          <cell r="B1282">
            <v>40</v>
          </cell>
        </row>
        <row r="1283">
          <cell r="A1283" t="str">
            <v>E356-1949</v>
          </cell>
          <cell r="B1283">
            <v>40</v>
          </cell>
        </row>
        <row r="1284">
          <cell r="A1284" t="str">
            <v>E356-1950</v>
          </cell>
          <cell r="B1284">
            <v>42</v>
          </cell>
        </row>
        <row r="1285">
          <cell r="A1285" t="str">
            <v>E356-1951</v>
          </cell>
          <cell r="B1285">
            <v>47</v>
          </cell>
        </row>
        <row r="1286">
          <cell r="A1286" t="str">
            <v>E356-1952</v>
          </cell>
          <cell r="B1286">
            <v>50</v>
          </cell>
        </row>
        <row r="1287">
          <cell r="A1287" t="str">
            <v>E356-1953</v>
          </cell>
          <cell r="B1287">
            <v>53</v>
          </cell>
        </row>
        <row r="1288">
          <cell r="A1288" t="str">
            <v>E356-1954</v>
          </cell>
          <cell r="B1288">
            <v>54</v>
          </cell>
        </row>
        <row r="1289">
          <cell r="A1289" t="str">
            <v>E356-1955</v>
          </cell>
          <cell r="B1289">
            <v>56</v>
          </cell>
        </row>
        <row r="1290">
          <cell r="A1290" t="str">
            <v>E356-1956</v>
          </cell>
          <cell r="B1290">
            <v>61</v>
          </cell>
        </row>
        <row r="1291">
          <cell r="A1291" t="str">
            <v>E356-1957</v>
          </cell>
          <cell r="B1291">
            <v>65</v>
          </cell>
        </row>
        <row r="1292">
          <cell r="A1292" t="str">
            <v>E356-1958</v>
          </cell>
          <cell r="B1292">
            <v>64</v>
          </cell>
        </row>
        <row r="1293">
          <cell r="A1293" t="str">
            <v>E356-1959</v>
          </cell>
          <cell r="B1293">
            <v>63</v>
          </cell>
        </row>
        <row r="1294">
          <cell r="A1294" t="str">
            <v>E356-1960</v>
          </cell>
          <cell r="B1294">
            <v>64</v>
          </cell>
        </row>
        <row r="1295">
          <cell r="A1295" t="str">
            <v>E356-1961</v>
          </cell>
          <cell r="B1295">
            <v>64</v>
          </cell>
        </row>
        <row r="1296">
          <cell r="A1296" t="str">
            <v>E356-1962</v>
          </cell>
          <cell r="B1296">
            <v>65</v>
          </cell>
        </row>
        <row r="1297">
          <cell r="A1297" t="str">
            <v>E356-1963</v>
          </cell>
          <cell r="B1297">
            <v>60</v>
          </cell>
        </row>
        <row r="1298">
          <cell r="A1298" t="str">
            <v>E356-1964</v>
          </cell>
          <cell r="B1298">
            <v>63</v>
          </cell>
        </row>
        <row r="1299">
          <cell r="A1299" t="str">
            <v>E356-1965</v>
          </cell>
          <cell r="B1299">
            <v>67</v>
          </cell>
        </row>
        <row r="1300">
          <cell r="A1300" t="str">
            <v>E356-1966</v>
          </cell>
          <cell r="B1300">
            <v>69</v>
          </cell>
        </row>
        <row r="1301">
          <cell r="A1301" t="str">
            <v>E356-1967</v>
          </cell>
          <cell r="B1301">
            <v>72</v>
          </cell>
        </row>
        <row r="1302">
          <cell r="A1302" t="str">
            <v>E356-1968</v>
          </cell>
          <cell r="B1302">
            <v>72</v>
          </cell>
        </row>
        <row r="1303">
          <cell r="A1303" t="str">
            <v>E356-1969</v>
          </cell>
          <cell r="B1303">
            <v>78</v>
          </cell>
        </row>
        <row r="1304">
          <cell r="A1304" t="str">
            <v>E356-1970</v>
          </cell>
          <cell r="B1304">
            <v>88</v>
          </cell>
        </row>
        <row r="1305">
          <cell r="A1305" t="str">
            <v>E356-1971</v>
          </cell>
          <cell r="B1305">
            <v>98</v>
          </cell>
        </row>
        <row r="1306">
          <cell r="A1306" t="str">
            <v>E356-1972</v>
          </cell>
          <cell r="B1306">
            <v>98</v>
          </cell>
        </row>
        <row r="1307">
          <cell r="A1307" t="str">
            <v>E356-1973</v>
          </cell>
          <cell r="B1307">
            <v>100</v>
          </cell>
        </row>
        <row r="1308">
          <cell r="A1308" t="str">
            <v>E356-1974</v>
          </cell>
          <cell r="B1308">
            <v>118</v>
          </cell>
        </row>
        <row r="1309">
          <cell r="A1309" t="str">
            <v>E356-1975</v>
          </cell>
          <cell r="B1309">
            <v>148</v>
          </cell>
        </row>
        <row r="1310">
          <cell r="A1310" t="str">
            <v>E356-1976</v>
          </cell>
          <cell r="B1310">
            <v>171</v>
          </cell>
        </row>
        <row r="1311">
          <cell r="A1311" t="str">
            <v>E356-1977</v>
          </cell>
          <cell r="B1311">
            <v>184</v>
          </cell>
        </row>
        <row r="1312">
          <cell r="A1312" t="str">
            <v>E356-1978</v>
          </cell>
          <cell r="B1312">
            <v>175</v>
          </cell>
        </row>
        <row r="1313">
          <cell r="A1313" t="str">
            <v>E356-1979</v>
          </cell>
          <cell r="B1313">
            <v>188</v>
          </cell>
        </row>
        <row r="1314">
          <cell r="A1314" t="str">
            <v>E356-1980</v>
          </cell>
          <cell r="B1314">
            <v>211</v>
          </cell>
        </row>
        <row r="1315">
          <cell r="A1315" t="str">
            <v>E356-1981</v>
          </cell>
          <cell r="B1315">
            <v>228</v>
          </cell>
        </row>
        <row r="1316">
          <cell r="A1316" t="str">
            <v>E356-1982</v>
          </cell>
          <cell r="B1316">
            <v>237</v>
          </cell>
        </row>
        <row r="1317">
          <cell r="A1317" t="str">
            <v>E356-1983</v>
          </cell>
          <cell r="B1317">
            <v>254</v>
          </cell>
        </row>
        <row r="1318">
          <cell r="A1318" t="str">
            <v>E356-1984</v>
          </cell>
          <cell r="B1318">
            <v>243</v>
          </cell>
        </row>
        <row r="1319">
          <cell r="A1319" t="str">
            <v>E356-1985</v>
          </cell>
          <cell r="B1319">
            <v>238</v>
          </cell>
        </row>
        <row r="1320">
          <cell r="A1320" t="str">
            <v>E356-1986</v>
          </cell>
          <cell r="B1320">
            <v>237</v>
          </cell>
        </row>
        <row r="1321">
          <cell r="A1321" t="str">
            <v>E356-1987</v>
          </cell>
          <cell r="B1321">
            <v>226</v>
          </cell>
        </row>
        <row r="1322">
          <cell r="A1322" t="str">
            <v>E356-1988</v>
          </cell>
          <cell r="B1322">
            <v>294</v>
          </cell>
        </row>
        <row r="1323">
          <cell r="A1323" t="str">
            <v>E356-1989</v>
          </cell>
          <cell r="B1323">
            <v>299</v>
          </cell>
        </row>
        <row r="1324">
          <cell r="A1324" t="str">
            <v>E356-1990</v>
          </cell>
          <cell r="B1324">
            <v>302</v>
          </cell>
        </row>
        <row r="1325">
          <cell r="A1325" t="str">
            <v>E356-1991</v>
          </cell>
          <cell r="B1325">
            <v>311</v>
          </cell>
        </row>
        <row r="1326">
          <cell r="A1326" t="str">
            <v>E356-1992</v>
          </cell>
          <cell r="B1326">
            <v>295</v>
          </cell>
        </row>
        <row r="1327">
          <cell r="A1327" t="str">
            <v>E356-1993</v>
          </cell>
          <cell r="B1327">
            <v>304</v>
          </cell>
        </row>
        <row r="1328">
          <cell r="A1328" t="str">
            <v>E356-1994</v>
          </cell>
          <cell r="B1328">
            <v>313</v>
          </cell>
        </row>
        <row r="1329">
          <cell r="A1329" t="str">
            <v>E356-1995</v>
          </cell>
          <cell r="B1329">
            <v>343</v>
          </cell>
        </row>
        <row r="1330">
          <cell r="A1330" t="str">
            <v>E356-1996</v>
          </cell>
          <cell r="B1330">
            <v>350</v>
          </cell>
        </row>
        <row r="1331">
          <cell r="A1331" t="str">
            <v>E356-1997</v>
          </cell>
          <cell r="B1331">
            <v>350</v>
          </cell>
        </row>
        <row r="1332">
          <cell r="A1332" t="str">
            <v>E356-1998</v>
          </cell>
          <cell r="B1332">
            <v>363</v>
          </cell>
        </row>
        <row r="1333">
          <cell r="A1333" t="str">
            <v>E356-1999</v>
          </cell>
          <cell r="B1333">
            <v>336</v>
          </cell>
        </row>
        <row r="1334">
          <cell r="A1334" t="str">
            <v>E356-2000</v>
          </cell>
          <cell r="B1334">
            <v>360</v>
          </cell>
        </row>
        <row r="1335">
          <cell r="A1335" t="str">
            <v>E356-2001</v>
          </cell>
          <cell r="B1335">
            <v>377</v>
          </cell>
        </row>
        <row r="1336">
          <cell r="A1336" t="str">
            <v>E356-2002</v>
          </cell>
          <cell r="B1336">
            <v>384</v>
          </cell>
        </row>
        <row r="1337">
          <cell r="A1337" t="str">
            <v>E356-2003</v>
          </cell>
          <cell r="B1337">
            <v>373</v>
          </cell>
        </row>
        <row r="1338">
          <cell r="A1338" t="str">
            <v>E356-2004</v>
          </cell>
          <cell r="B1338">
            <v>382</v>
          </cell>
        </row>
        <row r="1339">
          <cell r="A1339" t="str">
            <v>E356-2005</v>
          </cell>
          <cell r="B1339">
            <v>424</v>
          </cell>
        </row>
        <row r="1340">
          <cell r="A1340" t="str">
            <v>E356-2006</v>
          </cell>
          <cell r="B1340">
            <v>501</v>
          </cell>
        </row>
        <row r="1341">
          <cell r="A1341" t="str">
            <v>E356-2007</v>
          </cell>
          <cell r="B1341">
            <v>559</v>
          </cell>
        </row>
        <row r="1342">
          <cell r="A1342" t="str">
            <v>E356-2008</v>
          </cell>
          <cell r="B1342">
            <v>613</v>
          </cell>
        </row>
        <row r="1343">
          <cell r="A1343" t="str">
            <v>E356-2009</v>
          </cell>
          <cell r="B1343">
            <v>678</v>
          </cell>
        </row>
        <row r="1344">
          <cell r="A1344" t="str">
            <v>E356-2010</v>
          </cell>
          <cell r="B1344">
            <v>551</v>
          </cell>
        </row>
        <row r="1345">
          <cell r="A1345" t="str">
            <v>E356-2011</v>
          </cell>
          <cell r="B1345">
            <v>543</v>
          </cell>
        </row>
        <row r="1346">
          <cell r="A1346" t="str">
            <v>E356-2012</v>
          </cell>
          <cell r="B1346">
            <v>536</v>
          </cell>
        </row>
        <row r="1347">
          <cell r="A1347" t="str">
            <v>E358-1920</v>
          </cell>
          <cell r="B1347">
            <v>23</v>
          </cell>
        </row>
        <row r="1348">
          <cell r="A1348" t="str">
            <v>E358-1921</v>
          </cell>
          <cell r="B1348">
            <v>19</v>
          </cell>
        </row>
        <row r="1349">
          <cell r="A1349" t="str">
            <v>E358-1922</v>
          </cell>
          <cell r="B1349">
            <v>18</v>
          </cell>
        </row>
        <row r="1350">
          <cell r="A1350" t="str">
            <v>E358-1923</v>
          </cell>
          <cell r="B1350">
            <v>21</v>
          </cell>
        </row>
        <row r="1351">
          <cell r="A1351" t="str">
            <v>E358-1924</v>
          </cell>
          <cell r="B1351">
            <v>20</v>
          </cell>
        </row>
        <row r="1352">
          <cell r="A1352" t="str">
            <v>E358-1925</v>
          </cell>
          <cell r="B1352">
            <v>21</v>
          </cell>
        </row>
        <row r="1353">
          <cell r="A1353" t="str">
            <v>E358-1926</v>
          </cell>
          <cell r="B1353">
            <v>21</v>
          </cell>
        </row>
        <row r="1354">
          <cell r="A1354" t="str">
            <v>E358-1927</v>
          </cell>
          <cell r="B1354">
            <v>19</v>
          </cell>
        </row>
        <row r="1355">
          <cell r="A1355" t="str">
            <v>E358-1928</v>
          </cell>
          <cell r="B1355">
            <v>21</v>
          </cell>
        </row>
        <row r="1356">
          <cell r="A1356" t="str">
            <v>E358-1929</v>
          </cell>
          <cell r="B1356">
            <v>24</v>
          </cell>
        </row>
        <row r="1357">
          <cell r="A1357" t="str">
            <v>E358-1930</v>
          </cell>
          <cell r="B1357">
            <v>19</v>
          </cell>
        </row>
        <row r="1358">
          <cell r="A1358" t="str">
            <v>E358-1931</v>
          </cell>
          <cell r="B1358">
            <v>18</v>
          </cell>
        </row>
        <row r="1359">
          <cell r="A1359" t="str">
            <v>E358-1932</v>
          </cell>
          <cell r="B1359">
            <v>18</v>
          </cell>
        </row>
        <row r="1360">
          <cell r="A1360" t="str">
            <v>E358-1933</v>
          </cell>
          <cell r="B1360">
            <v>19</v>
          </cell>
        </row>
        <row r="1361">
          <cell r="A1361" t="str">
            <v>E358-1934</v>
          </cell>
          <cell r="B1361">
            <v>21</v>
          </cell>
        </row>
        <row r="1362">
          <cell r="A1362" t="str">
            <v>E358-1935</v>
          </cell>
          <cell r="B1362">
            <v>20</v>
          </cell>
        </row>
        <row r="1363">
          <cell r="A1363" t="str">
            <v>E358-1936</v>
          </cell>
          <cell r="B1363">
            <v>22</v>
          </cell>
        </row>
        <row r="1364">
          <cell r="A1364" t="str">
            <v>E358-1937</v>
          </cell>
          <cell r="B1364">
            <v>24</v>
          </cell>
        </row>
        <row r="1365">
          <cell r="A1365" t="str">
            <v>E358-1938</v>
          </cell>
          <cell r="B1365">
            <v>22</v>
          </cell>
        </row>
        <row r="1366">
          <cell r="A1366" t="str">
            <v>E358-1939</v>
          </cell>
          <cell r="B1366">
            <v>22</v>
          </cell>
        </row>
        <row r="1367">
          <cell r="A1367" t="str">
            <v>E358-1940</v>
          </cell>
          <cell r="B1367">
            <v>23</v>
          </cell>
        </row>
        <row r="1368">
          <cell r="A1368" t="str">
            <v>E358-1941</v>
          </cell>
          <cell r="B1368">
            <v>25</v>
          </cell>
        </row>
        <row r="1369">
          <cell r="A1369" t="str">
            <v>E358-1942</v>
          </cell>
          <cell r="B1369">
            <v>26</v>
          </cell>
        </row>
        <row r="1370">
          <cell r="A1370" t="str">
            <v>E358-1943</v>
          </cell>
          <cell r="B1370">
            <v>26</v>
          </cell>
        </row>
        <row r="1371">
          <cell r="A1371" t="str">
            <v>E358-1944</v>
          </cell>
          <cell r="B1371">
            <v>25</v>
          </cell>
        </row>
        <row r="1372">
          <cell r="A1372" t="str">
            <v>E358-1945</v>
          </cell>
          <cell r="B1372">
            <v>25</v>
          </cell>
        </row>
        <row r="1373">
          <cell r="A1373" t="str">
            <v>E358-1946</v>
          </cell>
          <cell r="B1373">
            <v>30</v>
          </cell>
        </row>
        <row r="1374">
          <cell r="A1374" t="str">
            <v>E358-1947</v>
          </cell>
          <cell r="B1374">
            <v>36</v>
          </cell>
        </row>
        <row r="1375">
          <cell r="A1375" t="str">
            <v>E358-1948</v>
          </cell>
          <cell r="B1375">
            <v>43</v>
          </cell>
        </row>
        <row r="1376">
          <cell r="A1376" t="str">
            <v>E358-1949</v>
          </cell>
          <cell r="B1376">
            <v>47</v>
          </cell>
        </row>
        <row r="1377">
          <cell r="A1377" t="str">
            <v>E358-1950</v>
          </cell>
          <cell r="B1377">
            <v>50</v>
          </cell>
        </row>
        <row r="1378">
          <cell r="A1378" t="str">
            <v>E358-1951</v>
          </cell>
          <cell r="B1378">
            <v>62</v>
          </cell>
        </row>
        <row r="1379">
          <cell r="A1379" t="str">
            <v>E358-1952</v>
          </cell>
          <cell r="B1379">
            <v>64</v>
          </cell>
        </row>
        <row r="1380">
          <cell r="A1380" t="str">
            <v>E358-1953</v>
          </cell>
          <cell r="B1380">
            <v>64</v>
          </cell>
        </row>
        <row r="1381">
          <cell r="A1381" t="str">
            <v>E358-1954</v>
          </cell>
          <cell r="B1381">
            <v>65</v>
          </cell>
        </row>
        <row r="1382">
          <cell r="A1382" t="str">
            <v>E358-1955</v>
          </cell>
          <cell r="B1382">
            <v>68</v>
          </cell>
        </row>
        <row r="1383">
          <cell r="A1383" t="str">
            <v>E358-1956</v>
          </cell>
          <cell r="B1383">
            <v>66</v>
          </cell>
        </row>
        <row r="1384">
          <cell r="A1384" t="str">
            <v>E358-1957</v>
          </cell>
          <cell r="B1384">
            <v>58</v>
          </cell>
        </row>
        <row r="1385">
          <cell r="A1385" t="str">
            <v>E358-1958</v>
          </cell>
          <cell r="B1385">
            <v>58</v>
          </cell>
        </row>
        <row r="1386">
          <cell r="A1386" t="str">
            <v>E358-1959</v>
          </cell>
          <cell r="B1386">
            <v>60</v>
          </cell>
        </row>
        <row r="1387">
          <cell r="A1387" t="str">
            <v>E358-1960</v>
          </cell>
          <cell r="B1387">
            <v>61</v>
          </cell>
        </row>
        <row r="1388">
          <cell r="A1388" t="str">
            <v>E358-1961</v>
          </cell>
          <cell r="B1388">
            <v>61</v>
          </cell>
        </row>
        <row r="1389">
          <cell r="A1389" t="str">
            <v>E358-1962</v>
          </cell>
          <cell r="B1389">
            <v>61</v>
          </cell>
        </row>
        <row r="1390">
          <cell r="A1390" t="str">
            <v>E358-1963</v>
          </cell>
          <cell r="B1390">
            <v>61</v>
          </cell>
        </row>
        <row r="1391">
          <cell r="A1391" t="str">
            <v>E358-1964</v>
          </cell>
          <cell r="B1391">
            <v>66</v>
          </cell>
        </row>
        <row r="1392">
          <cell r="A1392" t="str">
            <v>E358-1965</v>
          </cell>
          <cell r="B1392">
            <v>71</v>
          </cell>
        </row>
        <row r="1393">
          <cell r="A1393" t="str">
            <v>E358-1966</v>
          </cell>
          <cell r="B1393">
            <v>72</v>
          </cell>
        </row>
        <row r="1394">
          <cell r="A1394" t="str">
            <v>E358-1967</v>
          </cell>
          <cell r="B1394">
            <v>74</v>
          </cell>
        </row>
        <row r="1395">
          <cell r="A1395" t="str">
            <v>E358-1968</v>
          </cell>
          <cell r="B1395">
            <v>71</v>
          </cell>
        </row>
        <row r="1396">
          <cell r="A1396" t="str">
            <v>E358-1969</v>
          </cell>
          <cell r="B1396">
            <v>77</v>
          </cell>
        </row>
        <row r="1397">
          <cell r="A1397" t="str">
            <v>E358-1970</v>
          </cell>
          <cell r="B1397">
            <v>81</v>
          </cell>
        </row>
        <row r="1398">
          <cell r="A1398" t="str">
            <v>E358-1971</v>
          </cell>
          <cell r="B1398">
            <v>82</v>
          </cell>
        </row>
        <row r="1399">
          <cell r="A1399" t="str">
            <v>E358-1972</v>
          </cell>
          <cell r="B1399">
            <v>91</v>
          </cell>
        </row>
        <row r="1400">
          <cell r="A1400" t="str">
            <v>E358-1973</v>
          </cell>
          <cell r="B1400">
            <v>100</v>
          </cell>
        </row>
        <row r="1401">
          <cell r="A1401" t="str">
            <v>E358-1974</v>
          </cell>
          <cell r="B1401">
            <v>136</v>
          </cell>
        </row>
        <row r="1402">
          <cell r="A1402" t="str">
            <v>E358-1975</v>
          </cell>
          <cell r="B1402">
            <v>138</v>
          </cell>
        </row>
        <row r="1403">
          <cell r="A1403" t="str">
            <v>E358-1976</v>
          </cell>
          <cell r="B1403">
            <v>142</v>
          </cell>
        </row>
        <row r="1404">
          <cell r="A1404" t="str">
            <v>E358-1977</v>
          </cell>
          <cell r="B1404">
            <v>154</v>
          </cell>
        </row>
        <row r="1405">
          <cell r="A1405" t="str">
            <v>E358-1978</v>
          </cell>
          <cell r="B1405">
            <v>155</v>
          </cell>
        </row>
        <row r="1406">
          <cell r="A1406" t="str">
            <v>E358-1979</v>
          </cell>
          <cell r="B1406">
            <v>183</v>
          </cell>
        </row>
        <row r="1407">
          <cell r="A1407" t="str">
            <v>E358-1980</v>
          </cell>
          <cell r="B1407">
            <v>219</v>
          </cell>
        </row>
        <row r="1408">
          <cell r="A1408" t="str">
            <v>E358-1981</v>
          </cell>
          <cell r="B1408">
            <v>240</v>
          </cell>
        </row>
        <row r="1409">
          <cell r="A1409" t="str">
            <v>E358-1982</v>
          </cell>
          <cell r="B1409">
            <v>255</v>
          </cell>
        </row>
        <row r="1410">
          <cell r="A1410" t="str">
            <v>E358-1983</v>
          </cell>
          <cell r="B1410">
            <v>259</v>
          </cell>
        </row>
        <row r="1411">
          <cell r="A1411" t="str">
            <v>E358-1984</v>
          </cell>
          <cell r="B1411">
            <v>252</v>
          </cell>
        </row>
        <row r="1412">
          <cell r="A1412" t="str">
            <v>E358-1985</v>
          </cell>
          <cell r="B1412">
            <v>240</v>
          </cell>
        </row>
        <row r="1413">
          <cell r="A1413" t="str">
            <v>E358-1986</v>
          </cell>
          <cell r="B1413">
            <v>260</v>
          </cell>
        </row>
        <row r="1414">
          <cell r="A1414" t="str">
            <v>E358-1987</v>
          </cell>
          <cell r="B1414">
            <v>262</v>
          </cell>
        </row>
        <row r="1415">
          <cell r="A1415" t="str">
            <v>E358-1988</v>
          </cell>
          <cell r="B1415">
            <v>274</v>
          </cell>
        </row>
        <row r="1416">
          <cell r="A1416" t="str">
            <v>E358-1989</v>
          </cell>
          <cell r="B1416">
            <v>294</v>
          </cell>
        </row>
        <row r="1417">
          <cell r="A1417" t="str">
            <v>E358-1990</v>
          </cell>
          <cell r="B1417">
            <v>345</v>
          </cell>
        </row>
        <row r="1418">
          <cell r="A1418" t="str">
            <v>E358-1991</v>
          </cell>
          <cell r="B1418">
            <v>387</v>
          </cell>
        </row>
        <row r="1419">
          <cell r="A1419" t="str">
            <v>E358-1992</v>
          </cell>
          <cell r="B1419">
            <v>398</v>
          </cell>
        </row>
        <row r="1420">
          <cell r="A1420" t="str">
            <v>E358-1993</v>
          </cell>
          <cell r="B1420">
            <v>400</v>
          </cell>
        </row>
        <row r="1421">
          <cell r="A1421" t="str">
            <v>E358-1994</v>
          </cell>
          <cell r="B1421">
            <v>401</v>
          </cell>
        </row>
        <row r="1422">
          <cell r="A1422" t="str">
            <v>E358-1995</v>
          </cell>
          <cell r="B1422">
            <v>414</v>
          </cell>
        </row>
        <row r="1423">
          <cell r="A1423" t="str">
            <v>E358-1996</v>
          </cell>
          <cell r="B1423">
            <v>421</v>
          </cell>
        </row>
        <row r="1424">
          <cell r="A1424" t="str">
            <v>E358-1997</v>
          </cell>
          <cell r="B1424">
            <v>420</v>
          </cell>
        </row>
        <row r="1425">
          <cell r="A1425" t="str">
            <v>E358-1998</v>
          </cell>
          <cell r="B1425">
            <v>425</v>
          </cell>
        </row>
        <row r="1426">
          <cell r="A1426" t="str">
            <v>E358-1999</v>
          </cell>
          <cell r="B1426">
            <v>434</v>
          </cell>
        </row>
        <row r="1427">
          <cell r="A1427" t="str">
            <v>E358-2000</v>
          </cell>
          <cell r="B1427">
            <v>434</v>
          </cell>
        </row>
        <row r="1428">
          <cell r="A1428" t="str">
            <v>E358-2001</v>
          </cell>
          <cell r="B1428">
            <v>448</v>
          </cell>
        </row>
        <row r="1429">
          <cell r="A1429" t="str">
            <v>E358-2002</v>
          </cell>
          <cell r="B1429">
            <v>430</v>
          </cell>
        </row>
        <row r="1430">
          <cell r="A1430" t="str">
            <v>E358-2003</v>
          </cell>
          <cell r="B1430">
            <v>438</v>
          </cell>
        </row>
        <row r="1431">
          <cell r="A1431" t="str">
            <v>E358-2004</v>
          </cell>
          <cell r="B1431">
            <v>445</v>
          </cell>
        </row>
        <row r="1432">
          <cell r="A1432" t="str">
            <v>E358-2005</v>
          </cell>
          <cell r="B1432">
            <v>500</v>
          </cell>
        </row>
        <row r="1433">
          <cell r="A1433" t="str">
            <v>E358-2006</v>
          </cell>
          <cell r="B1433">
            <v>555</v>
          </cell>
        </row>
        <row r="1434">
          <cell r="A1434" t="str">
            <v>E358-2007</v>
          </cell>
          <cell r="B1434">
            <v>567</v>
          </cell>
        </row>
        <row r="1435">
          <cell r="A1435" t="str">
            <v>E358-2008</v>
          </cell>
          <cell r="B1435">
            <v>743</v>
          </cell>
        </row>
        <row r="1436">
          <cell r="A1436" t="str">
            <v>E358-2009</v>
          </cell>
          <cell r="B1436">
            <v>782</v>
          </cell>
        </row>
        <row r="1437">
          <cell r="A1437" t="str">
            <v>E358-2010</v>
          </cell>
          <cell r="B1437">
            <v>793</v>
          </cell>
        </row>
        <row r="1438">
          <cell r="A1438" t="str">
            <v>E358-2011</v>
          </cell>
          <cell r="B1438">
            <v>845</v>
          </cell>
        </row>
        <row r="1439">
          <cell r="A1439" t="str">
            <v>E358-2012</v>
          </cell>
          <cell r="B1439">
            <v>861</v>
          </cell>
        </row>
        <row r="1440">
          <cell r="A1440" t="str">
            <v>E359-1920</v>
          </cell>
          <cell r="B1440">
            <v>22</v>
          </cell>
        </row>
        <row r="1441">
          <cell r="A1441" t="str">
            <v>E359-1921</v>
          </cell>
          <cell r="B1441">
            <v>17</v>
          </cell>
        </row>
        <row r="1442">
          <cell r="A1442" t="str">
            <v>E359-1922</v>
          </cell>
          <cell r="B1442">
            <v>16</v>
          </cell>
        </row>
        <row r="1443">
          <cell r="A1443" t="str">
            <v>E359-1923</v>
          </cell>
          <cell r="B1443">
            <v>19</v>
          </cell>
        </row>
        <row r="1444">
          <cell r="A1444" t="str">
            <v>E359-1924</v>
          </cell>
          <cell r="B1444">
            <v>19</v>
          </cell>
        </row>
        <row r="1445">
          <cell r="A1445" t="str">
            <v>E359-1925</v>
          </cell>
          <cell r="B1445">
            <v>19</v>
          </cell>
        </row>
        <row r="1446">
          <cell r="A1446" t="str">
            <v>E359-1926</v>
          </cell>
          <cell r="B1446">
            <v>18</v>
          </cell>
        </row>
        <row r="1447">
          <cell r="A1447" t="str">
            <v>E359-1927</v>
          </cell>
          <cell r="B1447">
            <v>17</v>
          </cell>
        </row>
        <row r="1448">
          <cell r="A1448" t="str">
            <v>E359-1928</v>
          </cell>
          <cell r="B1448">
            <v>17</v>
          </cell>
        </row>
        <row r="1449">
          <cell r="A1449" t="str">
            <v>E359-1929</v>
          </cell>
          <cell r="B1449">
            <v>18</v>
          </cell>
        </row>
        <row r="1450">
          <cell r="A1450" t="str">
            <v>E359-1930</v>
          </cell>
          <cell r="B1450">
            <v>17</v>
          </cell>
        </row>
        <row r="1451">
          <cell r="A1451" t="str">
            <v>E359-1931</v>
          </cell>
          <cell r="B1451">
            <v>15</v>
          </cell>
        </row>
        <row r="1452">
          <cell r="A1452" t="str">
            <v>E359-1932</v>
          </cell>
          <cell r="B1452">
            <v>13</v>
          </cell>
        </row>
        <row r="1453">
          <cell r="A1453" t="str">
            <v>E359-1933</v>
          </cell>
          <cell r="B1453">
            <v>14</v>
          </cell>
        </row>
        <row r="1454">
          <cell r="A1454" t="str">
            <v>E359-1934</v>
          </cell>
          <cell r="B1454">
            <v>16</v>
          </cell>
        </row>
        <row r="1455">
          <cell r="A1455" t="str">
            <v>E359-1935</v>
          </cell>
          <cell r="B1455">
            <v>16</v>
          </cell>
        </row>
        <row r="1456">
          <cell r="A1456" t="str">
            <v>E359-1936</v>
          </cell>
          <cell r="B1456">
            <v>16</v>
          </cell>
        </row>
        <row r="1457">
          <cell r="A1457" t="str">
            <v>E359-1937</v>
          </cell>
          <cell r="B1457">
            <v>18</v>
          </cell>
        </row>
        <row r="1458">
          <cell r="A1458" t="str">
            <v>E359-1938</v>
          </cell>
          <cell r="B1458">
            <v>18</v>
          </cell>
        </row>
        <row r="1459">
          <cell r="A1459" t="str">
            <v>E359-1939</v>
          </cell>
          <cell r="B1459">
            <v>18</v>
          </cell>
        </row>
        <row r="1460">
          <cell r="A1460" t="str">
            <v>E359-1940</v>
          </cell>
          <cell r="B1460">
            <v>18</v>
          </cell>
        </row>
        <row r="1461">
          <cell r="A1461" t="str">
            <v>E359-1941</v>
          </cell>
          <cell r="B1461">
            <v>20</v>
          </cell>
        </row>
        <row r="1462">
          <cell r="A1462" t="str">
            <v>E359-1942</v>
          </cell>
          <cell r="B1462">
            <v>21</v>
          </cell>
        </row>
        <row r="1463">
          <cell r="A1463" t="str">
            <v>E359-1943</v>
          </cell>
          <cell r="B1463">
            <v>21</v>
          </cell>
        </row>
        <row r="1464">
          <cell r="A1464" t="str">
            <v>E359-1944</v>
          </cell>
          <cell r="B1464">
            <v>21</v>
          </cell>
        </row>
        <row r="1465">
          <cell r="A1465" t="str">
            <v>E359-1945</v>
          </cell>
          <cell r="B1465">
            <v>22</v>
          </cell>
        </row>
        <row r="1466">
          <cell r="A1466" t="str">
            <v>E359-1946</v>
          </cell>
          <cell r="B1466">
            <v>25</v>
          </cell>
        </row>
        <row r="1467">
          <cell r="A1467" t="str">
            <v>E359-1947</v>
          </cell>
          <cell r="B1467">
            <v>30</v>
          </cell>
        </row>
        <row r="1468">
          <cell r="A1468" t="str">
            <v>E359-1948</v>
          </cell>
          <cell r="B1468">
            <v>34</v>
          </cell>
        </row>
        <row r="1469">
          <cell r="A1469" t="str">
            <v>E359-1949</v>
          </cell>
          <cell r="B1469">
            <v>36</v>
          </cell>
        </row>
        <row r="1470">
          <cell r="A1470" t="str">
            <v>E359-1950</v>
          </cell>
          <cell r="B1470">
            <v>38</v>
          </cell>
        </row>
        <row r="1471">
          <cell r="A1471" t="str">
            <v>E359-1951</v>
          </cell>
          <cell r="B1471">
            <v>41</v>
          </cell>
        </row>
        <row r="1472">
          <cell r="A1472" t="str">
            <v>E359-1952</v>
          </cell>
          <cell r="B1472">
            <v>42</v>
          </cell>
        </row>
        <row r="1473">
          <cell r="A1473" t="str">
            <v>E359-1953</v>
          </cell>
          <cell r="B1473">
            <v>44</v>
          </cell>
        </row>
        <row r="1474">
          <cell r="A1474" t="str">
            <v>E359-1954</v>
          </cell>
          <cell r="B1474">
            <v>45</v>
          </cell>
        </row>
        <row r="1475">
          <cell r="A1475" t="str">
            <v>E359-1955</v>
          </cell>
          <cell r="B1475">
            <v>47</v>
          </cell>
        </row>
        <row r="1476">
          <cell r="A1476" t="str">
            <v>E359-1956</v>
          </cell>
          <cell r="B1476">
            <v>52</v>
          </cell>
        </row>
        <row r="1477">
          <cell r="A1477" t="str">
            <v>E359-1957</v>
          </cell>
          <cell r="B1477">
            <v>57</v>
          </cell>
        </row>
        <row r="1478">
          <cell r="A1478" t="str">
            <v>E359-1958</v>
          </cell>
          <cell r="B1478">
            <v>58</v>
          </cell>
        </row>
        <row r="1479">
          <cell r="A1479" t="str">
            <v>E359-1959</v>
          </cell>
          <cell r="B1479">
            <v>59</v>
          </cell>
        </row>
        <row r="1480">
          <cell r="A1480" t="str">
            <v>E359-1960</v>
          </cell>
          <cell r="B1480">
            <v>59</v>
          </cell>
        </row>
        <row r="1481">
          <cell r="A1481" t="str">
            <v>E359-1961</v>
          </cell>
          <cell r="B1481">
            <v>58</v>
          </cell>
        </row>
        <row r="1482">
          <cell r="A1482" t="str">
            <v>E359-1962</v>
          </cell>
          <cell r="B1482">
            <v>58</v>
          </cell>
        </row>
        <row r="1483">
          <cell r="A1483" t="str">
            <v>E359-1963</v>
          </cell>
          <cell r="B1483">
            <v>59</v>
          </cell>
        </row>
        <row r="1484">
          <cell r="A1484" t="str">
            <v>E359-1964</v>
          </cell>
          <cell r="B1484">
            <v>60</v>
          </cell>
        </row>
        <row r="1485">
          <cell r="A1485" t="str">
            <v>E359-1965</v>
          </cell>
          <cell r="B1485">
            <v>62</v>
          </cell>
        </row>
        <row r="1486">
          <cell r="A1486" t="str">
            <v>E359-1966</v>
          </cell>
          <cell r="B1486">
            <v>63</v>
          </cell>
        </row>
        <row r="1487">
          <cell r="A1487" t="str">
            <v>E359-1967</v>
          </cell>
          <cell r="B1487">
            <v>65</v>
          </cell>
        </row>
        <row r="1488">
          <cell r="A1488" t="str">
            <v>E359-1968</v>
          </cell>
          <cell r="B1488">
            <v>69</v>
          </cell>
        </row>
        <row r="1489">
          <cell r="A1489" t="str">
            <v>E359-1969</v>
          </cell>
          <cell r="B1489">
            <v>73</v>
          </cell>
        </row>
        <row r="1490">
          <cell r="A1490" t="str">
            <v>E359-1970</v>
          </cell>
          <cell r="B1490">
            <v>77</v>
          </cell>
        </row>
        <row r="1491">
          <cell r="A1491" t="str">
            <v>E359-1971</v>
          </cell>
          <cell r="B1491">
            <v>86</v>
          </cell>
        </row>
        <row r="1492">
          <cell r="A1492" t="str">
            <v>E359-1972</v>
          </cell>
          <cell r="B1492">
            <v>92</v>
          </cell>
        </row>
        <row r="1493">
          <cell r="A1493" t="str">
            <v>E359-1973</v>
          </cell>
          <cell r="B1493">
            <v>100</v>
          </cell>
        </row>
        <row r="1494">
          <cell r="A1494" t="str">
            <v>E359-1974</v>
          </cell>
          <cell r="B1494">
            <v>126</v>
          </cell>
        </row>
        <row r="1495">
          <cell r="A1495" t="str">
            <v>E359-1975</v>
          </cell>
          <cell r="B1495">
            <v>143</v>
          </cell>
        </row>
        <row r="1496">
          <cell r="A1496" t="str">
            <v>E359-1976</v>
          </cell>
          <cell r="B1496">
            <v>144</v>
          </cell>
        </row>
        <row r="1497">
          <cell r="A1497" t="str">
            <v>E359-1977</v>
          </cell>
          <cell r="B1497">
            <v>151</v>
          </cell>
        </row>
        <row r="1498">
          <cell r="A1498" t="str">
            <v>E359-1978</v>
          </cell>
          <cell r="B1498">
            <v>166</v>
          </cell>
        </row>
        <row r="1499">
          <cell r="A1499" t="str">
            <v>E359-1979</v>
          </cell>
          <cell r="B1499">
            <v>184</v>
          </cell>
        </row>
        <row r="1500">
          <cell r="A1500" t="str">
            <v>E359-1980</v>
          </cell>
          <cell r="B1500">
            <v>204</v>
          </cell>
        </row>
        <row r="1501">
          <cell r="A1501" t="str">
            <v>E359-1981</v>
          </cell>
          <cell r="B1501">
            <v>210</v>
          </cell>
        </row>
        <row r="1502">
          <cell r="A1502" t="str">
            <v>E359-1982</v>
          </cell>
          <cell r="B1502">
            <v>202</v>
          </cell>
        </row>
        <row r="1503">
          <cell r="A1503" t="str">
            <v>E359-1983</v>
          </cell>
          <cell r="B1503">
            <v>207</v>
          </cell>
        </row>
        <row r="1504">
          <cell r="A1504" t="str">
            <v>E359-1984</v>
          </cell>
          <cell r="B1504">
            <v>219</v>
          </cell>
        </row>
        <row r="1505">
          <cell r="A1505" t="str">
            <v>E359-1985</v>
          </cell>
          <cell r="B1505">
            <v>223</v>
          </cell>
        </row>
        <row r="1506">
          <cell r="A1506" t="str">
            <v>E359-1986</v>
          </cell>
          <cell r="B1506">
            <v>229</v>
          </cell>
        </row>
        <row r="1507">
          <cell r="A1507" t="str">
            <v>E359-1987</v>
          </cell>
          <cell r="B1507">
            <v>233</v>
          </cell>
        </row>
        <row r="1508">
          <cell r="A1508" t="str">
            <v>E359-1988</v>
          </cell>
          <cell r="B1508">
            <v>240</v>
          </cell>
        </row>
        <row r="1509">
          <cell r="A1509" t="str">
            <v>E359-1989</v>
          </cell>
          <cell r="B1509">
            <v>243</v>
          </cell>
        </row>
        <row r="1510">
          <cell r="A1510" t="str">
            <v>E359-1990</v>
          </cell>
          <cell r="B1510">
            <v>243</v>
          </cell>
        </row>
        <row r="1511">
          <cell r="A1511" t="str">
            <v>E359-1991</v>
          </cell>
          <cell r="B1511">
            <v>233</v>
          </cell>
        </row>
        <row r="1512">
          <cell r="A1512" t="str">
            <v>E359-1992</v>
          </cell>
          <cell r="B1512">
            <v>227</v>
          </cell>
        </row>
        <row r="1513">
          <cell r="A1513" t="str">
            <v>E359-1993</v>
          </cell>
          <cell r="B1513">
            <v>243</v>
          </cell>
        </row>
        <row r="1514">
          <cell r="A1514" t="str">
            <v>E359-1994</v>
          </cell>
          <cell r="B1514">
            <v>258</v>
          </cell>
        </row>
        <row r="1515">
          <cell r="A1515" t="str">
            <v>E359-1995</v>
          </cell>
          <cell r="B1515">
            <v>271</v>
          </cell>
        </row>
        <row r="1516">
          <cell r="A1516" t="str">
            <v>E359-1996</v>
          </cell>
          <cell r="B1516">
            <v>277</v>
          </cell>
        </row>
        <row r="1517">
          <cell r="A1517" t="str">
            <v>E359-1997</v>
          </cell>
          <cell r="B1517">
            <v>289</v>
          </cell>
        </row>
        <row r="1518">
          <cell r="A1518" t="str">
            <v>E359-1998</v>
          </cell>
          <cell r="B1518">
            <v>288</v>
          </cell>
        </row>
        <row r="1519">
          <cell r="A1519" t="str">
            <v>E359-1999</v>
          </cell>
          <cell r="B1519">
            <v>290</v>
          </cell>
        </row>
        <row r="1520">
          <cell r="A1520" t="str">
            <v>E359-2000</v>
          </cell>
          <cell r="B1520">
            <v>301</v>
          </cell>
        </row>
        <row r="1521">
          <cell r="A1521" t="str">
            <v>E359-2001</v>
          </cell>
          <cell r="B1521">
            <v>312</v>
          </cell>
        </row>
        <row r="1522">
          <cell r="A1522" t="str">
            <v>E359-2002</v>
          </cell>
          <cell r="B1522">
            <v>317</v>
          </cell>
        </row>
        <row r="1523">
          <cell r="A1523" t="str">
            <v>E359-2003</v>
          </cell>
          <cell r="B1523">
            <v>317</v>
          </cell>
        </row>
        <row r="1524">
          <cell r="A1524" t="str">
            <v>E359-2004</v>
          </cell>
          <cell r="B1524">
            <v>345</v>
          </cell>
        </row>
        <row r="1525">
          <cell r="A1525" t="str">
            <v>E359-2005</v>
          </cell>
          <cell r="B1525">
            <v>365</v>
          </cell>
        </row>
        <row r="1526">
          <cell r="A1526" t="str">
            <v>E359-2006</v>
          </cell>
          <cell r="B1526">
            <v>376</v>
          </cell>
        </row>
        <row r="1527">
          <cell r="A1527" t="str">
            <v>E359-2007</v>
          </cell>
          <cell r="B1527">
            <v>388</v>
          </cell>
        </row>
        <row r="1528">
          <cell r="A1528" t="str">
            <v>E359-2008</v>
          </cell>
          <cell r="B1528">
            <v>425</v>
          </cell>
        </row>
        <row r="1529">
          <cell r="A1529" t="str">
            <v>E359-2009</v>
          </cell>
          <cell r="B1529">
            <v>427</v>
          </cell>
        </row>
        <row r="1530">
          <cell r="A1530" t="str">
            <v>E359-2010</v>
          </cell>
          <cell r="B1530">
            <v>420</v>
          </cell>
        </row>
        <row r="1531">
          <cell r="A1531" t="str">
            <v>E359-2011</v>
          </cell>
          <cell r="B1531">
            <v>435</v>
          </cell>
        </row>
        <row r="1532">
          <cell r="A1532" t="str">
            <v>E359-2012</v>
          </cell>
          <cell r="B1532">
            <v>444</v>
          </cell>
        </row>
        <row r="1533">
          <cell r="A1533" t="str">
            <v>E361-1920</v>
          </cell>
          <cell r="B1533">
            <v>22</v>
          </cell>
        </row>
        <row r="1534">
          <cell r="A1534" t="str">
            <v>E361-1921</v>
          </cell>
          <cell r="B1534">
            <v>17</v>
          </cell>
        </row>
        <row r="1535">
          <cell r="A1535" t="str">
            <v>E361-1922</v>
          </cell>
          <cell r="B1535">
            <v>16</v>
          </cell>
        </row>
        <row r="1536">
          <cell r="A1536" t="str">
            <v>E361-1923</v>
          </cell>
          <cell r="B1536">
            <v>19</v>
          </cell>
        </row>
        <row r="1537">
          <cell r="A1537" t="str">
            <v>E361-1924</v>
          </cell>
          <cell r="B1537">
            <v>19</v>
          </cell>
        </row>
        <row r="1538">
          <cell r="A1538" t="str">
            <v>E361-1925</v>
          </cell>
          <cell r="B1538">
            <v>19</v>
          </cell>
        </row>
        <row r="1539">
          <cell r="A1539" t="str">
            <v>E361-1926</v>
          </cell>
          <cell r="B1539">
            <v>18</v>
          </cell>
        </row>
        <row r="1540">
          <cell r="A1540" t="str">
            <v>E361-1927</v>
          </cell>
          <cell r="B1540">
            <v>17</v>
          </cell>
        </row>
        <row r="1541">
          <cell r="A1541" t="str">
            <v>E361-1928</v>
          </cell>
          <cell r="B1541">
            <v>17</v>
          </cell>
        </row>
        <row r="1542">
          <cell r="A1542" t="str">
            <v>E361-1929</v>
          </cell>
          <cell r="B1542">
            <v>18</v>
          </cell>
        </row>
        <row r="1543">
          <cell r="A1543" t="str">
            <v>E361-1930</v>
          </cell>
          <cell r="B1543">
            <v>17</v>
          </cell>
        </row>
        <row r="1544">
          <cell r="A1544" t="str">
            <v>E361-1931</v>
          </cell>
          <cell r="B1544">
            <v>15</v>
          </cell>
        </row>
        <row r="1545">
          <cell r="A1545" t="str">
            <v>E361-1932</v>
          </cell>
          <cell r="B1545">
            <v>13</v>
          </cell>
        </row>
        <row r="1546">
          <cell r="A1546" t="str">
            <v>E361-1933</v>
          </cell>
          <cell r="B1546">
            <v>14</v>
          </cell>
        </row>
        <row r="1547">
          <cell r="A1547" t="str">
            <v>E361-1934</v>
          </cell>
          <cell r="B1547">
            <v>16</v>
          </cell>
        </row>
        <row r="1548">
          <cell r="A1548" t="str">
            <v>E361-1935</v>
          </cell>
          <cell r="B1548">
            <v>16</v>
          </cell>
        </row>
        <row r="1549">
          <cell r="A1549" t="str">
            <v>E361-1936</v>
          </cell>
          <cell r="B1549">
            <v>16</v>
          </cell>
        </row>
        <row r="1550">
          <cell r="A1550" t="str">
            <v>E361-1937</v>
          </cell>
          <cell r="B1550">
            <v>18</v>
          </cell>
        </row>
        <row r="1551">
          <cell r="A1551" t="str">
            <v>E361-1938</v>
          </cell>
          <cell r="B1551">
            <v>18</v>
          </cell>
        </row>
        <row r="1552">
          <cell r="A1552" t="str">
            <v>E361-1939</v>
          </cell>
          <cell r="B1552">
            <v>18</v>
          </cell>
        </row>
        <row r="1553">
          <cell r="A1553" t="str">
            <v>E361-1940</v>
          </cell>
          <cell r="B1553">
            <v>18</v>
          </cell>
        </row>
        <row r="1554">
          <cell r="A1554" t="str">
            <v>E361-1941</v>
          </cell>
          <cell r="B1554">
            <v>20</v>
          </cell>
        </row>
        <row r="1555">
          <cell r="A1555" t="str">
            <v>E361-1942</v>
          </cell>
          <cell r="B1555">
            <v>21</v>
          </cell>
        </row>
        <row r="1556">
          <cell r="A1556" t="str">
            <v>E361-1943</v>
          </cell>
          <cell r="B1556">
            <v>21</v>
          </cell>
        </row>
        <row r="1557">
          <cell r="A1557" t="str">
            <v>E361-1944</v>
          </cell>
          <cell r="B1557">
            <v>21</v>
          </cell>
        </row>
        <row r="1558">
          <cell r="A1558" t="str">
            <v>E361-1945</v>
          </cell>
          <cell r="B1558">
            <v>22</v>
          </cell>
        </row>
        <row r="1559">
          <cell r="A1559" t="str">
            <v>E361-1946</v>
          </cell>
          <cell r="B1559">
            <v>25</v>
          </cell>
        </row>
        <row r="1560">
          <cell r="A1560" t="str">
            <v>E361-1947</v>
          </cell>
          <cell r="B1560">
            <v>30</v>
          </cell>
        </row>
        <row r="1561">
          <cell r="A1561" t="str">
            <v>E361-1948</v>
          </cell>
          <cell r="B1561">
            <v>34</v>
          </cell>
        </row>
        <row r="1562">
          <cell r="A1562" t="str">
            <v>E361-1949</v>
          </cell>
          <cell r="B1562">
            <v>36</v>
          </cell>
        </row>
        <row r="1563">
          <cell r="A1563" t="str">
            <v>E361-1950</v>
          </cell>
          <cell r="B1563">
            <v>38</v>
          </cell>
        </row>
        <row r="1564">
          <cell r="A1564" t="str">
            <v>E361-1951</v>
          </cell>
          <cell r="B1564">
            <v>41</v>
          </cell>
        </row>
        <row r="1565">
          <cell r="A1565" t="str">
            <v>E361-1952</v>
          </cell>
          <cell r="B1565">
            <v>42</v>
          </cell>
        </row>
        <row r="1566">
          <cell r="A1566" t="str">
            <v>E361-1953</v>
          </cell>
          <cell r="B1566">
            <v>44</v>
          </cell>
        </row>
        <row r="1567">
          <cell r="A1567" t="str">
            <v>E361-1954</v>
          </cell>
          <cell r="B1567">
            <v>45</v>
          </cell>
        </row>
        <row r="1568">
          <cell r="A1568" t="str">
            <v>E361-1955</v>
          </cell>
          <cell r="B1568">
            <v>47</v>
          </cell>
        </row>
        <row r="1569">
          <cell r="A1569" t="str">
            <v>E361-1956</v>
          </cell>
          <cell r="B1569">
            <v>52</v>
          </cell>
        </row>
        <row r="1570">
          <cell r="A1570" t="str">
            <v>E361-1957</v>
          </cell>
          <cell r="B1570">
            <v>57</v>
          </cell>
        </row>
        <row r="1571">
          <cell r="A1571" t="str">
            <v>E361-1958</v>
          </cell>
          <cell r="B1571">
            <v>58</v>
          </cell>
        </row>
        <row r="1572">
          <cell r="A1572" t="str">
            <v>E361-1959</v>
          </cell>
          <cell r="B1572">
            <v>59</v>
          </cell>
        </row>
        <row r="1573">
          <cell r="A1573" t="str">
            <v>E361-1960</v>
          </cell>
          <cell r="B1573">
            <v>59</v>
          </cell>
        </row>
        <row r="1574">
          <cell r="A1574" t="str">
            <v>E361-1961</v>
          </cell>
          <cell r="B1574">
            <v>58</v>
          </cell>
        </row>
        <row r="1575">
          <cell r="A1575" t="str">
            <v>E361-1962</v>
          </cell>
          <cell r="B1575">
            <v>58</v>
          </cell>
        </row>
        <row r="1576">
          <cell r="A1576" t="str">
            <v>E361-1963</v>
          </cell>
          <cell r="B1576">
            <v>59</v>
          </cell>
        </row>
        <row r="1577">
          <cell r="A1577" t="str">
            <v>E361-1964</v>
          </cell>
          <cell r="B1577">
            <v>60</v>
          </cell>
        </row>
        <row r="1578">
          <cell r="A1578" t="str">
            <v>E361-1965</v>
          </cell>
          <cell r="B1578">
            <v>62</v>
          </cell>
        </row>
        <row r="1579">
          <cell r="A1579" t="str">
            <v>E361-1966</v>
          </cell>
          <cell r="B1579">
            <v>63</v>
          </cell>
        </row>
        <row r="1580">
          <cell r="A1580" t="str">
            <v>E361-1967</v>
          </cell>
          <cell r="B1580">
            <v>65</v>
          </cell>
        </row>
        <row r="1581">
          <cell r="A1581" t="str">
            <v>E361-1968</v>
          </cell>
          <cell r="B1581">
            <v>69</v>
          </cell>
        </row>
        <row r="1582">
          <cell r="A1582" t="str">
            <v>E361-1969</v>
          </cell>
          <cell r="B1582">
            <v>73</v>
          </cell>
        </row>
        <row r="1583">
          <cell r="A1583" t="str">
            <v>E361-1970</v>
          </cell>
          <cell r="B1583">
            <v>77</v>
          </cell>
        </row>
        <row r="1584">
          <cell r="A1584" t="str">
            <v>E361-1971</v>
          </cell>
          <cell r="B1584">
            <v>86</v>
          </cell>
        </row>
        <row r="1585">
          <cell r="A1585" t="str">
            <v>E361-1972</v>
          </cell>
          <cell r="B1585">
            <v>92</v>
          </cell>
        </row>
        <row r="1586">
          <cell r="A1586" t="str">
            <v>E361-1973</v>
          </cell>
          <cell r="B1586">
            <v>100</v>
          </cell>
        </row>
        <row r="1587">
          <cell r="A1587" t="str">
            <v>E361-1974</v>
          </cell>
          <cell r="B1587">
            <v>126</v>
          </cell>
        </row>
        <row r="1588">
          <cell r="A1588" t="str">
            <v>E361-1975</v>
          </cell>
          <cell r="B1588">
            <v>143</v>
          </cell>
        </row>
        <row r="1589">
          <cell r="A1589" t="str">
            <v>E361-1976</v>
          </cell>
          <cell r="B1589">
            <v>144</v>
          </cell>
        </row>
        <row r="1590">
          <cell r="A1590" t="str">
            <v>E361-1977</v>
          </cell>
          <cell r="B1590">
            <v>151</v>
          </cell>
        </row>
        <row r="1591">
          <cell r="A1591" t="str">
            <v>E361-1978</v>
          </cell>
          <cell r="B1591">
            <v>166</v>
          </cell>
        </row>
        <row r="1592">
          <cell r="A1592" t="str">
            <v>E361-1979</v>
          </cell>
          <cell r="B1592">
            <v>184</v>
          </cell>
        </row>
        <row r="1593">
          <cell r="A1593" t="str">
            <v>E361-1980</v>
          </cell>
          <cell r="B1593">
            <v>204</v>
          </cell>
        </row>
        <row r="1594">
          <cell r="A1594" t="str">
            <v>E361-1981</v>
          </cell>
          <cell r="B1594">
            <v>210</v>
          </cell>
        </row>
        <row r="1595">
          <cell r="A1595" t="str">
            <v>E361-1982</v>
          </cell>
          <cell r="B1595">
            <v>202</v>
          </cell>
        </row>
        <row r="1596">
          <cell r="A1596" t="str">
            <v>E361-1983</v>
          </cell>
          <cell r="B1596">
            <v>207</v>
          </cell>
        </row>
        <row r="1597">
          <cell r="A1597" t="str">
            <v>E361-1984</v>
          </cell>
          <cell r="B1597">
            <v>219</v>
          </cell>
        </row>
        <row r="1598">
          <cell r="A1598" t="str">
            <v>E361-1985</v>
          </cell>
          <cell r="B1598">
            <v>223</v>
          </cell>
        </row>
        <row r="1599">
          <cell r="A1599" t="str">
            <v>E361-1986</v>
          </cell>
          <cell r="B1599">
            <v>229</v>
          </cell>
        </row>
        <row r="1600">
          <cell r="A1600" t="str">
            <v>E361-1987</v>
          </cell>
          <cell r="B1600">
            <v>233</v>
          </cell>
        </row>
        <row r="1601">
          <cell r="A1601" t="str">
            <v>E361-1988</v>
          </cell>
          <cell r="B1601">
            <v>240</v>
          </cell>
        </row>
        <row r="1602">
          <cell r="A1602" t="str">
            <v>E361-1989</v>
          </cell>
          <cell r="B1602">
            <v>243</v>
          </cell>
        </row>
        <row r="1603">
          <cell r="A1603" t="str">
            <v>E361-1990</v>
          </cell>
          <cell r="B1603">
            <v>243</v>
          </cell>
        </row>
        <row r="1604">
          <cell r="A1604" t="str">
            <v>E361-1991</v>
          </cell>
          <cell r="B1604">
            <v>233</v>
          </cell>
        </row>
        <row r="1605">
          <cell r="A1605" t="str">
            <v>E361-1992</v>
          </cell>
          <cell r="B1605">
            <v>227</v>
          </cell>
        </row>
        <row r="1606">
          <cell r="A1606" t="str">
            <v>E361-1993</v>
          </cell>
          <cell r="B1606">
            <v>243</v>
          </cell>
        </row>
        <row r="1607">
          <cell r="A1607" t="str">
            <v>E361-1994</v>
          </cell>
          <cell r="B1607">
            <v>258</v>
          </cell>
        </row>
        <row r="1608">
          <cell r="A1608" t="str">
            <v>E361-1995</v>
          </cell>
          <cell r="B1608">
            <v>271</v>
          </cell>
        </row>
        <row r="1609">
          <cell r="A1609" t="str">
            <v>E361-1996</v>
          </cell>
          <cell r="B1609">
            <v>277</v>
          </cell>
        </row>
        <row r="1610">
          <cell r="A1610" t="str">
            <v>E361-1997</v>
          </cell>
          <cell r="B1610">
            <v>289</v>
          </cell>
        </row>
        <row r="1611">
          <cell r="A1611" t="str">
            <v>E361-1998</v>
          </cell>
          <cell r="B1611">
            <v>288</v>
          </cell>
        </row>
        <row r="1612">
          <cell r="A1612" t="str">
            <v>E361-1999</v>
          </cell>
          <cell r="B1612">
            <v>290</v>
          </cell>
        </row>
        <row r="1613">
          <cell r="A1613" t="str">
            <v>E361-2000</v>
          </cell>
          <cell r="B1613">
            <v>301</v>
          </cell>
        </row>
        <row r="1614">
          <cell r="A1614" t="str">
            <v>E361-2001</v>
          </cell>
          <cell r="B1614">
            <v>312</v>
          </cell>
        </row>
        <row r="1615">
          <cell r="A1615" t="str">
            <v>E361-2002</v>
          </cell>
          <cell r="B1615">
            <v>317</v>
          </cell>
        </row>
        <row r="1616">
          <cell r="A1616" t="str">
            <v>E361-2003</v>
          </cell>
          <cell r="B1616">
            <v>317</v>
          </cell>
        </row>
        <row r="1617">
          <cell r="A1617" t="str">
            <v>E361-2004</v>
          </cell>
          <cell r="B1617">
            <v>345</v>
          </cell>
        </row>
        <row r="1618">
          <cell r="A1618" t="str">
            <v>E361-2005</v>
          </cell>
          <cell r="B1618">
            <v>365</v>
          </cell>
        </row>
        <row r="1619">
          <cell r="A1619" t="str">
            <v>E361-2006</v>
          </cell>
          <cell r="B1619">
            <v>376</v>
          </cell>
        </row>
        <row r="1620">
          <cell r="A1620" t="str">
            <v>E361-2007</v>
          </cell>
          <cell r="B1620">
            <v>388</v>
          </cell>
        </row>
        <row r="1621">
          <cell r="A1621" t="str">
            <v>E361-2008</v>
          </cell>
          <cell r="B1621">
            <v>425</v>
          </cell>
        </row>
        <row r="1622">
          <cell r="A1622" t="str">
            <v>E361-2009</v>
          </cell>
          <cell r="B1622">
            <v>427</v>
          </cell>
        </row>
        <row r="1623">
          <cell r="A1623" t="str">
            <v>E361-2010</v>
          </cell>
          <cell r="B1623">
            <v>420</v>
          </cell>
        </row>
        <row r="1624">
          <cell r="A1624" t="str">
            <v>E361-2011</v>
          </cell>
          <cell r="B1624">
            <v>435</v>
          </cell>
        </row>
        <row r="1625">
          <cell r="A1625" t="str">
            <v>E361-2012</v>
          </cell>
          <cell r="B1625">
            <v>444</v>
          </cell>
        </row>
        <row r="1626">
          <cell r="A1626" t="str">
            <v>E362-1920</v>
          </cell>
          <cell r="B1626">
            <v>30</v>
          </cell>
        </row>
        <row r="1627">
          <cell r="A1627" t="str">
            <v>E362-1921</v>
          </cell>
          <cell r="B1627">
            <v>30</v>
          </cell>
        </row>
        <row r="1628">
          <cell r="A1628" t="str">
            <v>E362-1922</v>
          </cell>
          <cell r="B1628">
            <v>29</v>
          </cell>
        </row>
        <row r="1629">
          <cell r="A1629" t="str">
            <v>E362-1923</v>
          </cell>
          <cell r="B1629">
            <v>30</v>
          </cell>
        </row>
        <row r="1630">
          <cell r="A1630" t="str">
            <v>E362-1924</v>
          </cell>
          <cell r="B1630">
            <v>31</v>
          </cell>
        </row>
        <row r="1631">
          <cell r="A1631" t="str">
            <v>E362-1925</v>
          </cell>
          <cell r="B1631">
            <v>31</v>
          </cell>
        </row>
        <row r="1632">
          <cell r="A1632" t="str">
            <v>E362-1926</v>
          </cell>
          <cell r="B1632">
            <v>30</v>
          </cell>
        </row>
        <row r="1633">
          <cell r="A1633" t="str">
            <v>E362-1927</v>
          </cell>
          <cell r="B1633">
            <v>29</v>
          </cell>
        </row>
        <row r="1634">
          <cell r="A1634" t="str">
            <v>E362-1928</v>
          </cell>
          <cell r="B1634">
            <v>29</v>
          </cell>
        </row>
        <row r="1635">
          <cell r="A1635" t="str">
            <v>E362-1929</v>
          </cell>
          <cell r="B1635">
            <v>30</v>
          </cell>
        </row>
        <row r="1636">
          <cell r="A1636" t="str">
            <v>E362-1930</v>
          </cell>
          <cell r="B1636">
            <v>30</v>
          </cell>
        </row>
        <row r="1637">
          <cell r="A1637" t="str">
            <v>E362-1931</v>
          </cell>
          <cell r="B1637">
            <v>30</v>
          </cell>
        </row>
        <row r="1638">
          <cell r="A1638" t="str">
            <v>E362-1932</v>
          </cell>
          <cell r="B1638">
            <v>29</v>
          </cell>
        </row>
        <row r="1639">
          <cell r="A1639" t="str">
            <v>E362-1933</v>
          </cell>
          <cell r="B1639">
            <v>30</v>
          </cell>
        </row>
        <row r="1640">
          <cell r="A1640" t="str">
            <v>E362-1934</v>
          </cell>
          <cell r="B1640">
            <v>32</v>
          </cell>
        </row>
        <row r="1641">
          <cell r="A1641" t="str">
            <v>E362-1935</v>
          </cell>
          <cell r="B1641">
            <v>32</v>
          </cell>
        </row>
        <row r="1642">
          <cell r="A1642" t="str">
            <v>E362-1936</v>
          </cell>
          <cell r="B1642">
            <v>32</v>
          </cell>
        </row>
        <row r="1643">
          <cell r="A1643" t="str">
            <v>E362-1937</v>
          </cell>
          <cell r="B1643">
            <v>35</v>
          </cell>
        </row>
        <row r="1644">
          <cell r="A1644" t="str">
            <v>E362-1938</v>
          </cell>
          <cell r="B1644">
            <v>35</v>
          </cell>
        </row>
        <row r="1645">
          <cell r="A1645" t="str">
            <v>E362-1939</v>
          </cell>
          <cell r="B1645">
            <v>36</v>
          </cell>
        </row>
        <row r="1646">
          <cell r="A1646" t="str">
            <v>E362-1940</v>
          </cell>
          <cell r="B1646">
            <v>36</v>
          </cell>
        </row>
        <row r="1647">
          <cell r="A1647" t="str">
            <v>E362-1941</v>
          </cell>
          <cell r="B1647">
            <v>36</v>
          </cell>
        </row>
        <row r="1648">
          <cell r="A1648" t="str">
            <v>E362-1942</v>
          </cell>
          <cell r="B1648">
            <v>36</v>
          </cell>
        </row>
        <row r="1649">
          <cell r="A1649" t="str">
            <v>E362-1943</v>
          </cell>
          <cell r="B1649">
            <v>36</v>
          </cell>
        </row>
        <row r="1650">
          <cell r="A1650" t="str">
            <v>E362-1944</v>
          </cell>
          <cell r="B1650">
            <v>35</v>
          </cell>
        </row>
        <row r="1651">
          <cell r="A1651" t="str">
            <v>E362-1945</v>
          </cell>
          <cell r="B1651">
            <v>35</v>
          </cell>
        </row>
        <row r="1652">
          <cell r="A1652" t="str">
            <v>E362-1946</v>
          </cell>
          <cell r="B1652">
            <v>39</v>
          </cell>
        </row>
        <row r="1653">
          <cell r="A1653" t="str">
            <v>E362-1947</v>
          </cell>
          <cell r="B1653">
            <v>45</v>
          </cell>
        </row>
        <row r="1654">
          <cell r="A1654" t="str">
            <v>E362-1948</v>
          </cell>
          <cell r="B1654">
            <v>47</v>
          </cell>
        </row>
        <row r="1655">
          <cell r="A1655" t="str">
            <v>E362-1949</v>
          </cell>
          <cell r="B1655">
            <v>50</v>
          </cell>
        </row>
        <row r="1656">
          <cell r="A1656" t="str">
            <v>E362-1950</v>
          </cell>
          <cell r="B1656">
            <v>52</v>
          </cell>
        </row>
        <row r="1657">
          <cell r="A1657" t="str">
            <v>E362-1951</v>
          </cell>
          <cell r="B1657">
            <v>58</v>
          </cell>
        </row>
        <row r="1658">
          <cell r="A1658" t="str">
            <v>E362-1952</v>
          </cell>
          <cell r="B1658">
            <v>59</v>
          </cell>
        </row>
        <row r="1659">
          <cell r="A1659" t="str">
            <v>E362-1953</v>
          </cell>
          <cell r="B1659">
            <v>63</v>
          </cell>
        </row>
        <row r="1660">
          <cell r="A1660" t="str">
            <v>E362-1954</v>
          </cell>
          <cell r="B1660">
            <v>64</v>
          </cell>
        </row>
        <row r="1661">
          <cell r="A1661" t="str">
            <v>E362-1955</v>
          </cell>
          <cell r="B1661">
            <v>65</v>
          </cell>
        </row>
        <row r="1662">
          <cell r="A1662" t="str">
            <v>E362-1956</v>
          </cell>
          <cell r="B1662">
            <v>69</v>
          </cell>
        </row>
        <row r="1663">
          <cell r="A1663" t="str">
            <v>E362-1957</v>
          </cell>
          <cell r="B1663">
            <v>74</v>
          </cell>
        </row>
        <row r="1664">
          <cell r="A1664" t="str">
            <v>E362-1958</v>
          </cell>
          <cell r="B1664">
            <v>77</v>
          </cell>
        </row>
        <row r="1665">
          <cell r="A1665" t="str">
            <v>E362-1959</v>
          </cell>
          <cell r="B1665">
            <v>78</v>
          </cell>
        </row>
        <row r="1666">
          <cell r="A1666" t="str">
            <v>E362-1960</v>
          </cell>
          <cell r="B1666">
            <v>76</v>
          </cell>
        </row>
        <row r="1667">
          <cell r="A1667" t="str">
            <v>E362-1961</v>
          </cell>
          <cell r="B1667">
            <v>70</v>
          </cell>
        </row>
        <row r="1668">
          <cell r="A1668" t="str">
            <v>E362-1962</v>
          </cell>
          <cell r="B1668">
            <v>71</v>
          </cell>
        </row>
        <row r="1669">
          <cell r="A1669" t="str">
            <v>E362-1963</v>
          </cell>
          <cell r="B1669">
            <v>69</v>
          </cell>
        </row>
        <row r="1670">
          <cell r="A1670" t="str">
            <v>E362-1964</v>
          </cell>
          <cell r="B1670">
            <v>71</v>
          </cell>
        </row>
        <row r="1671">
          <cell r="A1671" t="str">
            <v>E362-1965</v>
          </cell>
          <cell r="B1671">
            <v>73</v>
          </cell>
        </row>
        <row r="1672">
          <cell r="A1672" t="str">
            <v>E362-1966</v>
          </cell>
          <cell r="B1672">
            <v>74</v>
          </cell>
        </row>
        <row r="1673">
          <cell r="A1673" t="str">
            <v>E362-1967</v>
          </cell>
          <cell r="B1673">
            <v>78</v>
          </cell>
        </row>
        <row r="1674">
          <cell r="A1674" t="str">
            <v>E362-1968</v>
          </cell>
          <cell r="B1674">
            <v>81</v>
          </cell>
        </row>
        <row r="1675">
          <cell r="A1675" t="str">
            <v>E362-1969</v>
          </cell>
          <cell r="B1675">
            <v>84</v>
          </cell>
        </row>
        <row r="1676">
          <cell r="A1676" t="str">
            <v>E362-1970</v>
          </cell>
          <cell r="B1676">
            <v>88</v>
          </cell>
        </row>
        <row r="1677">
          <cell r="A1677" t="str">
            <v>E362-1971</v>
          </cell>
          <cell r="B1677">
            <v>90</v>
          </cell>
        </row>
        <row r="1678">
          <cell r="A1678" t="str">
            <v>E362-1972</v>
          </cell>
          <cell r="B1678">
            <v>93</v>
          </cell>
        </row>
        <row r="1679">
          <cell r="A1679" t="str">
            <v>E362-1973</v>
          </cell>
          <cell r="B1679">
            <v>100</v>
          </cell>
        </row>
        <row r="1680">
          <cell r="A1680" t="str">
            <v>E362-1974</v>
          </cell>
          <cell r="B1680">
            <v>123</v>
          </cell>
        </row>
        <row r="1681">
          <cell r="A1681" t="str">
            <v>E362-1975</v>
          </cell>
          <cell r="B1681">
            <v>143</v>
          </cell>
        </row>
        <row r="1682">
          <cell r="A1682" t="str">
            <v>E362-1976</v>
          </cell>
          <cell r="B1682">
            <v>149</v>
          </cell>
        </row>
        <row r="1683">
          <cell r="A1683" t="str">
            <v>E362-1977</v>
          </cell>
          <cell r="B1683">
            <v>162</v>
          </cell>
        </row>
        <row r="1684">
          <cell r="A1684" t="str">
            <v>E362-1978</v>
          </cell>
          <cell r="B1684">
            <v>173</v>
          </cell>
        </row>
        <row r="1685">
          <cell r="A1685" t="str">
            <v>E362-1979</v>
          </cell>
          <cell r="B1685">
            <v>184</v>
          </cell>
        </row>
        <row r="1686">
          <cell r="A1686" t="str">
            <v>E362-1980</v>
          </cell>
          <cell r="B1686">
            <v>198</v>
          </cell>
        </row>
        <row r="1687">
          <cell r="A1687" t="str">
            <v>E362-1981</v>
          </cell>
          <cell r="B1687">
            <v>214</v>
          </cell>
        </row>
        <row r="1688">
          <cell r="A1688" t="str">
            <v>E362-1982</v>
          </cell>
          <cell r="B1688">
            <v>232</v>
          </cell>
        </row>
        <row r="1689">
          <cell r="A1689" t="str">
            <v>E362-1983</v>
          </cell>
          <cell r="B1689">
            <v>235</v>
          </cell>
        </row>
        <row r="1690">
          <cell r="A1690" t="str">
            <v>E362-1984</v>
          </cell>
          <cell r="B1690">
            <v>236</v>
          </cell>
        </row>
        <row r="1691">
          <cell r="A1691" t="str">
            <v>E362-1985</v>
          </cell>
          <cell r="B1691">
            <v>235</v>
          </cell>
        </row>
        <row r="1692">
          <cell r="A1692" t="str">
            <v>E362-1986</v>
          </cell>
          <cell r="B1692">
            <v>236</v>
          </cell>
        </row>
        <row r="1693">
          <cell r="A1693" t="str">
            <v>E362-1987</v>
          </cell>
          <cell r="B1693">
            <v>242</v>
          </cell>
        </row>
        <row r="1694">
          <cell r="A1694" t="str">
            <v>E362-1988</v>
          </cell>
          <cell r="B1694">
            <v>261</v>
          </cell>
        </row>
        <row r="1695">
          <cell r="A1695" t="str">
            <v>E362-1989</v>
          </cell>
          <cell r="B1695">
            <v>281</v>
          </cell>
        </row>
        <row r="1696">
          <cell r="A1696" t="str">
            <v>E362-1990</v>
          </cell>
          <cell r="B1696">
            <v>300</v>
          </cell>
        </row>
        <row r="1697">
          <cell r="A1697" t="str">
            <v>E362-1991</v>
          </cell>
          <cell r="B1697">
            <v>302</v>
          </cell>
        </row>
        <row r="1698">
          <cell r="A1698" t="str">
            <v>E362-1992</v>
          </cell>
          <cell r="B1698">
            <v>306</v>
          </cell>
        </row>
        <row r="1699">
          <cell r="A1699" t="str">
            <v>E362-1993</v>
          </cell>
          <cell r="B1699">
            <v>309</v>
          </cell>
        </row>
        <row r="1700">
          <cell r="A1700" t="str">
            <v>E362-1994</v>
          </cell>
          <cell r="B1700">
            <v>318</v>
          </cell>
        </row>
        <row r="1701">
          <cell r="A1701" t="str">
            <v>E362-1995</v>
          </cell>
          <cell r="B1701">
            <v>336</v>
          </cell>
        </row>
        <row r="1702">
          <cell r="A1702" t="str">
            <v>E362-1996</v>
          </cell>
          <cell r="B1702">
            <v>335</v>
          </cell>
        </row>
        <row r="1703">
          <cell r="A1703" t="str">
            <v>E362-1997</v>
          </cell>
          <cell r="B1703">
            <v>337</v>
          </cell>
        </row>
        <row r="1704">
          <cell r="A1704" t="str">
            <v>E362-1998</v>
          </cell>
          <cell r="B1704">
            <v>353</v>
          </cell>
        </row>
        <row r="1705">
          <cell r="A1705" t="str">
            <v>E362-1999</v>
          </cell>
          <cell r="B1705">
            <v>357</v>
          </cell>
        </row>
        <row r="1706">
          <cell r="A1706" t="str">
            <v>E362-2000</v>
          </cell>
          <cell r="B1706">
            <v>361</v>
          </cell>
        </row>
        <row r="1707">
          <cell r="A1707" t="str">
            <v>E362-2001</v>
          </cell>
          <cell r="B1707">
            <v>368</v>
          </cell>
        </row>
        <row r="1708">
          <cell r="A1708" t="str">
            <v>E362-2002</v>
          </cell>
          <cell r="B1708">
            <v>371</v>
          </cell>
        </row>
        <row r="1709">
          <cell r="A1709" t="str">
            <v>E362-2003</v>
          </cell>
          <cell r="B1709">
            <v>367</v>
          </cell>
        </row>
        <row r="1710">
          <cell r="A1710" t="str">
            <v>E362-2004</v>
          </cell>
          <cell r="B1710">
            <v>374</v>
          </cell>
        </row>
        <row r="1711">
          <cell r="A1711" t="str">
            <v>E362-2005</v>
          </cell>
          <cell r="B1711">
            <v>440</v>
          </cell>
        </row>
        <row r="1712">
          <cell r="A1712" t="str">
            <v>E362-2006</v>
          </cell>
          <cell r="B1712">
            <v>471</v>
          </cell>
        </row>
        <row r="1713">
          <cell r="A1713" t="str">
            <v>E362-2007</v>
          </cell>
          <cell r="B1713">
            <v>517</v>
          </cell>
        </row>
        <row r="1714">
          <cell r="A1714" t="str">
            <v>E362-2008</v>
          </cell>
          <cell r="B1714">
            <v>552</v>
          </cell>
        </row>
        <row r="1715">
          <cell r="A1715" t="str">
            <v>E362-2009</v>
          </cell>
          <cell r="B1715">
            <v>586</v>
          </cell>
        </row>
        <row r="1716">
          <cell r="A1716" t="str">
            <v>E362-2010</v>
          </cell>
          <cell r="B1716">
            <v>615</v>
          </cell>
        </row>
        <row r="1717">
          <cell r="A1717" t="str">
            <v>E362-2011</v>
          </cell>
          <cell r="B1717">
            <v>638</v>
          </cell>
        </row>
        <row r="1718">
          <cell r="A1718" t="str">
            <v>E362-2012</v>
          </cell>
          <cell r="B1718">
            <v>659</v>
          </cell>
        </row>
        <row r="1719">
          <cell r="A1719" t="str">
            <v>E364-1920</v>
          </cell>
          <cell r="B1719">
            <v>14</v>
          </cell>
        </row>
        <row r="1720">
          <cell r="A1720" t="str">
            <v>E364-1921</v>
          </cell>
          <cell r="B1720">
            <v>15</v>
          </cell>
        </row>
        <row r="1721">
          <cell r="A1721" t="str">
            <v>E364-1922</v>
          </cell>
          <cell r="B1721">
            <v>14</v>
          </cell>
        </row>
        <row r="1722">
          <cell r="A1722" t="str">
            <v>E364-1923</v>
          </cell>
          <cell r="B1722">
            <v>14</v>
          </cell>
        </row>
        <row r="1723">
          <cell r="A1723" t="str">
            <v>E364-1924</v>
          </cell>
          <cell r="B1723">
            <v>14</v>
          </cell>
        </row>
        <row r="1724">
          <cell r="A1724" t="str">
            <v>E364-1925</v>
          </cell>
          <cell r="B1724">
            <v>15</v>
          </cell>
        </row>
        <row r="1725">
          <cell r="A1725" t="str">
            <v>E364-1926</v>
          </cell>
          <cell r="B1725">
            <v>14</v>
          </cell>
        </row>
        <row r="1726">
          <cell r="A1726" t="str">
            <v>E364-1927</v>
          </cell>
          <cell r="B1726">
            <v>13</v>
          </cell>
        </row>
        <row r="1727">
          <cell r="A1727" t="str">
            <v>E364-1928</v>
          </cell>
          <cell r="B1727">
            <v>13</v>
          </cell>
        </row>
        <row r="1728">
          <cell r="A1728" t="str">
            <v>E364-1929</v>
          </cell>
          <cell r="B1728">
            <v>13</v>
          </cell>
        </row>
        <row r="1729">
          <cell r="A1729" t="str">
            <v>E364-1930</v>
          </cell>
          <cell r="B1729">
            <v>14</v>
          </cell>
        </row>
        <row r="1730">
          <cell r="A1730" t="str">
            <v>E364-1931</v>
          </cell>
          <cell r="B1730">
            <v>13</v>
          </cell>
        </row>
        <row r="1731">
          <cell r="A1731" t="str">
            <v>E364-1932</v>
          </cell>
          <cell r="B1731">
            <v>13</v>
          </cell>
        </row>
        <row r="1732">
          <cell r="A1732" t="str">
            <v>E364-1933</v>
          </cell>
          <cell r="B1732">
            <v>13</v>
          </cell>
        </row>
        <row r="1733">
          <cell r="A1733" t="str">
            <v>E364-1934</v>
          </cell>
          <cell r="B1733">
            <v>14</v>
          </cell>
        </row>
        <row r="1734">
          <cell r="A1734" t="str">
            <v>E364-1935</v>
          </cell>
          <cell r="B1734">
            <v>14</v>
          </cell>
        </row>
        <row r="1735">
          <cell r="A1735" t="str">
            <v>E364-1936</v>
          </cell>
          <cell r="B1735">
            <v>14</v>
          </cell>
        </row>
        <row r="1736">
          <cell r="A1736" t="str">
            <v>E364-1937</v>
          </cell>
          <cell r="B1736">
            <v>16</v>
          </cell>
        </row>
        <row r="1737">
          <cell r="A1737" t="str">
            <v>E364-1938</v>
          </cell>
          <cell r="B1737">
            <v>16</v>
          </cell>
        </row>
        <row r="1738">
          <cell r="A1738" t="str">
            <v>E364-1939</v>
          </cell>
          <cell r="B1738">
            <v>17</v>
          </cell>
        </row>
        <row r="1739">
          <cell r="A1739" t="str">
            <v>E364-1940</v>
          </cell>
          <cell r="B1739">
            <v>17</v>
          </cell>
        </row>
        <row r="1740">
          <cell r="A1740" t="str">
            <v>E364-1941</v>
          </cell>
          <cell r="B1740">
            <v>18</v>
          </cell>
        </row>
        <row r="1741">
          <cell r="A1741" t="str">
            <v>E364-1942</v>
          </cell>
          <cell r="B1741">
            <v>19</v>
          </cell>
        </row>
        <row r="1742">
          <cell r="A1742" t="str">
            <v>E364-1943</v>
          </cell>
          <cell r="B1742">
            <v>20</v>
          </cell>
        </row>
        <row r="1743">
          <cell r="A1743" t="str">
            <v>E364-1944</v>
          </cell>
          <cell r="B1743">
            <v>22</v>
          </cell>
        </row>
        <row r="1744">
          <cell r="A1744" t="str">
            <v>E364-1945</v>
          </cell>
          <cell r="B1744">
            <v>23</v>
          </cell>
        </row>
        <row r="1745">
          <cell r="A1745" t="str">
            <v>E364-1946</v>
          </cell>
          <cell r="B1745">
            <v>25</v>
          </cell>
        </row>
        <row r="1746">
          <cell r="A1746" t="str">
            <v>E364-1947</v>
          </cell>
          <cell r="B1746">
            <v>30</v>
          </cell>
        </row>
        <row r="1747">
          <cell r="A1747" t="str">
            <v>E364-1948</v>
          </cell>
          <cell r="B1747">
            <v>33</v>
          </cell>
        </row>
        <row r="1748">
          <cell r="A1748" t="str">
            <v>E364-1949</v>
          </cell>
          <cell r="B1748">
            <v>33</v>
          </cell>
        </row>
        <row r="1749">
          <cell r="A1749" t="str">
            <v>E364-1950</v>
          </cell>
          <cell r="B1749">
            <v>35</v>
          </cell>
        </row>
        <row r="1750">
          <cell r="A1750" t="str">
            <v>E364-1951</v>
          </cell>
          <cell r="B1750">
            <v>37</v>
          </cell>
        </row>
        <row r="1751">
          <cell r="A1751" t="str">
            <v>E364-1952</v>
          </cell>
          <cell r="B1751">
            <v>39</v>
          </cell>
        </row>
        <row r="1752">
          <cell r="A1752" t="str">
            <v>E364-1953</v>
          </cell>
          <cell r="B1752">
            <v>40</v>
          </cell>
        </row>
        <row r="1753">
          <cell r="A1753" t="str">
            <v>E364-1954</v>
          </cell>
          <cell r="B1753">
            <v>41</v>
          </cell>
        </row>
        <row r="1754">
          <cell r="A1754" t="str">
            <v>E364-1955</v>
          </cell>
          <cell r="B1754">
            <v>43</v>
          </cell>
        </row>
        <row r="1755">
          <cell r="A1755" t="str">
            <v>E364-1956</v>
          </cell>
          <cell r="B1755">
            <v>46</v>
          </cell>
        </row>
        <row r="1756">
          <cell r="A1756" t="str">
            <v>E364-1957</v>
          </cell>
          <cell r="B1756">
            <v>49</v>
          </cell>
        </row>
        <row r="1757">
          <cell r="A1757" t="str">
            <v>E364-1958</v>
          </cell>
          <cell r="B1757">
            <v>50</v>
          </cell>
        </row>
        <row r="1758">
          <cell r="A1758" t="str">
            <v>E364-1959</v>
          </cell>
          <cell r="B1758">
            <v>51</v>
          </cell>
        </row>
        <row r="1759">
          <cell r="A1759" t="str">
            <v>E364-1960</v>
          </cell>
          <cell r="B1759">
            <v>52</v>
          </cell>
        </row>
        <row r="1760">
          <cell r="A1760" t="str">
            <v>E364-1961</v>
          </cell>
          <cell r="B1760">
            <v>54</v>
          </cell>
        </row>
        <row r="1761">
          <cell r="A1761" t="str">
            <v>E364-1962</v>
          </cell>
          <cell r="B1761">
            <v>55</v>
          </cell>
        </row>
        <row r="1762">
          <cell r="A1762" t="str">
            <v>E364-1963</v>
          </cell>
          <cell r="B1762">
            <v>56</v>
          </cell>
        </row>
        <row r="1763">
          <cell r="A1763" t="str">
            <v>E364-1964</v>
          </cell>
          <cell r="B1763">
            <v>58</v>
          </cell>
        </row>
        <row r="1764">
          <cell r="A1764" t="str">
            <v>E364-1965</v>
          </cell>
          <cell r="B1764">
            <v>60</v>
          </cell>
        </row>
        <row r="1765">
          <cell r="A1765" t="str">
            <v>E364-1966</v>
          </cell>
          <cell r="B1765">
            <v>62</v>
          </cell>
        </row>
        <row r="1766">
          <cell r="A1766" t="str">
            <v>E364-1967</v>
          </cell>
          <cell r="B1766">
            <v>65</v>
          </cell>
        </row>
        <row r="1767">
          <cell r="A1767" t="str">
            <v>E364-1968</v>
          </cell>
          <cell r="B1767">
            <v>67</v>
          </cell>
        </row>
        <row r="1768">
          <cell r="A1768" t="str">
            <v>E364-1969</v>
          </cell>
          <cell r="B1768">
            <v>70</v>
          </cell>
        </row>
        <row r="1769">
          <cell r="A1769" t="str">
            <v>E364-1970</v>
          </cell>
          <cell r="B1769">
            <v>75</v>
          </cell>
        </row>
        <row r="1770">
          <cell r="A1770" t="str">
            <v>E364-1971</v>
          </cell>
          <cell r="B1770">
            <v>81</v>
          </cell>
        </row>
        <row r="1771">
          <cell r="A1771" t="str">
            <v>E364-1972</v>
          </cell>
          <cell r="B1771">
            <v>87</v>
          </cell>
        </row>
        <row r="1772">
          <cell r="A1772" t="str">
            <v>E364-1973</v>
          </cell>
          <cell r="B1772">
            <v>100</v>
          </cell>
        </row>
        <row r="1773">
          <cell r="A1773" t="str">
            <v>E364-1974</v>
          </cell>
          <cell r="B1773">
            <v>127</v>
          </cell>
        </row>
        <row r="1774">
          <cell r="A1774" t="str">
            <v>E364-1975</v>
          </cell>
          <cell r="B1774">
            <v>148</v>
          </cell>
        </row>
        <row r="1775">
          <cell r="A1775" t="str">
            <v>E364-1976</v>
          </cell>
          <cell r="B1775">
            <v>149</v>
          </cell>
        </row>
        <row r="1776">
          <cell r="A1776" t="str">
            <v>E364-1977</v>
          </cell>
          <cell r="B1776">
            <v>157</v>
          </cell>
        </row>
        <row r="1777">
          <cell r="A1777" t="str">
            <v>E364-1978</v>
          </cell>
          <cell r="B1777">
            <v>169</v>
          </cell>
        </row>
        <row r="1778">
          <cell r="A1778" t="str">
            <v>E364-1979</v>
          </cell>
          <cell r="B1778">
            <v>191</v>
          </cell>
        </row>
        <row r="1779">
          <cell r="A1779" t="str">
            <v>E364-1980</v>
          </cell>
          <cell r="B1779">
            <v>206</v>
          </cell>
        </row>
        <row r="1780">
          <cell r="A1780" t="str">
            <v>E364-1981</v>
          </cell>
          <cell r="B1780">
            <v>224</v>
          </cell>
        </row>
        <row r="1781">
          <cell r="A1781" t="str">
            <v>E364-1982</v>
          </cell>
          <cell r="B1781">
            <v>238</v>
          </cell>
        </row>
        <row r="1782">
          <cell r="A1782" t="str">
            <v>E364-1983</v>
          </cell>
          <cell r="B1782">
            <v>242</v>
          </cell>
        </row>
        <row r="1783">
          <cell r="A1783" t="str">
            <v>E364-1984</v>
          </cell>
          <cell r="B1783">
            <v>241</v>
          </cell>
        </row>
        <row r="1784">
          <cell r="A1784" t="str">
            <v>E364-1985</v>
          </cell>
          <cell r="B1784">
            <v>237</v>
          </cell>
        </row>
        <row r="1785">
          <cell r="A1785" t="str">
            <v>E364-1986</v>
          </cell>
          <cell r="B1785">
            <v>237</v>
          </cell>
        </row>
        <row r="1786">
          <cell r="A1786" t="str">
            <v>E364-1987</v>
          </cell>
          <cell r="B1786">
            <v>237</v>
          </cell>
        </row>
        <row r="1787">
          <cell r="A1787" t="str">
            <v>E364-1988</v>
          </cell>
          <cell r="B1787">
            <v>242</v>
          </cell>
        </row>
        <row r="1788">
          <cell r="A1788" t="str">
            <v>E364-1989</v>
          </cell>
          <cell r="B1788">
            <v>247</v>
          </cell>
        </row>
        <row r="1789">
          <cell r="A1789" t="str">
            <v>E364-1990</v>
          </cell>
          <cell r="B1789">
            <v>258</v>
          </cell>
        </row>
        <row r="1790">
          <cell r="A1790" t="str">
            <v>E364-1991</v>
          </cell>
          <cell r="B1790">
            <v>269</v>
          </cell>
        </row>
        <row r="1791">
          <cell r="A1791" t="str">
            <v>E364-1992</v>
          </cell>
          <cell r="B1791">
            <v>285</v>
          </cell>
        </row>
        <row r="1792">
          <cell r="A1792" t="str">
            <v>E364-1993</v>
          </cell>
          <cell r="B1792">
            <v>292</v>
          </cell>
        </row>
        <row r="1793">
          <cell r="A1793" t="str">
            <v>E364-1994</v>
          </cell>
          <cell r="B1793">
            <v>306</v>
          </cell>
        </row>
        <row r="1794">
          <cell r="A1794" t="str">
            <v>E364-1995</v>
          </cell>
          <cell r="B1794">
            <v>321</v>
          </cell>
        </row>
        <row r="1795">
          <cell r="A1795" t="str">
            <v>E364-1996</v>
          </cell>
          <cell r="B1795">
            <v>331</v>
          </cell>
        </row>
        <row r="1796">
          <cell r="A1796" t="str">
            <v>E364-1997</v>
          </cell>
          <cell r="B1796">
            <v>333</v>
          </cell>
        </row>
        <row r="1797">
          <cell r="A1797" t="str">
            <v>E364-1998</v>
          </cell>
          <cell r="B1797">
            <v>339</v>
          </cell>
        </row>
        <row r="1798">
          <cell r="A1798" t="str">
            <v>E364-1999</v>
          </cell>
          <cell r="B1798">
            <v>344</v>
          </cell>
        </row>
        <row r="1799">
          <cell r="A1799" t="str">
            <v>E364-2000</v>
          </cell>
          <cell r="B1799">
            <v>348</v>
          </cell>
        </row>
        <row r="1800">
          <cell r="A1800" t="str">
            <v>E364-2001</v>
          </cell>
          <cell r="B1800">
            <v>361</v>
          </cell>
        </row>
        <row r="1801">
          <cell r="A1801" t="str">
            <v>E364-2002</v>
          </cell>
          <cell r="B1801">
            <v>369</v>
          </cell>
        </row>
        <row r="1802">
          <cell r="A1802" t="str">
            <v>E364-2003</v>
          </cell>
          <cell r="B1802">
            <v>375</v>
          </cell>
        </row>
        <row r="1803">
          <cell r="A1803" t="str">
            <v>E364-2004</v>
          </cell>
          <cell r="B1803">
            <v>386</v>
          </cell>
        </row>
        <row r="1804">
          <cell r="A1804" t="str">
            <v>E364-2005</v>
          </cell>
          <cell r="B1804">
            <v>403</v>
          </cell>
        </row>
        <row r="1805">
          <cell r="A1805" t="str">
            <v>E364-2006</v>
          </cell>
          <cell r="B1805">
            <v>412</v>
          </cell>
        </row>
        <row r="1806">
          <cell r="A1806" t="str">
            <v>E364-2007</v>
          </cell>
          <cell r="B1806">
            <v>432</v>
          </cell>
        </row>
        <row r="1807">
          <cell r="A1807" t="str">
            <v>E364-2008</v>
          </cell>
          <cell r="B1807">
            <v>438</v>
          </cell>
        </row>
        <row r="1808">
          <cell r="A1808" t="str">
            <v>E364-2009</v>
          </cell>
          <cell r="B1808">
            <v>465</v>
          </cell>
        </row>
        <row r="1809">
          <cell r="A1809" t="str">
            <v>E364-2010</v>
          </cell>
          <cell r="B1809">
            <v>481</v>
          </cell>
        </row>
        <row r="1810">
          <cell r="A1810" t="str">
            <v>E364-2011</v>
          </cell>
          <cell r="B1810">
            <v>475</v>
          </cell>
        </row>
        <row r="1811">
          <cell r="A1811" t="str">
            <v>E364-2012</v>
          </cell>
          <cell r="B1811">
            <v>489</v>
          </cell>
        </row>
        <row r="1812">
          <cell r="A1812" t="str">
            <v>E365-1920</v>
          </cell>
          <cell r="B1812">
            <v>25</v>
          </cell>
        </row>
        <row r="1813">
          <cell r="A1813" t="str">
            <v>E365-1921</v>
          </cell>
          <cell r="B1813">
            <v>18</v>
          </cell>
        </row>
        <row r="1814">
          <cell r="A1814" t="str">
            <v>E365-1922</v>
          </cell>
          <cell r="B1814">
            <v>17</v>
          </cell>
        </row>
        <row r="1815">
          <cell r="A1815" t="str">
            <v>E365-1923</v>
          </cell>
          <cell r="B1815">
            <v>18</v>
          </cell>
        </row>
        <row r="1816">
          <cell r="A1816" t="str">
            <v>E365-1924</v>
          </cell>
          <cell r="B1816">
            <v>18</v>
          </cell>
        </row>
        <row r="1817">
          <cell r="A1817" t="str">
            <v>E365-1925</v>
          </cell>
          <cell r="B1817">
            <v>19</v>
          </cell>
        </row>
        <row r="1818">
          <cell r="A1818" t="str">
            <v>E365-1926</v>
          </cell>
          <cell r="B1818">
            <v>19</v>
          </cell>
        </row>
        <row r="1819">
          <cell r="A1819" t="str">
            <v>E365-1927</v>
          </cell>
          <cell r="B1819">
            <v>18</v>
          </cell>
        </row>
        <row r="1820">
          <cell r="A1820" t="str">
            <v>E365-1928</v>
          </cell>
          <cell r="B1820">
            <v>19</v>
          </cell>
        </row>
        <row r="1821">
          <cell r="A1821" t="str">
            <v>E365-1929</v>
          </cell>
          <cell r="B1821">
            <v>21</v>
          </cell>
        </row>
        <row r="1822">
          <cell r="A1822" t="str">
            <v>E365-1930</v>
          </cell>
          <cell r="B1822">
            <v>18</v>
          </cell>
        </row>
        <row r="1823">
          <cell r="A1823" t="str">
            <v>E365-1931</v>
          </cell>
          <cell r="B1823">
            <v>16</v>
          </cell>
        </row>
        <row r="1824">
          <cell r="A1824" t="str">
            <v>E365-1932</v>
          </cell>
          <cell r="B1824">
            <v>15</v>
          </cell>
        </row>
        <row r="1825">
          <cell r="A1825" t="str">
            <v>E365-1933</v>
          </cell>
          <cell r="B1825">
            <v>16</v>
          </cell>
        </row>
        <row r="1826">
          <cell r="A1826" t="str">
            <v>E365-1934</v>
          </cell>
          <cell r="B1826">
            <v>18</v>
          </cell>
        </row>
        <row r="1827">
          <cell r="A1827" t="str">
            <v>E365-1935</v>
          </cell>
          <cell r="B1827">
            <v>18</v>
          </cell>
        </row>
        <row r="1828">
          <cell r="A1828" t="str">
            <v>E365-1936</v>
          </cell>
          <cell r="B1828">
            <v>18</v>
          </cell>
        </row>
        <row r="1829">
          <cell r="A1829" t="str">
            <v>E365-1937</v>
          </cell>
          <cell r="B1829">
            <v>20</v>
          </cell>
        </row>
        <row r="1830">
          <cell r="A1830" t="str">
            <v>E365-1938</v>
          </cell>
          <cell r="B1830">
            <v>19</v>
          </cell>
        </row>
        <row r="1831">
          <cell r="A1831" t="str">
            <v>E365-1939</v>
          </cell>
          <cell r="B1831">
            <v>19</v>
          </cell>
        </row>
        <row r="1832">
          <cell r="A1832" t="str">
            <v>E365-1940</v>
          </cell>
          <cell r="B1832">
            <v>19</v>
          </cell>
        </row>
        <row r="1833">
          <cell r="A1833" t="str">
            <v>E365-1941</v>
          </cell>
          <cell r="B1833">
            <v>19</v>
          </cell>
        </row>
        <row r="1834">
          <cell r="A1834" t="str">
            <v>E365-1942</v>
          </cell>
          <cell r="B1834">
            <v>20</v>
          </cell>
        </row>
        <row r="1835">
          <cell r="A1835" t="str">
            <v>E365-1943</v>
          </cell>
          <cell r="B1835">
            <v>21</v>
          </cell>
        </row>
        <row r="1836">
          <cell r="A1836" t="str">
            <v>E365-1944</v>
          </cell>
          <cell r="B1836">
            <v>21</v>
          </cell>
        </row>
        <row r="1837">
          <cell r="A1837" t="str">
            <v>E365-1945</v>
          </cell>
          <cell r="B1837">
            <v>21</v>
          </cell>
        </row>
        <row r="1838">
          <cell r="A1838" t="str">
            <v>E365-1946</v>
          </cell>
          <cell r="B1838">
            <v>25</v>
          </cell>
        </row>
        <row r="1839">
          <cell r="A1839" t="str">
            <v>E365-1947</v>
          </cell>
          <cell r="B1839">
            <v>30</v>
          </cell>
        </row>
        <row r="1840">
          <cell r="A1840" t="str">
            <v>E365-1948</v>
          </cell>
          <cell r="B1840">
            <v>32</v>
          </cell>
        </row>
        <row r="1841">
          <cell r="A1841" t="str">
            <v>E365-1949</v>
          </cell>
          <cell r="B1841">
            <v>32</v>
          </cell>
        </row>
        <row r="1842">
          <cell r="A1842" t="str">
            <v>E365-1950</v>
          </cell>
          <cell r="B1842">
            <v>33</v>
          </cell>
        </row>
        <row r="1843">
          <cell r="A1843" t="str">
            <v>E365-1951</v>
          </cell>
          <cell r="B1843">
            <v>37</v>
          </cell>
        </row>
        <row r="1844">
          <cell r="A1844" t="str">
            <v>E365-1952</v>
          </cell>
          <cell r="B1844">
            <v>39</v>
          </cell>
        </row>
        <row r="1845">
          <cell r="A1845" t="str">
            <v>E365-1953</v>
          </cell>
          <cell r="B1845">
            <v>42</v>
          </cell>
        </row>
        <row r="1846">
          <cell r="A1846" t="str">
            <v>E365-1954</v>
          </cell>
          <cell r="B1846">
            <v>42</v>
          </cell>
        </row>
        <row r="1847">
          <cell r="A1847" t="str">
            <v>E365-1955</v>
          </cell>
          <cell r="B1847">
            <v>45</v>
          </cell>
        </row>
        <row r="1848">
          <cell r="A1848" t="str">
            <v>E365-1956</v>
          </cell>
          <cell r="B1848">
            <v>49</v>
          </cell>
        </row>
        <row r="1849">
          <cell r="A1849" t="str">
            <v>E365-1957</v>
          </cell>
          <cell r="B1849">
            <v>48</v>
          </cell>
        </row>
        <row r="1850">
          <cell r="A1850" t="str">
            <v>E365-1958</v>
          </cell>
          <cell r="B1850">
            <v>48</v>
          </cell>
        </row>
        <row r="1851">
          <cell r="A1851" t="str">
            <v>E365-1959</v>
          </cell>
          <cell r="B1851">
            <v>50</v>
          </cell>
        </row>
        <row r="1852">
          <cell r="A1852" t="str">
            <v>E365-1960</v>
          </cell>
          <cell r="B1852">
            <v>52</v>
          </cell>
        </row>
        <row r="1853">
          <cell r="A1853" t="str">
            <v>E365-1961</v>
          </cell>
          <cell r="B1853">
            <v>52</v>
          </cell>
        </row>
        <row r="1854">
          <cell r="A1854" t="str">
            <v>E365-1962</v>
          </cell>
          <cell r="B1854">
            <v>54</v>
          </cell>
        </row>
        <row r="1855">
          <cell r="A1855" t="str">
            <v>E365-1963</v>
          </cell>
          <cell r="B1855">
            <v>54</v>
          </cell>
        </row>
        <row r="1856">
          <cell r="A1856" t="str">
            <v>E365-1964</v>
          </cell>
          <cell r="B1856">
            <v>56</v>
          </cell>
        </row>
        <row r="1857">
          <cell r="A1857" t="str">
            <v>E365-1965</v>
          </cell>
          <cell r="B1857">
            <v>59</v>
          </cell>
        </row>
        <row r="1858">
          <cell r="A1858" t="str">
            <v>E365-1966</v>
          </cell>
          <cell r="B1858">
            <v>62</v>
          </cell>
        </row>
        <row r="1859">
          <cell r="A1859" t="str">
            <v>E365-1967</v>
          </cell>
          <cell r="B1859">
            <v>66</v>
          </cell>
        </row>
        <row r="1860">
          <cell r="A1860" t="str">
            <v>E365-1968</v>
          </cell>
          <cell r="B1860">
            <v>69</v>
          </cell>
        </row>
        <row r="1861">
          <cell r="A1861" t="str">
            <v>E365-1969</v>
          </cell>
          <cell r="B1861">
            <v>75</v>
          </cell>
        </row>
        <row r="1862">
          <cell r="A1862" t="str">
            <v>E365-1970</v>
          </cell>
          <cell r="B1862">
            <v>85</v>
          </cell>
        </row>
        <row r="1863">
          <cell r="A1863" t="str">
            <v>E365-1971</v>
          </cell>
          <cell r="B1863">
            <v>94</v>
          </cell>
        </row>
        <row r="1864">
          <cell r="A1864" t="str">
            <v>E365-1972</v>
          </cell>
          <cell r="B1864">
            <v>97</v>
          </cell>
        </row>
        <row r="1865">
          <cell r="A1865" t="str">
            <v>E365-1973</v>
          </cell>
          <cell r="B1865">
            <v>100</v>
          </cell>
        </row>
        <row r="1866">
          <cell r="A1866" t="str">
            <v>E365-1974</v>
          </cell>
          <cell r="B1866">
            <v>116</v>
          </cell>
        </row>
        <row r="1867">
          <cell r="A1867" t="str">
            <v>E365-1975</v>
          </cell>
          <cell r="B1867">
            <v>145</v>
          </cell>
        </row>
        <row r="1868">
          <cell r="A1868" t="str">
            <v>E365-1976</v>
          </cell>
          <cell r="B1868">
            <v>165</v>
          </cell>
        </row>
        <row r="1869">
          <cell r="A1869" t="str">
            <v>E365-1977</v>
          </cell>
          <cell r="B1869">
            <v>179</v>
          </cell>
        </row>
        <row r="1870">
          <cell r="A1870" t="str">
            <v>E365-1978</v>
          </cell>
          <cell r="B1870">
            <v>175</v>
          </cell>
        </row>
        <row r="1871">
          <cell r="A1871" t="str">
            <v>E365-1979</v>
          </cell>
          <cell r="B1871">
            <v>188</v>
          </cell>
        </row>
        <row r="1872">
          <cell r="A1872" t="str">
            <v>E365-1980</v>
          </cell>
          <cell r="B1872">
            <v>206</v>
          </cell>
        </row>
        <row r="1873">
          <cell r="A1873" t="str">
            <v>E365-1981</v>
          </cell>
          <cell r="B1873">
            <v>224</v>
          </cell>
        </row>
        <row r="1874">
          <cell r="A1874" t="str">
            <v>E365-1982</v>
          </cell>
          <cell r="B1874">
            <v>239</v>
          </cell>
        </row>
        <row r="1875">
          <cell r="A1875" t="str">
            <v>E365-1983</v>
          </cell>
          <cell r="B1875">
            <v>253</v>
          </cell>
        </row>
        <row r="1876">
          <cell r="A1876" t="str">
            <v>E365-1984</v>
          </cell>
          <cell r="B1876">
            <v>250</v>
          </cell>
        </row>
        <row r="1877">
          <cell r="A1877" t="str">
            <v>E365-1985</v>
          </cell>
          <cell r="B1877">
            <v>242</v>
          </cell>
        </row>
        <row r="1878">
          <cell r="A1878" t="str">
            <v>E365-1986</v>
          </cell>
          <cell r="B1878">
            <v>238</v>
          </cell>
        </row>
        <row r="1879">
          <cell r="A1879" t="str">
            <v>E365-1987</v>
          </cell>
          <cell r="B1879">
            <v>233</v>
          </cell>
        </row>
        <row r="1880">
          <cell r="A1880" t="str">
            <v>E365-1988</v>
          </cell>
          <cell r="B1880">
            <v>275</v>
          </cell>
        </row>
        <row r="1881">
          <cell r="A1881" t="str">
            <v>E365-1989</v>
          </cell>
          <cell r="B1881">
            <v>281</v>
          </cell>
        </row>
        <row r="1882">
          <cell r="A1882" t="str">
            <v>E365-1990</v>
          </cell>
          <cell r="B1882">
            <v>283</v>
          </cell>
        </row>
        <row r="1883">
          <cell r="A1883" t="str">
            <v>E365-1991</v>
          </cell>
          <cell r="B1883">
            <v>289</v>
          </cell>
        </row>
        <row r="1884">
          <cell r="A1884" t="str">
            <v>E365-1992</v>
          </cell>
          <cell r="B1884">
            <v>283</v>
          </cell>
        </row>
        <row r="1885">
          <cell r="A1885" t="str">
            <v>E365-1993</v>
          </cell>
          <cell r="B1885">
            <v>291</v>
          </cell>
        </row>
        <row r="1886">
          <cell r="A1886" t="str">
            <v>E365-1994</v>
          </cell>
          <cell r="B1886">
            <v>301</v>
          </cell>
        </row>
        <row r="1887">
          <cell r="A1887" t="str">
            <v>E365-1995</v>
          </cell>
          <cell r="B1887">
            <v>328</v>
          </cell>
        </row>
        <row r="1888">
          <cell r="A1888" t="str">
            <v>E365-1996</v>
          </cell>
          <cell r="B1888">
            <v>336</v>
          </cell>
        </row>
        <row r="1889">
          <cell r="A1889" t="str">
            <v>E365-1997</v>
          </cell>
          <cell r="B1889">
            <v>336</v>
          </cell>
        </row>
        <row r="1890">
          <cell r="A1890" t="str">
            <v>E365-1998</v>
          </cell>
          <cell r="B1890">
            <v>348</v>
          </cell>
        </row>
        <row r="1891">
          <cell r="A1891" t="str">
            <v>E365-1999</v>
          </cell>
          <cell r="B1891">
            <v>340</v>
          </cell>
        </row>
        <row r="1892">
          <cell r="A1892" t="str">
            <v>E365-2000</v>
          </cell>
          <cell r="B1892">
            <v>362</v>
          </cell>
        </row>
        <row r="1893">
          <cell r="A1893" t="str">
            <v>E365-2001</v>
          </cell>
          <cell r="B1893">
            <v>380</v>
          </cell>
        </row>
        <row r="1894">
          <cell r="A1894" t="str">
            <v>E365-2002</v>
          </cell>
          <cell r="B1894">
            <v>389</v>
          </cell>
        </row>
        <row r="1895">
          <cell r="A1895" t="str">
            <v>E365-2003</v>
          </cell>
          <cell r="B1895">
            <v>391</v>
          </cell>
        </row>
        <row r="1896">
          <cell r="A1896" t="str">
            <v>E365-2004</v>
          </cell>
          <cell r="B1896">
            <v>405</v>
          </cell>
        </row>
        <row r="1897">
          <cell r="A1897" t="str">
            <v>E365-2005</v>
          </cell>
          <cell r="B1897">
            <v>441</v>
          </cell>
        </row>
        <row r="1898">
          <cell r="A1898" t="str">
            <v>E365-2006</v>
          </cell>
          <cell r="B1898">
            <v>498</v>
          </cell>
        </row>
        <row r="1899">
          <cell r="A1899" t="str">
            <v>E365-2007</v>
          </cell>
          <cell r="B1899">
            <v>546</v>
          </cell>
        </row>
        <row r="1900">
          <cell r="A1900" t="str">
            <v>E365-2008</v>
          </cell>
          <cell r="B1900">
            <v>595</v>
          </cell>
        </row>
        <row r="1901">
          <cell r="A1901" t="str">
            <v>E365-2009</v>
          </cell>
          <cell r="B1901">
            <v>649</v>
          </cell>
        </row>
        <row r="1902">
          <cell r="A1902" t="str">
            <v>E365-2010</v>
          </cell>
          <cell r="B1902">
            <v>599</v>
          </cell>
        </row>
        <row r="1903">
          <cell r="A1903" t="str">
            <v>E365-2011</v>
          </cell>
          <cell r="B1903">
            <v>616</v>
          </cell>
        </row>
        <row r="1904">
          <cell r="A1904" t="str">
            <v>E365-2012</v>
          </cell>
          <cell r="B1904">
            <v>629</v>
          </cell>
        </row>
        <row r="1905">
          <cell r="A1905" t="str">
            <v>E366-1920</v>
          </cell>
          <cell r="B1905">
            <v>20</v>
          </cell>
        </row>
        <row r="1906">
          <cell r="A1906" t="str">
            <v>E366-1921</v>
          </cell>
          <cell r="B1906">
            <v>23</v>
          </cell>
        </row>
        <row r="1907">
          <cell r="A1907" t="str">
            <v>E366-1922</v>
          </cell>
          <cell r="B1907">
            <v>21</v>
          </cell>
        </row>
        <row r="1908">
          <cell r="A1908" t="str">
            <v>E366-1923</v>
          </cell>
          <cell r="B1908">
            <v>19</v>
          </cell>
        </row>
        <row r="1909">
          <cell r="A1909" t="str">
            <v>E366-1924</v>
          </cell>
          <cell r="B1909">
            <v>20</v>
          </cell>
        </row>
        <row r="1910">
          <cell r="A1910" t="str">
            <v>E366-1925</v>
          </cell>
          <cell r="B1910">
            <v>20</v>
          </cell>
        </row>
        <row r="1911">
          <cell r="A1911" t="str">
            <v>E366-1926</v>
          </cell>
          <cell r="B1911">
            <v>19</v>
          </cell>
        </row>
        <row r="1912">
          <cell r="A1912" t="str">
            <v>E366-1927</v>
          </cell>
          <cell r="B1912">
            <v>20</v>
          </cell>
        </row>
        <row r="1913">
          <cell r="A1913" t="str">
            <v>E366-1928</v>
          </cell>
          <cell r="B1913">
            <v>20</v>
          </cell>
        </row>
        <row r="1914">
          <cell r="A1914" t="str">
            <v>E366-1929</v>
          </cell>
          <cell r="B1914">
            <v>20</v>
          </cell>
        </row>
        <row r="1915">
          <cell r="A1915" t="str">
            <v>E366-1930</v>
          </cell>
          <cell r="B1915">
            <v>19</v>
          </cell>
        </row>
        <row r="1916">
          <cell r="A1916" t="str">
            <v>E366-1931</v>
          </cell>
          <cell r="B1916">
            <v>18</v>
          </cell>
        </row>
        <row r="1917">
          <cell r="A1917" t="str">
            <v>E366-1932</v>
          </cell>
          <cell r="B1917">
            <v>18</v>
          </cell>
        </row>
        <row r="1918">
          <cell r="A1918" t="str">
            <v>E366-1933</v>
          </cell>
          <cell r="B1918">
            <v>18</v>
          </cell>
        </row>
        <row r="1919">
          <cell r="A1919" t="str">
            <v>E366-1934</v>
          </cell>
          <cell r="B1919">
            <v>19</v>
          </cell>
        </row>
        <row r="1920">
          <cell r="A1920" t="str">
            <v>E366-1935</v>
          </cell>
          <cell r="B1920">
            <v>19</v>
          </cell>
        </row>
        <row r="1921">
          <cell r="A1921" t="str">
            <v>E366-1936</v>
          </cell>
          <cell r="B1921">
            <v>20</v>
          </cell>
        </row>
        <row r="1922">
          <cell r="A1922" t="str">
            <v>E366-1937</v>
          </cell>
          <cell r="B1922">
            <v>21</v>
          </cell>
        </row>
        <row r="1923">
          <cell r="A1923" t="str">
            <v>E366-1938</v>
          </cell>
          <cell r="B1923">
            <v>22</v>
          </cell>
        </row>
        <row r="1924">
          <cell r="A1924" t="str">
            <v>E366-1939</v>
          </cell>
          <cell r="B1924">
            <v>22</v>
          </cell>
        </row>
        <row r="1925">
          <cell r="A1925" t="str">
            <v>E366-1940</v>
          </cell>
          <cell r="B1925">
            <v>22</v>
          </cell>
        </row>
        <row r="1926">
          <cell r="A1926" t="str">
            <v>E366-1941</v>
          </cell>
          <cell r="B1926">
            <v>23</v>
          </cell>
        </row>
        <row r="1927">
          <cell r="A1927" t="str">
            <v>E366-1942</v>
          </cell>
          <cell r="B1927">
            <v>23</v>
          </cell>
        </row>
        <row r="1928">
          <cell r="A1928" t="str">
            <v>E366-1943</v>
          </cell>
          <cell r="B1928">
            <v>23</v>
          </cell>
        </row>
        <row r="1929">
          <cell r="A1929" t="str">
            <v>E366-1944</v>
          </cell>
          <cell r="B1929">
            <v>24</v>
          </cell>
        </row>
        <row r="1930">
          <cell r="A1930" t="str">
            <v>E366-1945</v>
          </cell>
          <cell r="B1930">
            <v>24</v>
          </cell>
        </row>
        <row r="1931">
          <cell r="A1931" t="str">
            <v>E366-1946</v>
          </cell>
          <cell r="B1931">
            <v>27</v>
          </cell>
        </row>
        <row r="1932">
          <cell r="A1932" t="str">
            <v>E366-1947</v>
          </cell>
          <cell r="B1932">
            <v>31</v>
          </cell>
        </row>
        <row r="1933">
          <cell r="A1933" t="str">
            <v>E366-1948</v>
          </cell>
          <cell r="B1933">
            <v>34</v>
          </cell>
        </row>
        <row r="1934">
          <cell r="A1934" t="str">
            <v>E366-1949</v>
          </cell>
          <cell r="B1934">
            <v>35</v>
          </cell>
        </row>
        <row r="1935">
          <cell r="A1935" t="str">
            <v>E366-1950</v>
          </cell>
          <cell r="B1935">
            <v>37</v>
          </cell>
        </row>
        <row r="1936">
          <cell r="A1936" t="str">
            <v>E366-1951</v>
          </cell>
          <cell r="B1936">
            <v>39</v>
          </cell>
        </row>
        <row r="1937">
          <cell r="A1937" t="str">
            <v>E366-1952</v>
          </cell>
          <cell r="B1937">
            <v>41</v>
          </cell>
        </row>
        <row r="1938">
          <cell r="A1938" t="str">
            <v>E366-1953</v>
          </cell>
          <cell r="B1938">
            <v>43</v>
          </cell>
        </row>
        <row r="1939">
          <cell r="A1939" t="str">
            <v>E366-1954</v>
          </cell>
          <cell r="B1939">
            <v>44</v>
          </cell>
        </row>
        <row r="1940">
          <cell r="A1940" t="str">
            <v>E366-1955</v>
          </cell>
          <cell r="B1940">
            <v>46</v>
          </cell>
        </row>
        <row r="1941">
          <cell r="A1941" t="str">
            <v>E366-1956</v>
          </cell>
          <cell r="B1941">
            <v>48</v>
          </cell>
        </row>
        <row r="1942">
          <cell r="A1942" t="str">
            <v>E366-1957</v>
          </cell>
          <cell r="B1942">
            <v>50</v>
          </cell>
        </row>
        <row r="1943">
          <cell r="A1943" t="str">
            <v>E366-1958</v>
          </cell>
          <cell r="B1943">
            <v>52</v>
          </cell>
        </row>
        <row r="1944">
          <cell r="A1944" t="str">
            <v>E366-1959</v>
          </cell>
          <cell r="B1944">
            <v>54</v>
          </cell>
        </row>
        <row r="1945">
          <cell r="A1945" t="str">
            <v>E366-1960</v>
          </cell>
          <cell r="B1945">
            <v>55</v>
          </cell>
        </row>
        <row r="1946">
          <cell r="A1946" t="str">
            <v>E366-1961</v>
          </cell>
          <cell r="B1946">
            <v>58</v>
          </cell>
        </row>
        <row r="1947">
          <cell r="A1947" t="str">
            <v>E366-1962</v>
          </cell>
          <cell r="B1947">
            <v>60</v>
          </cell>
        </row>
        <row r="1948">
          <cell r="A1948" t="str">
            <v>E366-1963</v>
          </cell>
          <cell r="B1948">
            <v>61</v>
          </cell>
        </row>
        <row r="1949">
          <cell r="A1949" t="str">
            <v>E366-1964</v>
          </cell>
          <cell r="B1949">
            <v>62</v>
          </cell>
        </row>
        <row r="1950">
          <cell r="A1950" t="str">
            <v>E366-1965</v>
          </cell>
          <cell r="B1950">
            <v>64</v>
          </cell>
        </row>
        <row r="1951">
          <cell r="A1951" t="str">
            <v>E366-1966</v>
          </cell>
          <cell r="B1951">
            <v>65</v>
          </cell>
        </row>
        <row r="1952">
          <cell r="A1952" t="str">
            <v>E366-1967</v>
          </cell>
          <cell r="B1952">
            <v>67</v>
          </cell>
        </row>
        <row r="1953">
          <cell r="A1953" t="str">
            <v>E366-1968</v>
          </cell>
          <cell r="B1953">
            <v>69</v>
          </cell>
        </row>
        <row r="1954">
          <cell r="A1954" t="str">
            <v>E366-1969</v>
          </cell>
          <cell r="B1954">
            <v>74</v>
          </cell>
        </row>
        <row r="1955">
          <cell r="A1955" t="str">
            <v>E366-1970</v>
          </cell>
          <cell r="B1955">
            <v>80</v>
          </cell>
        </row>
        <row r="1956">
          <cell r="A1956" t="str">
            <v>E366-1971</v>
          </cell>
          <cell r="B1956">
            <v>88</v>
          </cell>
        </row>
        <row r="1957">
          <cell r="A1957" t="str">
            <v>E366-1972</v>
          </cell>
          <cell r="B1957">
            <v>94</v>
          </cell>
        </row>
        <row r="1958">
          <cell r="A1958" t="str">
            <v>E366-1973</v>
          </cell>
          <cell r="B1958">
            <v>100</v>
          </cell>
        </row>
        <row r="1959">
          <cell r="A1959" t="str">
            <v>E366-1974</v>
          </cell>
          <cell r="B1959">
            <v>112</v>
          </cell>
        </row>
        <row r="1960">
          <cell r="A1960" t="str">
            <v>E366-1975</v>
          </cell>
          <cell r="B1960">
            <v>125</v>
          </cell>
        </row>
        <row r="1961">
          <cell r="A1961" t="str">
            <v>E366-1976</v>
          </cell>
          <cell r="B1961">
            <v>132</v>
          </cell>
        </row>
        <row r="1962">
          <cell r="A1962" t="str">
            <v>E366-1977</v>
          </cell>
          <cell r="B1962">
            <v>145</v>
          </cell>
        </row>
        <row r="1963">
          <cell r="A1963" t="str">
            <v>E366-1978</v>
          </cell>
          <cell r="B1963">
            <v>157</v>
          </cell>
        </row>
        <row r="1964">
          <cell r="A1964" t="str">
            <v>E366-1979</v>
          </cell>
          <cell r="B1964">
            <v>172</v>
          </cell>
        </row>
        <row r="1965">
          <cell r="A1965" t="str">
            <v>E366-1980</v>
          </cell>
          <cell r="B1965">
            <v>184</v>
          </cell>
        </row>
        <row r="1966">
          <cell r="A1966" t="str">
            <v>E366-1981</v>
          </cell>
          <cell r="B1966">
            <v>197</v>
          </cell>
        </row>
        <row r="1967">
          <cell r="A1967" t="str">
            <v>E366-1982</v>
          </cell>
          <cell r="B1967">
            <v>206</v>
          </cell>
        </row>
        <row r="1968">
          <cell r="A1968" t="str">
            <v>E366-1983</v>
          </cell>
          <cell r="B1968">
            <v>220</v>
          </cell>
        </row>
        <row r="1969">
          <cell r="A1969" t="str">
            <v>E366-1984</v>
          </cell>
          <cell r="B1969">
            <v>224</v>
          </cell>
        </row>
        <row r="1970">
          <cell r="A1970" t="str">
            <v>E366-1985</v>
          </cell>
          <cell r="B1970">
            <v>219</v>
          </cell>
        </row>
        <row r="1971">
          <cell r="A1971" t="str">
            <v>E366-1986</v>
          </cell>
          <cell r="B1971">
            <v>221</v>
          </cell>
        </row>
        <row r="1972">
          <cell r="A1972" t="str">
            <v>E366-1987</v>
          </cell>
          <cell r="B1972">
            <v>223</v>
          </cell>
        </row>
        <row r="1973">
          <cell r="A1973" t="str">
            <v>E366-1988</v>
          </cell>
          <cell r="B1973">
            <v>233</v>
          </cell>
        </row>
        <row r="1974">
          <cell r="A1974" t="str">
            <v>E366-1989</v>
          </cell>
          <cell r="B1974">
            <v>248</v>
          </cell>
        </row>
        <row r="1975">
          <cell r="A1975" t="str">
            <v>E366-1990</v>
          </cell>
          <cell r="B1975">
            <v>248</v>
          </cell>
        </row>
        <row r="1976">
          <cell r="A1976" t="str">
            <v>E366-1991</v>
          </cell>
          <cell r="B1976">
            <v>243</v>
          </cell>
        </row>
        <row r="1977">
          <cell r="A1977" t="str">
            <v>E366-1992</v>
          </cell>
          <cell r="B1977">
            <v>246</v>
          </cell>
        </row>
        <row r="1978">
          <cell r="A1978" t="str">
            <v>E366-1993</v>
          </cell>
          <cell r="B1978">
            <v>252</v>
          </cell>
        </row>
        <row r="1979">
          <cell r="A1979" t="str">
            <v>E366-1994</v>
          </cell>
          <cell r="B1979">
            <v>257</v>
          </cell>
        </row>
        <row r="1980">
          <cell r="A1980" t="str">
            <v>E366-1995</v>
          </cell>
          <cell r="B1980">
            <v>262</v>
          </cell>
        </row>
        <row r="1981">
          <cell r="A1981" t="str">
            <v>E366-1996</v>
          </cell>
          <cell r="B1981">
            <v>268</v>
          </cell>
        </row>
        <row r="1982">
          <cell r="A1982" t="str">
            <v>E366-1997</v>
          </cell>
          <cell r="B1982">
            <v>270</v>
          </cell>
        </row>
        <row r="1983">
          <cell r="A1983" t="str">
            <v>E366-1998</v>
          </cell>
          <cell r="B1983">
            <v>276</v>
          </cell>
        </row>
        <row r="1984">
          <cell r="A1984" t="str">
            <v>E366-1999</v>
          </cell>
          <cell r="B1984">
            <v>284</v>
          </cell>
        </row>
        <row r="1985">
          <cell r="A1985" t="str">
            <v>E366-2000</v>
          </cell>
          <cell r="B1985">
            <v>292</v>
          </cell>
        </row>
        <row r="1986">
          <cell r="A1986" t="str">
            <v>E366-2001</v>
          </cell>
          <cell r="B1986">
            <v>303</v>
          </cell>
        </row>
        <row r="1987">
          <cell r="A1987" t="str">
            <v>E366-2002</v>
          </cell>
          <cell r="B1987">
            <v>307</v>
          </cell>
        </row>
        <row r="1988">
          <cell r="A1988" t="str">
            <v>E366-2003</v>
          </cell>
          <cell r="B1988">
            <v>319</v>
          </cell>
        </row>
        <row r="1989">
          <cell r="A1989" t="str">
            <v>E366-2004</v>
          </cell>
          <cell r="B1989">
            <v>326</v>
          </cell>
        </row>
        <row r="1990">
          <cell r="A1990" t="str">
            <v>E366-2005</v>
          </cell>
          <cell r="B1990">
            <v>350</v>
          </cell>
        </row>
        <row r="1991">
          <cell r="A1991" t="str">
            <v>E366-2006</v>
          </cell>
          <cell r="B1991">
            <v>370</v>
          </cell>
        </row>
        <row r="1992">
          <cell r="A1992" t="str">
            <v>E366-2007</v>
          </cell>
          <cell r="B1992">
            <v>383</v>
          </cell>
        </row>
        <row r="1993">
          <cell r="A1993" t="str">
            <v>E366-2008</v>
          </cell>
          <cell r="B1993">
            <v>390</v>
          </cell>
        </row>
        <row r="1994">
          <cell r="A1994" t="str">
            <v>E366-2009</v>
          </cell>
          <cell r="B1994">
            <v>412</v>
          </cell>
        </row>
        <row r="1995">
          <cell r="A1995" t="str">
            <v>E366-2010</v>
          </cell>
          <cell r="B1995">
            <v>410</v>
          </cell>
        </row>
        <row r="1996">
          <cell r="A1996" t="str">
            <v>E366-2011</v>
          </cell>
          <cell r="B1996">
            <v>418</v>
          </cell>
        </row>
        <row r="1997">
          <cell r="A1997" t="str">
            <v>E366-2012</v>
          </cell>
          <cell r="B1997">
            <v>442</v>
          </cell>
        </row>
        <row r="1998">
          <cell r="A1998" t="str">
            <v>E367-1920</v>
          </cell>
          <cell r="B1998">
            <v>24</v>
          </cell>
        </row>
        <row r="1999">
          <cell r="A1999" t="str">
            <v>E367-1921</v>
          </cell>
          <cell r="B1999">
            <v>20</v>
          </cell>
        </row>
        <row r="2000">
          <cell r="A2000" t="str">
            <v>E367-1922</v>
          </cell>
          <cell r="B2000">
            <v>19</v>
          </cell>
        </row>
        <row r="2001">
          <cell r="A2001" t="str">
            <v>E367-1923</v>
          </cell>
          <cell r="B2001">
            <v>22</v>
          </cell>
        </row>
        <row r="2002">
          <cell r="A2002" t="str">
            <v>E367-1924</v>
          </cell>
          <cell r="B2002">
            <v>21</v>
          </cell>
        </row>
        <row r="2003">
          <cell r="A2003" t="str">
            <v>E367-1925</v>
          </cell>
          <cell r="B2003">
            <v>22</v>
          </cell>
        </row>
        <row r="2004">
          <cell r="A2004" t="str">
            <v>E367-1926</v>
          </cell>
          <cell r="B2004">
            <v>22</v>
          </cell>
        </row>
        <row r="2005">
          <cell r="A2005" t="str">
            <v>E367-1927</v>
          </cell>
          <cell r="B2005">
            <v>20</v>
          </cell>
        </row>
        <row r="2006">
          <cell r="A2006" t="str">
            <v>E367-1928</v>
          </cell>
          <cell r="B2006">
            <v>22</v>
          </cell>
        </row>
        <row r="2007">
          <cell r="A2007" t="str">
            <v>E367-1929</v>
          </cell>
          <cell r="B2007">
            <v>25</v>
          </cell>
        </row>
        <row r="2008">
          <cell r="A2008" t="str">
            <v>E367-1930</v>
          </cell>
          <cell r="B2008">
            <v>20</v>
          </cell>
        </row>
        <row r="2009">
          <cell r="A2009" t="str">
            <v>E367-1931</v>
          </cell>
          <cell r="B2009">
            <v>19</v>
          </cell>
        </row>
        <row r="2010">
          <cell r="A2010" t="str">
            <v>E367-1932</v>
          </cell>
          <cell r="B2010">
            <v>19</v>
          </cell>
        </row>
        <row r="2011">
          <cell r="A2011" t="str">
            <v>E367-1933</v>
          </cell>
          <cell r="B2011">
            <v>20</v>
          </cell>
        </row>
        <row r="2012">
          <cell r="A2012" t="str">
            <v>E367-1934</v>
          </cell>
          <cell r="B2012">
            <v>22</v>
          </cell>
        </row>
        <row r="2013">
          <cell r="A2013" t="str">
            <v>E367-1935</v>
          </cell>
          <cell r="B2013">
            <v>21</v>
          </cell>
        </row>
        <row r="2014">
          <cell r="A2014" t="str">
            <v>E367-1936</v>
          </cell>
          <cell r="B2014">
            <v>23</v>
          </cell>
        </row>
        <row r="2015">
          <cell r="A2015" t="str">
            <v>E367-1937</v>
          </cell>
          <cell r="B2015">
            <v>25</v>
          </cell>
        </row>
        <row r="2016">
          <cell r="A2016" t="str">
            <v>E367-1938</v>
          </cell>
          <cell r="B2016">
            <v>23</v>
          </cell>
        </row>
        <row r="2017">
          <cell r="A2017" t="str">
            <v>E367-1939</v>
          </cell>
          <cell r="B2017">
            <v>23</v>
          </cell>
        </row>
        <row r="2018">
          <cell r="A2018" t="str">
            <v>E367-1940</v>
          </cell>
          <cell r="B2018">
            <v>24</v>
          </cell>
        </row>
        <row r="2019">
          <cell r="A2019" t="str">
            <v>E367-1941</v>
          </cell>
          <cell r="B2019">
            <v>27</v>
          </cell>
        </row>
        <row r="2020">
          <cell r="A2020" t="str">
            <v>E367-1942</v>
          </cell>
          <cell r="B2020">
            <v>28</v>
          </cell>
        </row>
        <row r="2021">
          <cell r="A2021" t="str">
            <v>E367-1943</v>
          </cell>
          <cell r="B2021">
            <v>27</v>
          </cell>
        </row>
        <row r="2022">
          <cell r="A2022" t="str">
            <v>E367-1944</v>
          </cell>
          <cell r="B2022">
            <v>26</v>
          </cell>
        </row>
        <row r="2023">
          <cell r="A2023" t="str">
            <v>E367-1945</v>
          </cell>
          <cell r="B2023">
            <v>27</v>
          </cell>
        </row>
        <row r="2024">
          <cell r="A2024" t="str">
            <v>E367-1946</v>
          </cell>
          <cell r="B2024">
            <v>32</v>
          </cell>
        </row>
        <row r="2025">
          <cell r="A2025" t="str">
            <v>E367-1947</v>
          </cell>
          <cell r="B2025">
            <v>38</v>
          </cell>
        </row>
        <row r="2026">
          <cell r="A2026" t="str">
            <v>E367-1948</v>
          </cell>
          <cell r="B2026">
            <v>45</v>
          </cell>
        </row>
        <row r="2027">
          <cell r="A2027" t="str">
            <v>E367-1949</v>
          </cell>
          <cell r="B2027">
            <v>50</v>
          </cell>
        </row>
        <row r="2028">
          <cell r="A2028" t="str">
            <v>E367-1950</v>
          </cell>
          <cell r="B2028">
            <v>53</v>
          </cell>
        </row>
        <row r="2029">
          <cell r="A2029" t="str">
            <v>E367-1951</v>
          </cell>
          <cell r="B2029">
            <v>66</v>
          </cell>
        </row>
        <row r="2030">
          <cell r="A2030" t="str">
            <v>E367-1952</v>
          </cell>
          <cell r="B2030">
            <v>68</v>
          </cell>
        </row>
        <row r="2031">
          <cell r="A2031" t="str">
            <v>E367-1953</v>
          </cell>
          <cell r="B2031">
            <v>67</v>
          </cell>
        </row>
        <row r="2032">
          <cell r="A2032" t="str">
            <v>E367-1954</v>
          </cell>
          <cell r="B2032">
            <v>69</v>
          </cell>
        </row>
        <row r="2033">
          <cell r="A2033" t="str">
            <v>E367-1955</v>
          </cell>
          <cell r="B2033">
            <v>72</v>
          </cell>
        </row>
        <row r="2034">
          <cell r="A2034" t="str">
            <v>E367-1956</v>
          </cell>
          <cell r="B2034">
            <v>69</v>
          </cell>
        </row>
        <row r="2035">
          <cell r="A2035" t="str">
            <v>E367-1957</v>
          </cell>
          <cell r="B2035">
            <v>62</v>
          </cell>
        </row>
        <row r="2036">
          <cell r="A2036" t="str">
            <v>E367-1958</v>
          </cell>
          <cell r="B2036">
            <v>61</v>
          </cell>
        </row>
        <row r="2037">
          <cell r="A2037" t="str">
            <v>E367-1959</v>
          </cell>
          <cell r="B2037">
            <v>63</v>
          </cell>
        </row>
        <row r="2038">
          <cell r="A2038" t="str">
            <v>E367-1960</v>
          </cell>
          <cell r="B2038">
            <v>65</v>
          </cell>
        </row>
        <row r="2039">
          <cell r="A2039" t="str">
            <v>E367-1961</v>
          </cell>
          <cell r="B2039">
            <v>64</v>
          </cell>
        </row>
        <row r="2040">
          <cell r="A2040" t="str">
            <v>E367-1962</v>
          </cell>
          <cell r="B2040">
            <v>64</v>
          </cell>
        </row>
        <row r="2041">
          <cell r="A2041" t="str">
            <v>E367-1963</v>
          </cell>
          <cell r="B2041">
            <v>64</v>
          </cell>
        </row>
        <row r="2042">
          <cell r="A2042" t="str">
            <v>E367-1964</v>
          </cell>
          <cell r="B2042">
            <v>69</v>
          </cell>
        </row>
        <row r="2043">
          <cell r="A2043" t="str">
            <v>E367-1965</v>
          </cell>
          <cell r="B2043">
            <v>75</v>
          </cell>
        </row>
        <row r="2044">
          <cell r="A2044" t="str">
            <v>E367-1966</v>
          </cell>
          <cell r="B2044">
            <v>76</v>
          </cell>
        </row>
        <row r="2045">
          <cell r="A2045" t="str">
            <v>E367-1967</v>
          </cell>
          <cell r="B2045">
            <v>78</v>
          </cell>
        </row>
        <row r="2046">
          <cell r="A2046" t="str">
            <v>E367-1968</v>
          </cell>
          <cell r="B2046">
            <v>75</v>
          </cell>
        </row>
        <row r="2047">
          <cell r="A2047" t="str">
            <v>E367-1969</v>
          </cell>
          <cell r="B2047">
            <v>81</v>
          </cell>
        </row>
        <row r="2048">
          <cell r="A2048" t="str">
            <v>E367-1970</v>
          </cell>
          <cell r="B2048">
            <v>85</v>
          </cell>
        </row>
        <row r="2049">
          <cell r="A2049" t="str">
            <v>E367-1971</v>
          </cell>
          <cell r="B2049">
            <v>86</v>
          </cell>
        </row>
        <row r="2050">
          <cell r="A2050" t="str">
            <v>E367-1972</v>
          </cell>
          <cell r="B2050">
            <v>97</v>
          </cell>
        </row>
        <row r="2051">
          <cell r="A2051" t="str">
            <v>E367-1973</v>
          </cell>
          <cell r="B2051">
            <v>100</v>
          </cell>
        </row>
        <row r="2052">
          <cell r="A2052" t="str">
            <v>E367-1974</v>
          </cell>
          <cell r="B2052">
            <v>126</v>
          </cell>
        </row>
        <row r="2053">
          <cell r="A2053" t="str">
            <v>E367-1975</v>
          </cell>
          <cell r="B2053">
            <v>131</v>
          </cell>
        </row>
        <row r="2054">
          <cell r="A2054" t="str">
            <v>E367-1976</v>
          </cell>
          <cell r="B2054">
            <v>136</v>
          </cell>
        </row>
        <row r="2055">
          <cell r="A2055" t="str">
            <v>E367-1977</v>
          </cell>
          <cell r="B2055">
            <v>146</v>
          </cell>
        </row>
        <row r="2056">
          <cell r="A2056" t="str">
            <v>E367-1978</v>
          </cell>
          <cell r="B2056">
            <v>155</v>
          </cell>
        </row>
        <row r="2057">
          <cell r="A2057" t="str">
            <v>E367-1979</v>
          </cell>
          <cell r="B2057">
            <v>188</v>
          </cell>
        </row>
        <row r="2058">
          <cell r="A2058" t="str">
            <v>E367-1980</v>
          </cell>
          <cell r="B2058">
            <v>213</v>
          </cell>
        </row>
        <row r="2059">
          <cell r="A2059" t="str">
            <v>E367-1981</v>
          </cell>
          <cell r="B2059">
            <v>217</v>
          </cell>
        </row>
        <row r="2060">
          <cell r="A2060" t="str">
            <v>E367-1982</v>
          </cell>
          <cell r="B2060">
            <v>217</v>
          </cell>
        </row>
        <row r="2061">
          <cell r="A2061" t="str">
            <v>E367-1983</v>
          </cell>
          <cell r="B2061">
            <v>220</v>
          </cell>
        </row>
        <row r="2062">
          <cell r="A2062" t="str">
            <v>E367-1984</v>
          </cell>
          <cell r="B2062">
            <v>216</v>
          </cell>
        </row>
        <row r="2063">
          <cell r="A2063" t="str">
            <v>E367-1985</v>
          </cell>
          <cell r="B2063">
            <v>216</v>
          </cell>
        </row>
        <row r="2064">
          <cell r="A2064" t="str">
            <v>E367-1986</v>
          </cell>
          <cell r="B2064">
            <v>223</v>
          </cell>
        </row>
        <row r="2065">
          <cell r="A2065" t="str">
            <v>E367-1987</v>
          </cell>
          <cell r="B2065">
            <v>227</v>
          </cell>
        </row>
        <row r="2066">
          <cell r="A2066" t="str">
            <v>E367-1988</v>
          </cell>
          <cell r="B2066">
            <v>229</v>
          </cell>
        </row>
        <row r="2067">
          <cell r="A2067" t="str">
            <v>E367-1989</v>
          </cell>
          <cell r="B2067">
            <v>241</v>
          </cell>
        </row>
        <row r="2068">
          <cell r="A2068" t="str">
            <v>E367-1990</v>
          </cell>
          <cell r="B2068">
            <v>252</v>
          </cell>
        </row>
        <row r="2069">
          <cell r="A2069" t="str">
            <v>E367-1991</v>
          </cell>
          <cell r="B2069">
            <v>257</v>
          </cell>
        </row>
        <row r="2070">
          <cell r="A2070" t="str">
            <v>E367-1992</v>
          </cell>
          <cell r="B2070">
            <v>262</v>
          </cell>
        </row>
        <row r="2071">
          <cell r="A2071" t="str">
            <v>E367-1993</v>
          </cell>
          <cell r="B2071">
            <v>263</v>
          </cell>
        </row>
        <row r="2072">
          <cell r="A2072" t="str">
            <v>E367-1994</v>
          </cell>
          <cell r="B2072">
            <v>263</v>
          </cell>
        </row>
        <row r="2073">
          <cell r="A2073" t="str">
            <v>E367-1995</v>
          </cell>
          <cell r="B2073">
            <v>278</v>
          </cell>
        </row>
        <row r="2074">
          <cell r="A2074" t="str">
            <v>E367-1996</v>
          </cell>
          <cell r="B2074">
            <v>285</v>
          </cell>
        </row>
        <row r="2075">
          <cell r="A2075" t="str">
            <v>E367-1997</v>
          </cell>
          <cell r="B2075">
            <v>282</v>
          </cell>
        </row>
        <row r="2076">
          <cell r="A2076" t="str">
            <v>E367-1998</v>
          </cell>
          <cell r="B2076">
            <v>289</v>
          </cell>
        </row>
        <row r="2077">
          <cell r="A2077" t="str">
            <v>E367-1999</v>
          </cell>
          <cell r="B2077">
            <v>297</v>
          </cell>
        </row>
        <row r="2078">
          <cell r="A2078" t="str">
            <v>E367-2000</v>
          </cell>
          <cell r="B2078">
            <v>304</v>
          </cell>
        </row>
        <row r="2079">
          <cell r="A2079" t="str">
            <v>E367-2001</v>
          </cell>
          <cell r="B2079">
            <v>316</v>
          </cell>
        </row>
        <row r="2080">
          <cell r="A2080" t="str">
            <v>E367-2002</v>
          </cell>
          <cell r="B2080">
            <v>304</v>
          </cell>
        </row>
        <row r="2081">
          <cell r="A2081" t="str">
            <v>E367-2003</v>
          </cell>
          <cell r="B2081">
            <v>305</v>
          </cell>
        </row>
        <row r="2082">
          <cell r="A2082" t="str">
            <v>E367-2004</v>
          </cell>
          <cell r="B2082">
            <v>310</v>
          </cell>
        </row>
        <row r="2083">
          <cell r="A2083" t="str">
            <v>E367-2005</v>
          </cell>
          <cell r="B2083">
            <v>354</v>
          </cell>
        </row>
        <row r="2084">
          <cell r="A2084" t="str">
            <v>E367-2006</v>
          </cell>
          <cell r="B2084">
            <v>389</v>
          </cell>
        </row>
        <row r="2085">
          <cell r="A2085" t="str">
            <v>E367-2007</v>
          </cell>
          <cell r="B2085">
            <v>470</v>
          </cell>
        </row>
        <row r="2086">
          <cell r="A2086" t="str">
            <v>E367-2008</v>
          </cell>
          <cell r="B2086">
            <v>508</v>
          </cell>
        </row>
        <row r="2087">
          <cell r="A2087" t="str">
            <v>E367-2009</v>
          </cell>
          <cell r="B2087">
            <v>601</v>
          </cell>
        </row>
        <row r="2088">
          <cell r="A2088" t="str">
            <v>E367-2010</v>
          </cell>
          <cell r="B2088">
            <v>553</v>
          </cell>
        </row>
        <row r="2089">
          <cell r="A2089" t="str">
            <v>E367-2011</v>
          </cell>
          <cell r="B2089">
            <v>592</v>
          </cell>
        </row>
        <row r="2090">
          <cell r="A2090" t="str">
            <v>E367-2012</v>
          </cell>
          <cell r="B2090">
            <v>641</v>
          </cell>
        </row>
        <row r="2091">
          <cell r="A2091" t="str">
            <v>E368OH-1920</v>
          </cell>
          <cell r="B2091">
            <v>68</v>
          </cell>
        </row>
        <row r="2092">
          <cell r="A2092" t="str">
            <v>E368OH-1921</v>
          </cell>
          <cell r="B2092">
            <v>70</v>
          </cell>
        </row>
        <row r="2093">
          <cell r="A2093" t="str">
            <v>E368OH-1922</v>
          </cell>
          <cell r="B2093">
            <v>62</v>
          </cell>
        </row>
        <row r="2094">
          <cell r="A2094" t="str">
            <v>E368OH-1923</v>
          </cell>
          <cell r="B2094">
            <v>60</v>
          </cell>
        </row>
        <row r="2095">
          <cell r="A2095" t="str">
            <v>E368OH-1924</v>
          </cell>
          <cell r="B2095">
            <v>62</v>
          </cell>
        </row>
        <row r="2096">
          <cell r="A2096" t="str">
            <v>E368OH-1925</v>
          </cell>
          <cell r="B2096">
            <v>61</v>
          </cell>
        </row>
        <row r="2097">
          <cell r="A2097" t="str">
            <v>E368OH-1926</v>
          </cell>
          <cell r="B2097">
            <v>58</v>
          </cell>
        </row>
        <row r="2098">
          <cell r="A2098" t="str">
            <v>E368OH-1927</v>
          </cell>
          <cell r="B2098">
            <v>53</v>
          </cell>
        </row>
        <row r="2099">
          <cell r="A2099" t="str">
            <v>E368OH-1928</v>
          </cell>
          <cell r="B2099">
            <v>52</v>
          </cell>
        </row>
        <row r="2100">
          <cell r="A2100" t="str">
            <v>E368OH-1929</v>
          </cell>
          <cell r="B2100">
            <v>56</v>
          </cell>
        </row>
        <row r="2101">
          <cell r="A2101" t="str">
            <v>E368OH-1930</v>
          </cell>
          <cell r="B2101">
            <v>55</v>
          </cell>
        </row>
        <row r="2102">
          <cell r="A2102" t="str">
            <v>E368OH-1931</v>
          </cell>
          <cell r="B2102">
            <v>53</v>
          </cell>
        </row>
        <row r="2103">
          <cell r="A2103" t="str">
            <v>E368OH-1932</v>
          </cell>
          <cell r="B2103">
            <v>51</v>
          </cell>
        </row>
        <row r="2104">
          <cell r="A2104" t="str">
            <v>E368OH-1933</v>
          </cell>
          <cell r="B2104">
            <v>53</v>
          </cell>
        </row>
        <row r="2105">
          <cell r="A2105" t="str">
            <v>E368OH-1934</v>
          </cell>
          <cell r="B2105">
            <v>55</v>
          </cell>
        </row>
        <row r="2106">
          <cell r="A2106" t="str">
            <v>E368OH-1935</v>
          </cell>
          <cell r="B2106">
            <v>56</v>
          </cell>
        </row>
        <row r="2107">
          <cell r="A2107" t="str">
            <v>E368OH-1936</v>
          </cell>
          <cell r="B2107">
            <v>56</v>
          </cell>
        </row>
        <row r="2108">
          <cell r="A2108" t="str">
            <v>E368OH-1937</v>
          </cell>
          <cell r="B2108">
            <v>59</v>
          </cell>
        </row>
        <row r="2109">
          <cell r="A2109" t="str">
            <v>E368OH-1938</v>
          </cell>
          <cell r="B2109">
            <v>61</v>
          </cell>
        </row>
        <row r="2110">
          <cell r="A2110" t="str">
            <v>E368OH-1939</v>
          </cell>
          <cell r="B2110">
            <v>61</v>
          </cell>
        </row>
        <row r="2111">
          <cell r="A2111" t="str">
            <v>E368OH-1940</v>
          </cell>
          <cell r="B2111">
            <v>61</v>
          </cell>
        </row>
        <row r="2112">
          <cell r="A2112" t="str">
            <v>E368OH-1941</v>
          </cell>
          <cell r="B2112">
            <v>63</v>
          </cell>
        </row>
        <row r="2113">
          <cell r="A2113" t="str">
            <v>E368OH-1942</v>
          </cell>
          <cell r="B2113">
            <v>62</v>
          </cell>
        </row>
        <row r="2114">
          <cell r="A2114" t="str">
            <v>E368OH-1943</v>
          </cell>
          <cell r="B2114">
            <v>58</v>
          </cell>
        </row>
        <row r="2115">
          <cell r="A2115" t="str">
            <v>E368OH-1944</v>
          </cell>
          <cell r="B2115">
            <v>58</v>
          </cell>
        </row>
        <row r="2116">
          <cell r="A2116" t="str">
            <v>E368OH-1945</v>
          </cell>
          <cell r="B2116">
            <v>58</v>
          </cell>
        </row>
        <row r="2117">
          <cell r="A2117" t="str">
            <v>E368OH-1946</v>
          </cell>
          <cell r="B2117">
            <v>66</v>
          </cell>
        </row>
        <row r="2118">
          <cell r="A2118" t="str">
            <v>E368OH-1947</v>
          </cell>
          <cell r="B2118">
            <v>82</v>
          </cell>
        </row>
        <row r="2119">
          <cell r="A2119" t="str">
            <v>E368OH-1948</v>
          </cell>
          <cell r="B2119">
            <v>84</v>
          </cell>
        </row>
        <row r="2120">
          <cell r="A2120" t="str">
            <v>E368OH-1949</v>
          </cell>
          <cell r="B2120">
            <v>87</v>
          </cell>
        </row>
        <row r="2121">
          <cell r="A2121" t="str">
            <v>E368OH-1950</v>
          </cell>
          <cell r="B2121">
            <v>92</v>
          </cell>
        </row>
        <row r="2122">
          <cell r="A2122" t="str">
            <v>E368OH-1951</v>
          </cell>
          <cell r="B2122">
            <v>103</v>
          </cell>
        </row>
        <row r="2123">
          <cell r="A2123" t="str">
            <v>E368OH-1952</v>
          </cell>
          <cell r="B2123">
            <v>104</v>
          </cell>
        </row>
        <row r="2124">
          <cell r="A2124" t="str">
            <v>E368OH-1953</v>
          </cell>
          <cell r="B2124">
            <v>110</v>
          </cell>
        </row>
        <row r="2125">
          <cell r="A2125" t="str">
            <v>E368OH-1954</v>
          </cell>
          <cell r="B2125">
            <v>112</v>
          </cell>
        </row>
        <row r="2126">
          <cell r="A2126" t="str">
            <v>E368OH-1955</v>
          </cell>
          <cell r="B2126">
            <v>112</v>
          </cell>
        </row>
        <row r="2127">
          <cell r="A2127" t="str">
            <v>E368OH-1956</v>
          </cell>
          <cell r="B2127">
            <v>115</v>
          </cell>
        </row>
        <row r="2128">
          <cell r="A2128" t="str">
            <v>E368OH-1957</v>
          </cell>
          <cell r="B2128">
            <v>122</v>
          </cell>
        </row>
        <row r="2129">
          <cell r="A2129" t="str">
            <v>E368OH-1958</v>
          </cell>
          <cell r="B2129">
            <v>118</v>
          </cell>
        </row>
        <row r="2130">
          <cell r="A2130" t="str">
            <v>E368OH-1959</v>
          </cell>
          <cell r="B2130">
            <v>114</v>
          </cell>
        </row>
        <row r="2131">
          <cell r="A2131" t="str">
            <v>E368OH-1960</v>
          </cell>
          <cell r="B2131">
            <v>112</v>
          </cell>
        </row>
        <row r="2132">
          <cell r="A2132" t="str">
            <v>E368OH-1961</v>
          </cell>
          <cell r="B2132">
            <v>109</v>
          </cell>
        </row>
        <row r="2133">
          <cell r="A2133" t="str">
            <v>E368OH-1962</v>
          </cell>
          <cell r="B2133">
            <v>99</v>
          </cell>
        </row>
        <row r="2134">
          <cell r="A2134" t="str">
            <v>E368OH-1963</v>
          </cell>
          <cell r="B2134">
            <v>93</v>
          </cell>
        </row>
        <row r="2135">
          <cell r="A2135" t="str">
            <v>E368OH-1964</v>
          </cell>
          <cell r="B2135">
            <v>93</v>
          </cell>
        </row>
        <row r="2136">
          <cell r="A2136" t="str">
            <v>E368OH-1965</v>
          </cell>
          <cell r="B2136">
            <v>95</v>
          </cell>
        </row>
        <row r="2137">
          <cell r="A2137" t="str">
            <v>E368OH-1966</v>
          </cell>
          <cell r="B2137">
            <v>96</v>
          </cell>
        </row>
        <row r="2138">
          <cell r="A2138" t="str">
            <v>E368OH-1967</v>
          </cell>
          <cell r="B2138">
            <v>99</v>
          </cell>
        </row>
        <row r="2139">
          <cell r="A2139" t="str">
            <v>E368OH-1968</v>
          </cell>
          <cell r="B2139">
            <v>103</v>
          </cell>
        </row>
        <row r="2140">
          <cell r="A2140" t="str">
            <v>E368OH-1969</v>
          </cell>
          <cell r="B2140">
            <v>100</v>
          </cell>
        </row>
        <row r="2141">
          <cell r="A2141" t="str">
            <v>E368OH-1970</v>
          </cell>
          <cell r="B2141">
            <v>100</v>
          </cell>
        </row>
        <row r="2142">
          <cell r="A2142" t="str">
            <v>E368OH-1971</v>
          </cell>
          <cell r="B2142">
            <v>101</v>
          </cell>
        </row>
        <row r="2143">
          <cell r="A2143" t="str">
            <v>E368OH-1972</v>
          </cell>
          <cell r="B2143">
            <v>99</v>
          </cell>
        </row>
        <row r="2144">
          <cell r="A2144" t="str">
            <v>E368OH-1973</v>
          </cell>
          <cell r="B2144">
            <v>100</v>
          </cell>
        </row>
        <row r="2145">
          <cell r="A2145" t="str">
            <v>E368OH-1974</v>
          </cell>
          <cell r="B2145">
            <v>110</v>
          </cell>
        </row>
        <row r="2146">
          <cell r="A2146" t="str">
            <v>E368OH-1975</v>
          </cell>
          <cell r="B2146">
            <v>130</v>
          </cell>
        </row>
        <row r="2147">
          <cell r="A2147" t="str">
            <v>E368OH-1976</v>
          </cell>
          <cell r="B2147">
            <v>135</v>
          </cell>
        </row>
        <row r="2148">
          <cell r="A2148" t="str">
            <v>E368OH-1977</v>
          </cell>
          <cell r="B2148">
            <v>146</v>
          </cell>
        </row>
        <row r="2149">
          <cell r="A2149" t="str">
            <v>E368OH-1978</v>
          </cell>
          <cell r="B2149">
            <v>157</v>
          </cell>
        </row>
        <row r="2150">
          <cell r="A2150" t="str">
            <v>E368OH-1979</v>
          </cell>
          <cell r="B2150">
            <v>165</v>
          </cell>
        </row>
        <row r="2151">
          <cell r="A2151" t="str">
            <v>E368OH-1980</v>
          </cell>
          <cell r="B2151">
            <v>165</v>
          </cell>
        </row>
        <row r="2152">
          <cell r="A2152" t="str">
            <v>E368OH-1981</v>
          </cell>
          <cell r="B2152">
            <v>193</v>
          </cell>
        </row>
        <row r="2153">
          <cell r="A2153" t="str">
            <v>E368OH-1982</v>
          </cell>
          <cell r="B2153">
            <v>210</v>
          </cell>
        </row>
        <row r="2154">
          <cell r="A2154" t="str">
            <v>E368OH-1983</v>
          </cell>
          <cell r="B2154">
            <v>213</v>
          </cell>
        </row>
        <row r="2155">
          <cell r="A2155" t="str">
            <v>E368OH-1984</v>
          </cell>
          <cell r="B2155">
            <v>214</v>
          </cell>
        </row>
        <row r="2156">
          <cell r="A2156" t="str">
            <v>E368OH-1985</v>
          </cell>
          <cell r="B2156">
            <v>213</v>
          </cell>
        </row>
        <row r="2157">
          <cell r="A2157" t="str">
            <v>E368OH-1986</v>
          </cell>
          <cell r="B2157">
            <v>213</v>
          </cell>
        </row>
        <row r="2158">
          <cell r="A2158" t="str">
            <v>E368OH-1987</v>
          </cell>
          <cell r="B2158">
            <v>211</v>
          </cell>
        </row>
        <row r="2159">
          <cell r="A2159" t="str">
            <v>E368OH-1988</v>
          </cell>
          <cell r="B2159">
            <v>212</v>
          </cell>
        </row>
        <row r="2160">
          <cell r="A2160" t="str">
            <v>E368OH-1989</v>
          </cell>
          <cell r="B2160">
            <v>220</v>
          </cell>
        </row>
        <row r="2161">
          <cell r="A2161" t="str">
            <v>E368OH-1990</v>
          </cell>
          <cell r="B2161">
            <v>223</v>
          </cell>
        </row>
        <row r="2162">
          <cell r="A2162" t="str">
            <v>E368OH-1991</v>
          </cell>
          <cell r="B2162">
            <v>222</v>
          </cell>
        </row>
        <row r="2163">
          <cell r="A2163" t="str">
            <v>E368OH-1992</v>
          </cell>
          <cell r="B2163">
            <v>227</v>
          </cell>
        </row>
        <row r="2164">
          <cell r="A2164" t="str">
            <v>E368OH-1993</v>
          </cell>
          <cell r="B2164">
            <v>227</v>
          </cell>
        </row>
        <row r="2165">
          <cell r="A2165" t="str">
            <v>E368OH-1994</v>
          </cell>
          <cell r="B2165">
            <v>231</v>
          </cell>
        </row>
        <row r="2166">
          <cell r="A2166" t="str">
            <v>E368OH-1995</v>
          </cell>
          <cell r="B2166">
            <v>229</v>
          </cell>
        </row>
        <row r="2167">
          <cell r="A2167" t="str">
            <v>E368OH-1996</v>
          </cell>
          <cell r="B2167">
            <v>225</v>
          </cell>
        </row>
        <row r="2168">
          <cell r="A2168" t="str">
            <v>E368OH-1997</v>
          </cell>
          <cell r="B2168">
            <v>213</v>
          </cell>
        </row>
        <row r="2169">
          <cell r="A2169" t="str">
            <v>E368OH-1998</v>
          </cell>
          <cell r="B2169">
            <v>218</v>
          </cell>
        </row>
        <row r="2170">
          <cell r="A2170" t="str">
            <v>E368OH-1999</v>
          </cell>
          <cell r="B2170">
            <v>220</v>
          </cell>
        </row>
        <row r="2171">
          <cell r="A2171" t="str">
            <v>E368OH-2000</v>
          </cell>
          <cell r="B2171">
            <v>221</v>
          </cell>
        </row>
        <row r="2172">
          <cell r="A2172" t="str">
            <v>E368OH-2001</v>
          </cell>
          <cell r="B2172">
            <v>225</v>
          </cell>
        </row>
        <row r="2173">
          <cell r="A2173" t="str">
            <v>E368OH-2002</v>
          </cell>
          <cell r="B2173">
            <v>234</v>
          </cell>
        </row>
        <row r="2174">
          <cell r="A2174" t="str">
            <v>E368OH-2003</v>
          </cell>
          <cell r="B2174">
            <v>237</v>
          </cell>
        </row>
        <row r="2175">
          <cell r="A2175" t="str">
            <v>E368OH-2004</v>
          </cell>
          <cell r="B2175">
            <v>234</v>
          </cell>
        </row>
        <row r="2176">
          <cell r="A2176" t="str">
            <v>E368OH-2005</v>
          </cell>
          <cell r="B2176">
            <v>264</v>
          </cell>
        </row>
        <row r="2177">
          <cell r="A2177" t="str">
            <v>E368OH-2006</v>
          </cell>
          <cell r="B2177">
            <v>307</v>
          </cell>
        </row>
        <row r="2178">
          <cell r="A2178" t="str">
            <v>E368OH-2007</v>
          </cell>
          <cell r="B2178">
            <v>394</v>
          </cell>
        </row>
        <row r="2179">
          <cell r="A2179" t="str">
            <v>E368OH-2008</v>
          </cell>
          <cell r="B2179">
            <v>584</v>
          </cell>
        </row>
        <row r="2180">
          <cell r="A2180" t="str">
            <v>E368OH-2009</v>
          </cell>
          <cell r="B2180">
            <v>515</v>
          </cell>
        </row>
        <row r="2181">
          <cell r="A2181" t="str">
            <v>E368OH-2010</v>
          </cell>
          <cell r="B2181">
            <v>565</v>
          </cell>
        </row>
        <row r="2182">
          <cell r="A2182" t="str">
            <v>E368OH-2011</v>
          </cell>
          <cell r="B2182">
            <v>603</v>
          </cell>
        </row>
        <row r="2183">
          <cell r="A2183" t="str">
            <v>E368OH-2012</v>
          </cell>
          <cell r="B2183">
            <v>641</v>
          </cell>
        </row>
        <row r="2184">
          <cell r="A2184" t="str">
            <v>E368UG-1949</v>
          </cell>
          <cell r="B2184">
            <v>103</v>
          </cell>
        </row>
        <row r="2185">
          <cell r="A2185" t="str">
            <v>E368UG-1950</v>
          </cell>
          <cell r="B2185">
            <v>103</v>
          </cell>
        </row>
        <row r="2186">
          <cell r="A2186" t="str">
            <v>E368UG-1951</v>
          </cell>
          <cell r="B2186">
            <v>103</v>
          </cell>
        </row>
        <row r="2187">
          <cell r="A2187" t="str">
            <v>E368UG-1952</v>
          </cell>
          <cell r="B2187">
            <v>103</v>
          </cell>
        </row>
        <row r="2188">
          <cell r="A2188" t="str">
            <v>E368UG-1953</v>
          </cell>
          <cell r="B2188">
            <v>103</v>
          </cell>
        </row>
        <row r="2189">
          <cell r="A2189" t="str">
            <v>E368UG-1954</v>
          </cell>
          <cell r="B2189">
            <v>103</v>
          </cell>
        </row>
        <row r="2190">
          <cell r="A2190" t="str">
            <v>E368UG-1955</v>
          </cell>
          <cell r="B2190">
            <v>103</v>
          </cell>
        </row>
        <row r="2191">
          <cell r="A2191" t="str">
            <v>E368UG-1956</v>
          </cell>
          <cell r="B2191">
            <v>103</v>
          </cell>
        </row>
        <row r="2192">
          <cell r="A2192" t="str">
            <v>E368UG-1957</v>
          </cell>
          <cell r="B2192">
            <v>103</v>
          </cell>
        </row>
        <row r="2193">
          <cell r="A2193" t="str">
            <v>E368UG-1958</v>
          </cell>
          <cell r="B2193">
            <v>103</v>
          </cell>
        </row>
        <row r="2194">
          <cell r="A2194" t="str">
            <v>E368UG-1959</v>
          </cell>
          <cell r="B2194">
            <v>103</v>
          </cell>
        </row>
        <row r="2195">
          <cell r="A2195" t="str">
            <v>E368UG-1960</v>
          </cell>
          <cell r="B2195">
            <v>101</v>
          </cell>
        </row>
        <row r="2196">
          <cell r="A2196" t="str">
            <v>E368UG-1961</v>
          </cell>
          <cell r="B2196">
            <v>96</v>
          </cell>
        </row>
        <row r="2197">
          <cell r="A2197" t="str">
            <v>E368UG-1962</v>
          </cell>
          <cell r="B2197">
            <v>96</v>
          </cell>
        </row>
        <row r="2198">
          <cell r="A2198" t="str">
            <v>E368UG-1963</v>
          </cell>
          <cell r="B2198">
            <v>96</v>
          </cell>
        </row>
        <row r="2199">
          <cell r="A2199" t="str">
            <v>E368UG-1964</v>
          </cell>
          <cell r="B2199">
            <v>92</v>
          </cell>
        </row>
        <row r="2200">
          <cell r="A2200" t="str">
            <v>E368UG-1965</v>
          </cell>
          <cell r="B2200">
            <v>92</v>
          </cell>
        </row>
        <row r="2201">
          <cell r="A2201" t="str">
            <v>E368UG-1966</v>
          </cell>
          <cell r="B2201">
            <v>94</v>
          </cell>
        </row>
        <row r="2202">
          <cell r="A2202" t="str">
            <v>E368UG-1967</v>
          </cell>
          <cell r="B2202">
            <v>97</v>
          </cell>
        </row>
        <row r="2203">
          <cell r="A2203" t="str">
            <v>E368UG-1968</v>
          </cell>
          <cell r="B2203">
            <v>99</v>
          </cell>
        </row>
        <row r="2204">
          <cell r="A2204" t="str">
            <v>E368UG-1969</v>
          </cell>
          <cell r="B2204">
            <v>96</v>
          </cell>
        </row>
        <row r="2205">
          <cell r="A2205" t="str">
            <v>E368UG-1970</v>
          </cell>
          <cell r="B2205">
            <v>96</v>
          </cell>
        </row>
        <row r="2206">
          <cell r="A2206" t="str">
            <v>E368UG-1971</v>
          </cell>
          <cell r="B2206">
            <v>98</v>
          </cell>
        </row>
        <row r="2207">
          <cell r="A2207" t="str">
            <v>E368UG-1972</v>
          </cell>
          <cell r="B2207">
            <v>100</v>
          </cell>
        </row>
        <row r="2208">
          <cell r="A2208" t="str">
            <v>E368UG-1973</v>
          </cell>
          <cell r="B2208">
            <v>100</v>
          </cell>
        </row>
        <row r="2209">
          <cell r="A2209" t="str">
            <v>E368UG-1974</v>
          </cell>
          <cell r="B2209">
            <v>104</v>
          </cell>
        </row>
        <row r="2210">
          <cell r="A2210" t="str">
            <v>E368UG-1975</v>
          </cell>
          <cell r="B2210">
            <v>106</v>
          </cell>
        </row>
        <row r="2211">
          <cell r="A2211" t="str">
            <v>E368UG-1976</v>
          </cell>
          <cell r="B2211">
            <v>109</v>
          </cell>
        </row>
        <row r="2212">
          <cell r="A2212" t="str">
            <v>E368UG-1977</v>
          </cell>
          <cell r="B2212">
            <v>121</v>
          </cell>
        </row>
        <row r="2213">
          <cell r="A2213" t="str">
            <v>E368UG-1978</v>
          </cell>
          <cell r="B2213">
            <v>134</v>
          </cell>
        </row>
        <row r="2214">
          <cell r="A2214" t="str">
            <v>E368UG-1979</v>
          </cell>
          <cell r="B2214">
            <v>142</v>
          </cell>
        </row>
        <row r="2215">
          <cell r="A2215" t="str">
            <v>E368UG-1980</v>
          </cell>
          <cell r="B2215">
            <v>162</v>
          </cell>
        </row>
        <row r="2216">
          <cell r="A2216" t="str">
            <v>E368UG-1981</v>
          </cell>
          <cell r="B2216">
            <v>190</v>
          </cell>
        </row>
        <row r="2217">
          <cell r="A2217" t="str">
            <v>E368UG-1982</v>
          </cell>
          <cell r="B2217">
            <v>190</v>
          </cell>
        </row>
        <row r="2218">
          <cell r="A2218" t="str">
            <v>E368UG-1983</v>
          </cell>
          <cell r="B2218">
            <v>193</v>
          </cell>
        </row>
        <row r="2219">
          <cell r="A2219" t="str">
            <v>E368UG-1984</v>
          </cell>
          <cell r="B2219">
            <v>208</v>
          </cell>
        </row>
        <row r="2220">
          <cell r="A2220" t="str">
            <v>E368UG-1985</v>
          </cell>
          <cell r="B2220">
            <v>207</v>
          </cell>
        </row>
        <row r="2221">
          <cell r="A2221" t="str">
            <v>E368UG-1986</v>
          </cell>
          <cell r="B2221">
            <v>213</v>
          </cell>
        </row>
        <row r="2222">
          <cell r="A2222" t="str">
            <v>E368UG-1987</v>
          </cell>
          <cell r="B2222">
            <v>235</v>
          </cell>
        </row>
        <row r="2223">
          <cell r="A2223" t="str">
            <v>E368UG-1988</v>
          </cell>
          <cell r="B2223">
            <v>256</v>
          </cell>
        </row>
        <row r="2224">
          <cell r="A2224" t="str">
            <v>E368UG-1989</v>
          </cell>
          <cell r="B2224">
            <v>269</v>
          </cell>
        </row>
        <row r="2225">
          <cell r="A2225" t="str">
            <v>E368UG-1990</v>
          </cell>
          <cell r="B2225">
            <v>275</v>
          </cell>
        </row>
        <row r="2226">
          <cell r="A2226" t="str">
            <v>E368UG-1991</v>
          </cell>
          <cell r="B2226">
            <v>283</v>
          </cell>
        </row>
        <row r="2227">
          <cell r="A2227" t="str">
            <v>E368UG-1992</v>
          </cell>
          <cell r="B2227">
            <v>284</v>
          </cell>
        </row>
        <row r="2228">
          <cell r="A2228" t="str">
            <v>E368UG-1993</v>
          </cell>
          <cell r="B2228">
            <v>291</v>
          </cell>
        </row>
        <row r="2229">
          <cell r="A2229" t="str">
            <v>E368UG-1994</v>
          </cell>
          <cell r="B2229">
            <v>290</v>
          </cell>
        </row>
        <row r="2230">
          <cell r="A2230" t="str">
            <v>E368UG-1995</v>
          </cell>
          <cell r="B2230">
            <v>293</v>
          </cell>
        </row>
        <row r="2231">
          <cell r="A2231" t="str">
            <v>E368UG-1996</v>
          </cell>
          <cell r="B2231">
            <v>307</v>
          </cell>
        </row>
        <row r="2232">
          <cell r="A2232" t="str">
            <v>E368UG-1997</v>
          </cell>
          <cell r="B2232">
            <v>308</v>
          </cell>
        </row>
        <row r="2233">
          <cell r="A2233" t="str">
            <v>E368UG-1998</v>
          </cell>
          <cell r="B2233">
            <v>312</v>
          </cell>
        </row>
        <row r="2234">
          <cell r="A2234" t="str">
            <v>E368UG-1999</v>
          </cell>
          <cell r="B2234">
            <v>314</v>
          </cell>
        </row>
        <row r="2235">
          <cell r="A2235" t="str">
            <v>E368UG-2000</v>
          </cell>
          <cell r="B2235">
            <v>315</v>
          </cell>
        </row>
        <row r="2236">
          <cell r="A2236" t="str">
            <v>E368UG-2001</v>
          </cell>
          <cell r="B2236">
            <v>319</v>
          </cell>
        </row>
        <row r="2237">
          <cell r="A2237" t="str">
            <v>E368UG-2002</v>
          </cell>
          <cell r="B2237">
            <v>338</v>
          </cell>
        </row>
        <row r="2238">
          <cell r="A2238" t="str">
            <v>E368UG-2003</v>
          </cell>
          <cell r="B2238">
            <v>340</v>
          </cell>
        </row>
        <row r="2239">
          <cell r="A2239" t="str">
            <v>E368UG-2004</v>
          </cell>
          <cell r="B2239">
            <v>369</v>
          </cell>
        </row>
        <row r="2240">
          <cell r="A2240" t="str">
            <v>E368UG-2005</v>
          </cell>
          <cell r="B2240">
            <v>473</v>
          </cell>
        </row>
        <row r="2241">
          <cell r="A2241" t="str">
            <v>E368UG-2006</v>
          </cell>
          <cell r="B2241">
            <v>541</v>
          </cell>
        </row>
        <row r="2242">
          <cell r="A2242" t="str">
            <v>E368UG-2007</v>
          </cell>
          <cell r="B2242">
            <v>665</v>
          </cell>
        </row>
        <row r="2243">
          <cell r="A2243" t="str">
            <v>E368UG-2008</v>
          </cell>
          <cell r="B2243">
            <v>613</v>
          </cell>
        </row>
        <row r="2244">
          <cell r="A2244" t="str">
            <v>E368UG-2009</v>
          </cell>
          <cell r="B2244">
            <v>699</v>
          </cell>
        </row>
        <row r="2245">
          <cell r="A2245" t="str">
            <v>E368UG-2010</v>
          </cell>
          <cell r="B2245">
            <v>641</v>
          </cell>
        </row>
        <row r="2246">
          <cell r="A2246" t="str">
            <v>E368UG-2011</v>
          </cell>
          <cell r="B2246">
            <v>620</v>
          </cell>
        </row>
        <row r="2247">
          <cell r="A2247" t="str">
            <v>E368UG-2012</v>
          </cell>
          <cell r="B2247">
            <v>680</v>
          </cell>
        </row>
        <row r="2248">
          <cell r="A2248" t="str">
            <v>E369OH-1920</v>
          </cell>
          <cell r="B2248">
            <v>22</v>
          </cell>
        </row>
        <row r="2249">
          <cell r="A2249" t="str">
            <v>E369OH-1921</v>
          </cell>
          <cell r="B2249">
            <v>16</v>
          </cell>
        </row>
        <row r="2250">
          <cell r="A2250" t="str">
            <v>E369OH-1922</v>
          </cell>
          <cell r="B2250">
            <v>15</v>
          </cell>
        </row>
        <row r="2251">
          <cell r="A2251" t="str">
            <v>E369OH-1923</v>
          </cell>
          <cell r="B2251">
            <v>16</v>
          </cell>
        </row>
        <row r="2252">
          <cell r="A2252" t="str">
            <v>E369OH-1924</v>
          </cell>
          <cell r="B2252">
            <v>17</v>
          </cell>
        </row>
        <row r="2253">
          <cell r="A2253" t="str">
            <v>E369OH-1925</v>
          </cell>
          <cell r="B2253">
            <v>18</v>
          </cell>
        </row>
        <row r="2254">
          <cell r="A2254" t="str">
            <v>E369OH-1926</v>
          </cell>
          <cell r="B2254">
            <v>17</v>
          </cell>
        </row>
        <row r="2255">
          <cell r="A2255" t="str">
            <v>E369OH-1927</v>
          </cell>
          <cell r="B2255">
            <v>17</v>
          </cell>
        </row>
        <row r="2256">
          <cell r="A2256" t="str">
            <v>E369OH-1928</v>
          </cell>
          <cell r="B2256">
            <v>18</v>
          </cell>
        </row>
        <row r="2257">
          <cell r="A2257" t="str">
            <v>E369OH-1929</v>
          </cell>
          <cell r="B2257">
            <v>19</v>
          </cell>
        </row>
        <row r="2258">
          <cell r="A2258" t="str">
            <v>E369OH-1930</v>
          </cell>
          <cell r="B2258">
            <v>16</v>
          </cell>
        </row>
        <row r="2259">
          <cell r="A2259" t="str">
            <v>E369OH-1931</v>
          </cell>
          <cell r="B2259">
            <v>15</v>
          </cell>
        </row>
        <row r="2260">
          <cell r="A2260" t="str">
            <v>E369OH-1932</v>
          </cell>
          <cell r="B2260">
            <v>14</v>
          </cell>
        </row>
        <row r="2261">
          <cell r="A2261" t="str">
            <v>E369OH-1933</v>
          </cell>
          <cell r="B2261">
            <v>15</v>
          </cell>
        </row>
        <row r="2262">
          <cell r="A2262" t="str">
            <v>E369OH-1934</v>
          </cell>
          <cell r="B2262">
            <v>17</v>
          </cell>
        </row>
        <row r="2263">
          <cell r="A2263" t="str">
            <v>E369OH-1935</v>
          </cell>
          <cell r="B2263">
            <v>16</v>
          </cell>
        </row>
        <row r="2264">
          <cell r="A2264" t="str">
            <v>E369OH-1936</v>
          </cell>
          <cell r="B2264">
            <v>17</v>
          </cell>
        </row>
        <row r="2265">
          <cell r="A2265" t="str">
            <v>E369OH-1937</v>
          </cell>
          <cell r="B2265">
            <v>19</v>
          </cell>
        </row>
        <row r="2266">
          <cell r="A2266" t="str">
            <v>E369OH-1938</v>
          </cell>
          <cell r="B2266">
            <v>17</v>
          </cell>
        </row>
        <row r="2267">
          <cell r="A2267" t="str">
            <v>E369OH-1939</v>
          </cell>
          <cell r="B2267">
            <v>18</v>
          </cell>
        </row>
        <row r="2268">
          <cell r="A2268" t="str">
            <v>E369OH-1940</v>
          </cell>
          <cell r="B2268">
            <v>18</v>
          </cell>
        </row>
        <row r="2269">
          <cell r="A2269" t="str">
            <v>E369OH-1941</v>
          </cell>
          <cell r="B2269">
            <v>18</v>
          </cell>
        </row>
        <row r="2270">
          <cell r="A2270" t="str">
            <v>E369OH-1942</v>
          </cell>
          <cell r="B2270">
            <v>19</v>
          </cell>
        </row>
        <row r="2271">
          <cell r="A2271" t="str">
            <v>E369OH-1943</v>
          </cell>
          <cell r="B2271">
            <v>19</v>
          </cell>
        </row>
        <row r="2272">
          <cell r="A2272" t="str">
            <v>E369OH-1944</v>
          </cell>
          <cell r="B2272">
            <v>19</v>
          </cell>
        </row>
        <row r="2273">
          <cell r="A2273" t="str">
            <v>E369OH-1945</v>
          </cell>
          <cell r="B2273">
            <v>20</v>
          </cell>
        </row>
        <row r="2274">
          <cell r="A2274" t="str">
            <v>E369OH-1946</v>
          </cell>
          <cell r="B2274">
            <v>23</v>
          </cell>
        </row>
        <row r="2275">
          <cell r="A2275" t="str">
            <v>E369OH-1947</v>
          </cell>
          <cell r="B2275">
            <v>28</v>
          </cell>
        </row>
        <row r="2276">
          <cell r="A2276" t="str">
            <v>E369OH-1948</v>
          </cell>
          <cell r="B2276">
            <v>30</v>
          </cell>
        </row>
        <row r="2277">
          <cell r="A2277" t="str">
            <v>E369OH-1949</v>
          </cell>
          <cell r="B2277">
            <v>30</v>
          </cell>
        </row>
        <row r="2278">
          <cell r="A2278" t="str">
            <v>E369OH-1950</v>
          </cell>
          <cell r="B2278">
            <v>32</v>
          </cell>
        </row>
        <row r="2279">
          <cell r="A2279" t="str">
            <v>E369OH-1951</v>
          </cell>
          <cell r="B2279">
            <v>35</v>
          </cell>
        </row>
        <row r="2280">
          <cell r="A2280" t="str">
            <v>E369OH-1952</v>
          </cell>
          <cell r="B2280">
            <v>37</v>
          </cell>
        </row>
        <row r="2281">
          <cell r="A2281" t="str">
            <v>E369OH-1953</v>
          </cell>
          <cell r="B2281">
            <v>40</v>
          </cell>
        </row>
        <row r="2282">
          <cell r="A2282" t="str">
            <v>E369OH-1954</v>
          </cell>
          <cell r="B2282">
            <v>40</v>
          </cell>
        </row>
        <row r="2283">
          <cell r="A2283" t="str">
            <v>E369OH-1955</v>
          </cell>
          <cell r="B2283">
            <v>43</v>
          </cell>
        </row>
        <row r="2284">
          <cell r="A2284" t="str">
            <v>E369OH-1956</v>
          </cell>
          <cell r="B2284">
            <v>44</v>
          </cell>
        </row>
        <row r="2285">
          <cell r="A2285" t="str">
            <v>E369OH-1957</v>
          </cell>
          <cell r="B2285">
            <v>43</v>
          </cell>
        </row>
        <row r="2286">
          <cell r="A2286" t="str">
            <v>E369OH-1958</v>
          </cell>
          <cell r="B2286">
            <v>43</v>
          </cell>
        </row>
        <row r="2287">
          <cell r="A2287" t="str">
            <v>E369OH-1959</v>
          </cell>
          <cell r="B2287">
            <v>46</v>
          </cell>
        </row>
        <row r="2288">
          <cell r="A2288" t="str">
            <v>E369OH-1960</v>
          </cell>
          <cell r="B2288">
            <v>47</v>
          </cell>
        </row>
        <row r="2289">
          <cell r="A2289" t="str">
            <v>E369OH-1961</v>
          </cell>
          <cell r="B2289">
            <v>48</v>
          </cell>
        </row>
        <row r="2290">
          <cell r="A2290" t="str">
            <v>E369OH-1962</v>
          </cell>
          <cell r="B2290">
            <v>49</v>
          </cell>
        </row>
        <row r="2291">
          <cell r="A2291" t="str">
            <v>E369OH-1963</v>
          </cell>
          <cell r="B2291">
            <v>50</v>
          </cell>
        </row>
        <row r="2292">
          <cell r="A2292" t="str">
            <v>E369OH-1964</v>
          </cell>
          <cell r="B2292">
            <v>52</v>
          </cell>
        </row>
        <row r="2293">
          <cell r="A2293" t="str">
            <v>E369OH-1965</v>
          </cell>
          <cell r="B2293">
            <v>55</v>
          </cell>
        </row>
        <row r="2294">
          <cell r="A2294" t="str">
            <v>E369OH-1966</v>
          </cell>
          <cell r="B2294">
            <v>57</v>
          </cell>
        </row>
        <row r="2295">
          <cell r="A2295" t="str">
            <v>E369OH-1967</v>
          </cell>
          <cell r="B2295">
            <v>61</v>
          </cell>
        </row>
        <row r="2296">
          <cell r="A2296" t="str">
            <v>E369OH-1968</v>
          </cell>
          <cell r="B2296">
            <v>64</v>
          </cell>
        </row>
        <row r="2297">
          <cell r="A2297" t="str">
            <v>E369OH-1969</v>
          </cell>
          <cell r="B2297">
            <v>71</v>
          </cell>
        </row>
        <row r="2298">
          <cell r="A2298" t="str">
            <v>E369OH-1970</v>
          </cell>
          <cell r="B2298">
            <v>81</v>
          </cell>
        </row>
        <row r="2299">
          <cell r="A2299" t="str">
            <v>E369OH-1971</v>
          </cell>
          <cell r="B2299">
            <v>90</v>
          </cell>
        </row>
        <row r="2300">
          <cell r="A2300" t="str">
            <v>E369OH-1972</v>
          </cell>
          <cell r="B2300">
            <v>95</v>
          </cell>
        </row>
        <row r="2301">
          <cell r="A2301" t="str">
            <v>E369OH-1973</v>
          </cell>
          <cell r="B2301">
            <v>100</v>
          </cell>
        </row>
        <row r="2302">
          <cell r="A2302" t="str">
            <v>E369OH-1974</v>
          </cell>
          <cell r="B2302">
            <v>109</v>
          </cell>
        </row>
        <row r="2303">
          <cell r="A2303" t="str">
            <v>E369OH-1975</v>
          </cell>
          <cell r="B2303">
            <v>123</v>
          </cell>
        </row>
        <row r="2304">
          <cell r="A2304" t="str">
            <v>E369OH-1976</v>
          </cell>
          <cell r="B2304">
            <v>133</v>
          </cell>
        </row>
        <row r="2305">
          <cell r="A2305" t="str">
            <v>E369OH-1977</v>
          </cell>
          <cell r="B2305">
            <v>145</v>
          </cell>
        </row>
        <row r="2306">
          <cell r="A2306" t="str">
            <v>E369OH-1978</v>
          </cell>
          <cell r="B2306">
            <v>157</v>
          </cell>
        </row>
        <row r="2307">
          <cell r="A2307" t="str">
            <v>E369OH-1979</v>
          </cell>
          <cell r="B2307">
            <v>171</v>
          </cell>
        </row>
        <row r="2308">
          <cell r="A2308" t="str">
            <v>E369OH-1980</v>
          </cell>
          <cell r="B2308">
            <v>189</v>
          </cell>
        </row>
        <row r="2309">
          <cell r="A2309" t="str">
            <v>E369OH-1981</v>
          </cell>
          <cell r="B2309">
            <v>202</v>
          </cell>
        </row>
        <row r="2310">
          <cell r="A2310" t="str">
            <v>E369OH-1982</v>
          </cell>
          <cell r="B2310">
            <v>215</v>
          </cell>
        </row>
        <row r="2311">
          <cell r="A2311" t="str">
            <v>E369OH-1983</v>
          </cell>
          <cell r="B2311">
            <v>220</v>
          </cell>
        </row>
        <row r="2312">
          <cell r="A2312" t="str">
            <v>E369OH-1984</v>
          </cell>
          <cell r="B2312">
            <v>230</v>
          </cell>
        </row>
        <row r="2313">
          <cell r="A2313" t="str">
            <v>E369OH-1985</v>
          </cell>
          <cell r="B2313">
            <v>219</v>
          </cell>
        </row>
        <row r="2314">
          <cell r="A2314" t="str">
            <v>E369OH-1986</v>
          </cell>
          <cell r="B2314">
            <v>213</v>
          </cell>
        </row>
        <row r="2315">
          <cell r="A2315" t="str">
            <v>E369OH-1987</v>
          </cell>
          <cell r="B2315">
            <v>216</v>
          </cell>
        </row>
        <row r="2316">
          <cell r="A2316" t="str">
            <v>E369OH-1988</v>
          </cell>
          <cell r="B2316">
            <v>233</v>
          </cell>
        </row>
        <row r="2317">
          <cell r="A2317" t="str">
            <v>E369OH-1989</v>
          </cell>
          <cell r="B2317">
            <v>243</v>
          </cell>
        </row>
        <row r="2318">
          <cell r="A2318" t="str">
            <v>E369OH-1990</v>
          </cell>
          <cell r="B2318">
            <v>243</v>
          </cell>
        </row>
        <row r="2319">
          <cell r="A2319" t="str">
            <v>E369OH-1991</v>
          </cell>
          <cell r="B2319">
            <v>243</v>
          </cell>
        </row>
        <row r="2320">
          <cell r="A2320" t="str">
            <v>E369OH-1992</v>
          </cell>
          <cell r="B2320">
            <v>244</v>
          </cell>
        </row>
        <row r="2321">
          <cell r="A2321" t="str">
            <v>E369OH-1993</v>
          </cell>
          <cell r="B2321">
            <v>247</v>
          </cell>
        </row>
        <row r="2322">
          <cell r="A2322" t="str">
            <v>E369OH-1994</v>
          </cell>
          <cell r="B2322">
            <v>254</v>
          </cell>
        </row>
        <row r="2323">
          <cell r="A2323" t="str">
            <v>E369OH-1995</v>
          </cell>
          <cell r="B2323">
            <v>273</v>
          </cell>
        </row>
        <row r="2324">
          <cell r="A2324" t="str">
            <v>E369OH-1996</v>
          </cell>
          <cell r="B2324">
            <v>276</v>
          </cell>
        </row>
        <row r="2325">
          <cell r="A2325" t="str">
            <v>E369OH-1997</v>
          </cell>
          <cell r="B2325">
            <v>271</v>
          </cell>
        </row>
        <row r="2326">
          <cell r="A2326" t="str">
            <v>E369OH-1998</v>
          </cell>
          <cell r="B2326">
            <v>280</v>
          </cell>
        </row>
        <row r="2327">
          <cell r="A2327" t="str">
            <v>E369OH-1999</v>
          </cell>
          <cell r="B2327">
            <v>284</v>
          </cell>
        </row>
        <row r="2328">
          <cell r="A2328" t="str">
            <v>E369OH-2000</v>
          </cell>
          <cell r="B2328">
            <v>292</v>
          </cell>
        </row>
        <row r="2329">
          <cell r="A2329" t="str">
            <v>E369OH-2001</v>
          </cell>
          <cell r="B2329">
            <v>304</v>
          </cell>
        </row>
        <row r="2330">
          <cell r="A2330" t="str">
            <v>E369OH-2002</v>
          </cell>
          <cell r="B2330">
            <v>307</v>
          </cell>
        </row>
        <row r="2331">
          <cell r="A2331" t="str">
            <v>E369OH-2003</v>
          </cell>
          <cell r="B2331">
            <v>309</v>
          </cell>
        </row>
        <row r="2332">
          <cell r="A2332" t="str">
            <v>E369OH-2004</v>
          </cell>
          <cell r="B2332">
            <v>321</v>
          </cell>
        </row>
        <row r="2333">
          <cell r="A2333" t="str">
            <v>E369OH-2005</v>
          </cell>
          <cell r="B2333">
            <v>342</v>
          </cell>
        </row>
        <row r="2334">
          <cell r="A2334" t="str">
            <v>E369OH-2006</v>
          </cell>
          <cell r="B2334">
            <v>369</v>
          </cell>
        </row>
        <row r="2335">
          <cell r="A2335" t="str">
            <v>E369OH-2007</v>
          </cell>
          <cell r="B2335">
            <v>386</v>
          </cell>
        </row>
        <row r="2336">
          <cell r="A2336" t="str">
            <v>E369OH-2008</v>
          </cell>
          <cell r="B2336">
            <v>398</v>
          </cell>
        </row>
        <row r="2337">
          <cell r="A2337" t="str">
            <v>E369OH-2009</v>
          </cell>
          <cell r="B2337">
            <v>415</v>
          </cell>
        </row>
        <row r="2338">
          <cell r="A2338" t="str">
            <v>E369OH-2010</v>
          </cell>
          <cell r="B2338">
            <v>406</v>
          </cell>
        </row>
        <row r="2339">
          <cell r="A2339" t="str">
            <v>E369OH-2011</v>
          </cell>
          <cell r="B2339">
            <v>434</v>
          </cell>
        </row>
        <row r="2340">
          <cell r="A2340" t="str">
            <v>E369OH-2012</v>
          </cell>
          <cell r="B2340">
            <v>436</v>
          </cell>
        </row>
        <row r="2341">
          <cell r="A2341" t="str">
            <v>E369UG-1920</v>
          </cell>
          <cell r="B2341">
            <v>25</v>
          </cell>
        </row>
        <row r="2342">
          <cell r="A2342" t="str">
            <v>E369UG-1921</v>
          </cell>
          <cell r="B2342">
            <v>21</v>
          </cell>
        </row>
        <row r="2343">
          <cell r="A2343" t="str">
            <v>E369UG-1922</v>
          </cell>
          <cell r="B2343">
            <v>18</v>
          </cell>
        </row>
        <row r="2344">
          <cell r="A2344" t="str">
            <v>E369UG-1923</v>
          </cell>
          <cell r="B2344">
            <v>20</v>
          </cell>
        </row>
        <row r="2345">
          <cell r="A2345" t="str">
            <v>E369UG-1924</v>
          </cell>
          <cell r="B2345">
            <v>20</v>
          </cell>
        </row>
        <row r="2346">
          <cell r="A2346" t="str">
            <v>E369UG-1925</v>
          </cell>
          <cell r="B2346">
            <v>22</v>
          </cell>
        </row>
        <row r="2347">
          <cell r="A2347" t="str">
            <v>E369UG-1926</v>
          </cell>
          <cell r="B2347">
            <v>22</v>
          </cell>
        </row>
        <row r="2348">
          <cell r="A2348" t="str">
            <v>E369UG-1927</v>
          </cell>
          <cell r="B2348">
            <v>21</v>
          </cell>
        </row>
        <row r="2349">
          <cell r="A2349" t="str">
            <v>E369UG-1928</v>
          </cell>
          <cell r="B2349">
            <v>20</v>
          </cell>
        </row>
        <row r="2350">
          <cell r="A2350" t="str">
            <v>E369UG-1929</v>
          </cell>
          <cell r="B2350">
            <v>21</v>
          </cell>
        </row>
        <row r="2351">
          <cell r="A2351" t="str">
            <v>E369UG-1930</v>
          </cell>
          <cell r="B2351">
            <v>20</v>
          </cell>
        </row>
        <row r="2352">
          <cell r="A2352" t="str">
            <v>E369UG-1931</v>
          </cell>
          <cell r="B2352">
            <v>18</v>
          </cell>
        </row>
        <row r="2353">
          <cell r="A2353" t="str">
            <v>E369UG-1932</v>
          </cell>
          <cell r="B2353">
            <v>18</v>
          </cell>
        </row>
        <row r="2354">
          <cell r="A2354" t="str">
            <v>E369UG-1933</v>
          </cell>
          <cell r="B2354">
            <v>18</v>
          </cell>
        </row>
        <row r="2355">
          <cell r="A2355" t="str">
            <v>E369UG-1934</v>
          </cell>
          <cell r="B2355">
            <v>20</v>
          </cell>
        </row>
        <row r="2356">
          <cell r="A2356" t="str">
            <v>E369UG-1935</v>
          </cell>
          <cell r="B2356">
            <v>20</v>
          </cell>
        </row>
        <row r="2357">
          <cell r="A2357" t="str">
            <v>E369UG-1936</v>
          </cell>
          <cell r="B2357">
            <v>20</v>
          </cell>
        </row>
        <row r="2358">
          <cell r="A2358" t="str">
            <v>E369UG-1937</v>
          </cell>
          <cell r="B2358">
            <v>23</v>
          </cell>
        </row>
        <row r="2359">
          <cell r="A2359" t="str">
            <v>E369UG-1938</v>
          </cell>
          <cell r="B2359">
            <v>22</v>
          </cell>
        </row>
        <row r="2360">
          <cell r="A2360" t="str">
            <v>E369UG-1939</v>
          </cell>
          <cell r="B2360">
            <v>21</v>
          </cell>
        </row>
        <row r="2361">
          <cell r="A2361" t="str">
            <v>E369UG-1940</v>
          </cell>
          <cell r="B2361">
            <v>23</v>
          </cell>
        </row>
        <row r="2362">
          <cell r="A2362" t="str">
            <v>E369UG-1941</v>
          </cell>
          <cell r="B2362">
            <v>26</v>
          </cell>
        </row>
        <row r="2363">
          <cell r="A2363" t="str">
            <v>E369UG-1942</v>
          </cell>
          <cell r="B2363">
            <v>26</v>
          </cell>
        </row>
        <row r="2364">
          <cell r="A2364" t="str">
            <v>E369UG-1943</v>
          </cell>
          <cell r="B2364">
            <v>26</v>
          </cell>
        </row>
        <row r="2365">
          <cell r="A2365" t="str">
            <v>E369UG-1944</v>
          </cell>
          <cell r="B2365">
            <v>26</v>
          </cell>
        </row>
        <row r="2366">
          <cell r="A2366" t="str">
            <v>E369UG-1945</v>
          </cell>
          <cell r="B2366">
            <v>27</v>
          </cell>
        </row>
        <row r="2367">
          <cell r="A2367" t="str">
            <v>E369UG-1946</v>
          </cell>
          <cell r="B2367">
            <v>31</v>
          </cell>
        </row>
        <row r="2368">
          <cell r="A2368" t="str">
            <v>E369UG-1947</v>
          </cell>
          <cell r="B2368">
            <v>36</v>
          </cell>
        </row>
        <row r="2369">
          <cell r="A2369" t="str">
            <v>E369UG-1948</v>
          </cell>
          <cell r="B2369">
            <v>40</v>
          </cell>
        </row>
        <row r="2370">
          <cell r="A2370" t="str">
            <v>E369UG-1949</v>
          </cell>
          <cell r="B2370">
            <v>42</v>
          </cell>
        </row>
        <row r="2371">
          <cell r="A2371" t="str">
            <v>E369UG-1950</v>
          </cell>
          <cell r="B2371">
            <v>42</v>
          </cell>
        </row>
        <row r="2372">
          <cell r="A2372" t="str">
            <v>E369UG-1951</v>
          </cell>
          <cell r="B2372">
            <v>44</v>
          </cell>
        </row>
        <row r="2373">
          <cell r="A2373" t="str">
            <v>E369UG-1952</v>
          </cell>
          <cell r="B2373">
            <v>44</v>
          </cell>
        </row>
        <row r="2374">
          <cell r="A2374" t="str">
            <v>E369UG-1953</v>
          </cell>
          <cell r="B2374">
            <v>44</v>
          </cell>
        </row>
        <row r="2375">
          <cell r="A2375" t="str">
            <v>E369UG-1954</v>
          </cell>
          <cell r="B2375">
            <v>44</v>
          </cell>
        </row>
        <row r="2376">
          <cell r="A2376" t="str">
            <v>E369UG-1955</v>
          </cell>
          <cell r="B2376">
            <v>44</v>
          </cell>
        </row>
        <row r="2377">
          <cell r="A2377" t="str">
            <v>E369UG-1956</v>
          </cell>
          <cell r="B2377">
            <v>44</v>
          </cell>
        </row>
        <row r="2378">
          <cell r="A2378" t="str">
            <v>E369UG-1957</v>
          </cell>
          <cell r="B2378">
            <v>44</v>
          </cell>
        </row>
        <row r="2379">
          <cell r="A2379" t="str">
            <v>E369UG-1958</v>
          </cell>
          <cell r="B2379">
            <v>42</v>
          </cell>
        </row>
        <row r="2380">
          <cell r="A2380" t="str">
            <v>E369UG-1959</v>
          </cell>
          <cell r="B2380">
            <v>43</v>
          </cell>
        </row>
        <row r="2381">
          <cell r="A2381" t="str">
            <v>E369UG-1960</v>
          </cell>
          <cell r="B2381">
            <v>42</v>
          </cell>
        </row>
        <row r="2382">
          <cell r="A2382" t="str">
            <v>E369UG-1961</v>
          </cell>
          <cell r="B2382">
            <v>43</v>
          </cell>
        </row>
        <row r="2383">
          <cell r="A2383" t="str">
            <v>E369UG-1962</v>
          </cell>
          <cell r="B2383">
            <v>45</v>
          </cell>
        </row>
        <row r="2384">
          <cell r="A2384" t="str">
            <v>E369UG-1963</v>
          </cell>
          <cell r="B2384">
            <v>46</v>
          </cell>
        </row>
        <row r="2385">
          <cell r="A2385" t="str">
            <v>E369UG-1964</v>
          </cell>
          <cell r="B2385">
            <v>47</v>
          </cell>
        </row>
        <row r="2386">
          <cell r="A2386" t="str">
            <v>E369UG-1965</v>
          </cell>
          <cell r="B2386">
            <v>52</v>
          </cell>
        </row>
        <row r="2387">
          <cell r="A2387" t="str">
            <v>E369UG-1966</v>
          </cell>
          <cell r="B2387">
            <v>56</v>
          </cell>
        </row>
        <row r="2388">
          <cell r="A2388" t="str">
            <v>E369UG-1967</v>
          </cell>
          <cell r="B2388">
            <v>59</v>
          </cell>
        </row>
        <row r="2389">
          <cell r="A2389" t="str">
            <v>E369UG-1968</v>
          </cell>
          <cell r="B2389">
            <v>64</v>
          </cell>
        </row>
        <row r="2390">
          <cell r="A2390" t="str">
            <v>E369UG-1969</v>
          </cell>
          <cell r="B2390">
            <v>68</v>
          </cell>
        </row>
        <row r="2391">
          <cell r="A2391" t="str">
            <v>E369UG-1970</v>
          </cell>
          <cell r="B2391">
            <v>72</v>
          </cell>
        </row>
        <row r="2392">
          <cell r="A2392" t="str">
            <v>E369UG-1971</v>
          </cell>
          <cell r="B2392">
            <v>77</v>
          </cell>
        </row>
        <row r="2393">
          <cell r="A2393" t="str">
            <v>E369UG-1972</v>
          </cell>
          <cell r="B2393">
            <v>85</v>
          </cell>
        </row>
        <row r="2394">
          <cell r="A2394" t="str">
            <v>E369UG-1973</v>
          </cell>
          <cell r="B2394">
            <v>100</v>
          </cell>
        </row>
        <row r="2395">
          <cell r="A2395" t="str">
            <v>E369UG-1974</v>
          </cell>
          <cell r="B2395">
            <v>116</v>
          </cell>
        </row>
        <row r="2396">
          <cell r="A2396" t="str">
            <v>E369UG-1975</v>
          </cell>
          <cell r="B2396">
            <v>108</v>
          </cell>
        </row>
        <row r="2397">
          <cell r="A2397" t="str">
            <v>E369UG-1976</v>
          </cell>
          <cell r="B2397">
            <v>114</v>
          </cell>
        </row>
        <row r="2398">
          <cell r="A2398" t="str">
            <v>E369UG-1977</v>
          </cell>
          <cell r="B2398">
            <v>120</v>
          </cell>
        </row>
        <row r="2399">
          <cell r="A2399" t="str">
            <v>E369UG-1978</v>
          </cell>
          <cell r="B2399">
            <v>128</v>
          </cell>
        </row>
        <row r="2400">
          <cell r="A2400" t="str">
            <v>E369UG-1979</v>
          </cell>
          <cell r="B2400">
            <v>139</v>
          </cell>
        </row>
        <row r="2401">
          <cell r="A2401" t="str">
            <v>E369UG-1980</v>
          </cell>
          <cell r="B2401">
            <v>165</v>
          </cell>
        </row>
        <row r="2402">
          <cell r="A2402" t="str">
            <v>E369UG-1981</v>
          </cell>
          <cell r="B2402">
            <v>183</v>
          </cell>
        </row>
        <row r="2403">
          <cell r="A2403" t="str">
            <v>E369UG-1982</v>
          </cell>
          <cell r="B2403">
            <v>184</v>
          </cell>
        </row>
        <row r="2404">
          <cell r="A2404" t="str">
            <v>E369UG-1983</v>
          </cell>
          <cell r="B2404">
            <v>203</v>
          </cell>
        </row>
        <row r="2405">
          <cell r="A2405" t="str">
            <v>E369UG-1984</v>
          </cell>
          <cell r="B2405">
            <v>205</v>
          </cell>
        </row>
        <row r="2406">
          <cell r="A2406" t="str">
            <v>E369UG-1985</v>
          </cell>
          <cell r="B2406">
            <v>183</v>
          </cell>
        </row>
        <row r="2407">
          <cell r="A2407" t="str">
            <v>E369UG-1986</v>
          </cell>
          <cell r="B2407">
            <v>174</v>
          </cell>
        </row>
        <row r="2408">
          <cell r="A2408" t="str">
            <v>E369UG-1987</v>
          </cell>
          <cell r="B2408">
            <v>186</v>
          </cell>
        </row>
        <row r="2409">
          <cell r="A2409" t="str">
            <v>E369UG-1988</v>
          </cell>
          <cell r="B2409">
            <v>198</v>
          </cell>
        </row>
        <row r="2410">
          <cell r="A2410" t="str">
            <v>E369UG-1989</v>
          </cell>
          <cell r="B2410">
            <v>212</v>
          </cell>
        </row>
        <row r="2411">
          <cell r="A2411" t="str">
            <v>E369UG-1990</v>
          </cell>
          <cell r="B2411">
            <v>215</v>
          </cell>
        </row>
        <row r="2412">
          <cell r="A2412" t="str">
            <v>E369UG-1991</v>
          </cell>
          <cell r="B2412">
            <v>205</v>
          </cell>
        </row>
        <row r="2413">
          <cell r="A2413" t="str">
            <v>E369UG-1992</v>
          </cell>
          <cell r="B2413">
            <v>203</v>
          </cell>
        </row>
        <row r="2414">
          <cell r="A2414" t="str">
            <v>E369UG-1993</v>
          </cell>
          <cell r="B2414">
            <v>202</v>
          </cell>
        </row>
        <row r="2415">
          <cell r="A2415" t="str">
            <v>E369UG-1994</v>
          </cell>
          <cell r="B2415">
            <v>209</v>
          </cell>
        </row>
        <row r="2416">
          <cell r="A2416" t="str">
            <v>E369UG-1995</v>
          </cell>
          <cell r="B2416">
            <v>218</v>
          </cell>
        </row>
        <row r="2417">
          <cell r="A2417" t="str">
            <v>E369UG-1996</v>
          </cell>
          <cell r="B2417">
            <v>218</v>
          </cell>
        </row>
        <row r="2418">
          <cell r="A2418" t="str">
            <v>E369UG-1997</v>
          </cell>
          <cell r="B2418">
            <v>217</v>
          </cell>
        </row>
        <row r="2419">
          <cell r="A2419" t="str">
            <v>E369UG-1998</v>
          </cell>
          <cell r="B2419">
            <v>214</v>
          </cell>
        </row>
        <row r="2420">
          <cell r="A2420" t="str">
            <v>E369UG-1999</v>
          </cell>
          <cell r="B2420">
            <v>213</v>
          </cell>
        </row>
        <row r="2421">
          <cell r="A2421" t="str">
            <v>E369UG-2000</v>
          </cell>
          <cell r="B2421">
            <v>224</v>
          </cell>
        </row>
        <row r="2422">
          <cell r="A2422" t="str">
            <v>E369UG-2001</v>
          </cell>
          <cell r="B2422">
            <v>231</v>
          </cell>
        </row>
        <row r="2423">
          <cell r="A2423" t="str">
            <v>E369UG-2002</v>
          </cell>
          <cell r="B2423">
            <v>228</v>
          </cell>
        </row>
        <row r="2424">
          <cell r="A2424" t="str">
            <v>E369UG-2003</v>
          </cell>
          <cell r="B2424">
            <v>235</v>
          </cell>
        </row>
        <row r="2425">
          <cell r="A2425" t="str">
            <v>E369UG-2004</v>
          </cell>
          <cell r="B2425">
            <v>240</v>
          </cell>
        </row>
        <row r="2426">
          <cell r="A2426" t="str">
            <v>E369UG-2005</v>
          </cell>
          <cell r="B2426">
            <v>250</v>
          </cell>
        </row>
        <row r="2427">
          <cell r="A2427" t="str">
            <v>E369UG-2006</v>
          </cell>
          <cell r="B2427">
            <v>303</v>
          </cell>
        </row>
        <row r="2428">
          <cell r="A2428" t="str">
            <v>E369UG-2007</v>
          </cell>
          <cell r="B2428">
            <v>322</v>
          </cell>
        </row>
        <row r="2429">
          <cell r="A2429" t="str">
            <v>E369UG-2008</v>
          </cell>
          <cell r="B2429">
            <v>308</v>
          </cell>
        </row>
        <row r="2430">
          <cell r="A2430" t="str">
            <v>E369UG-2009</v>
          </cell>
          <cell r="B2430">
            <v>284</v>
          </cell>
        </row>
        <row r="2431">
          <cell r="A2431" t="str">
            <v>E369UG-2010</v>
          </cell>
          <cell r="B2431">
            <v>289</v>
          </cell>
        </row>
        <row r="2432">
          <cell r="A2432" t="str">
            <v>E369UG-2011</v>
          </cell>
          <cell r="B2432">
            <v>350</v>
          </cell>
        </row>
        <row r="2433">
          <cell r="A2433" t="str">
            <v>E369UG-2012</v>
          </cell>
          <cell r="B2433">
            <v>392</v>
          </cell>
        </row>
        <row r="2434">
          <cell r="A2434" t="str">
            <v>E370-1920</v>
          </cell>
          <cell r="B2434">
            <v>46</v>
          </cell>
        </row>
        <row r="2435">
          <cell r="A2435" t="str">
            <v>E370-1921</v>
          </cell>
          <cell r="B2435">
            <v>49</v>
          </cell>
        </row>
        <row r="2436">
          <cell r="A2436" t="str">
            <v>E370-1922</v>
          </cell>
          <cell r="B2436">
            <v>46</v>
          </cell>
        </row>
        <row r="2437">
          <cell r="A2437" t="str">
            <v>E370-1923</v>
          </cell>
          <cell r="B2437">
            <v>44</v>
          </cell>
        </row>
        <row r="2438">
          <cell r="A2438" t="str">
            <v>E370-1924</v>
          </cell>
          <cell r="B2438">
            <v>43</v>
          </cell>
        </row>
        <row r="2439">
          <cell r="A2439" t="str">
            <v>E370-1925</v>
          </cell>
          <cell r="B2439">
            <v>42</v>
          </cell>
        </row>
        <row r="2440">
          <cell r="A2440" t="str">
            <v>E370-1926</v>
          </cell>
          <cell r="B2440">
            <v>42</v>
          </cell>
        </row>
        <row r="2441">
          <cell r="A2441" t="str">
            <v>E370-1927</v>
          </cell>
          <cell r="B2441">
            <v>42</v>
          </cell>
        </row>
        <row r="2442">
          <cell r="A2442" t="str">
            <v>E370-1928</v>
          </cell>
          <cell r="B2442">
            <v>42</v>
          </cell>
        </row>
        <row r="2443">
          <cell r="A2443" t="str">
            <v>E370-1929</v>
          </cell>
          <cell r="B2443">
            <v>42</v>
          </cell>
        </row>
        <row r="2444">
          <cell r="A2444" t="str">
            <v>E370-1930</v>
          </cell>
          <cell r="B2444">
            <v>42</v>
          </cell>
        </row>
        <row r="2445">
          <cell r="A2445" t="str">
            <v>E370-1931</v>
          </cell>
          <cell r="B2445">
            <v>42</v>
          </cell>
        </row>
        <row r="2446">
          <cell r="A2446" t="str">
            <v>E370-1932</v>
          </cell>
          <cell r="B2446">
            <v>42</v>
          </cell>
        </row>
        <row r="2447">
          <cell r="A2447" t="str">
            <v>E370-1933</v>
          </cell>
          <cell r="B2447">
            <v>44</v>
          </cell>
        </row>
        <row r="2448">
          <cell r="A2448" t="str">
            <v>E370-1934</v>
          </cell>
          <cell r="B2448">
            <v>47</v>
          </cell>
        </row>
        <row r="2449">
          <cell r="A2449" t="str">
            <v>E370-1935</v>
          </cell>
          <cell r="B2449">
            <v>48</v>
          </cell>
        </row>
        <row r="2450">
          <cell r="A2450" t="str">
            <v>E370-1936</v>
          </cell>
          <cell r="B2450">
            <v>48</v>
          </cell>
        </row>
        <row r="2451">
          <cell r="A2451" t="str">
            <v>E370-1937</v>
          </cell>
          <cell r="B2451">
            <v>48</v>
          </cell>
        </row>
        <row r="2452">
          <cell r="A2452" t="str">
            <v>E370-1938</v>
          </cell>
          <cell r="B2452">
            <v>48</v>
          </cell>
        </row>
        <row r="2453">
          <cell r="A2453" t="str">
            <v>E370-1939</v>
          </cell>
          <cell r="B2453">
            <v>48</v>
          </cell>
        </row>
        <row r="2454">
          <cell r="A2454" t="str">
            <v>E370-1940</v>
          </cell>
          <cell r="B2454">
            <v>48</v>
          </cell>
        </row>
        <row r="2455">
          <cell r="A2455" t="str">
            <v>E370-1941</v>
          </cell>
          <cell r="B2455">
            <v>48</v>
          </cell>
        </row>
        <row r="2456">
          <cell r="A2456" t="str">
            <v>E370-1942</v>
          </cell>
          <cell r="B2456">
            <v>48</v>
          </cell>
        </row>
        <row r="2457">
          <cell r="A2457" t="str">
            <v>E370-1943</v>
          </cell>
          <cell r="B2457">
            <v>48</v>
          </cell>
        </row>
        <row r="2458">
          <cell r="A2458" t="str">
            <v>E370-1944</v>
          </cell>
          <cell r="B2458">
            <v>48</v>
          </cell>
        </row>
        <row r="2459">
          <cell r="A2459" t="str">
            <v>E370-1945</v>
          </cell>
          <cell r="B2459">
            <v>49</v>
          </cell>
        </row>
        <row r="2460">
          <cell r="A2460" t="str">
            <v>E370-1946</v>
          </cell>
          <cell r="B2460">
            <v>54</v>
          </cell>
        </row>
        <row r="2461">
          <cell r="A2461" t="str">
            <v>E370-1947</v>
          </cell>
          <cell r="B2461">
            <v>62</v>
          </cell>
        </row>
        <row r="2462">
          <cell r="A2462" t="str">
            <v>E370-1948</v>
          </cell>
          <cell r="B2462">
            <v>65</v>
          </cell>
        </row>
        <row r="2463">
          <cell r="A2463" t="str">
            <v>E370-1949</v>
          </cell>
          <cell r="B2463">
            <v>71</v>
          </cell>
        </row>
        <row r="2464">
          <cell r="A2464" t="str">
            <v>E370-1950</v>
          </cell>
          <cell r="B2464">
            <v>71</v>
          </cell>
        </row>
        <row r="2465">
          <cell r="A2465" t="str">
            <v>E370-1951</v>
          </cell>
          <cell r="B2465">
            <v>72</v>
          </cell>
        </row>
        <row r="2466">
          <cell r="A2466" t="str">
            <v>E370-1952</v>
          </cell>
          <cell r="B2466">
            <v>70</v>
          </cell>
        </row>
        <row r="2467">
          <cell r="A2467" t="str">
            <v>E370-1953</v>
          </cell>
          <cell r="B2467">
            <v>74</v>
          </cell>
        </row>
        <row r="2468">
          <cell r="A2468" t="str">
            <v>E370-1954</v>
          </cell>
          <cell r="B2468">
            <v>74</v>
          </cell>
        </row>
        <row r="2469">
          <cell r="A2469" t="str">
            <v>E370-1955</v>
          </cell>
          <cell r="B2469">
            <v>72</v>
          </cell>
        </row>
        <row r="2470">
          <cell r="A2470" t="str">
            <v>E370-1956</v>
          </cell>
          <cell r="B2470">
            <v>74</v>
          </cell>
        </row>
        <row r="2471">
          <cell r="A2471" t="str">
            <v>E370-1957</v>
          </cell>
          <cell r="B2471">
            <v>79</v>
          </cell>
        </row>
        <row r="2472">
          <cell r="A2472" t="str">
            <v>E370-1958</v>
          </cell>
          <cell r="B2472">
            <v>80</v>
          </cell>
        </row>
        <row r="2473">
          <cell r="A2473" t="str">
            <v>E370-1959</v>
          </cell>
          <cell r="B2473">
            <v>83</v>
          </cell>
        </row>
        <row r="2474">
          <cell r="A2474" t="str">
            <v>E370-1960</v>
          </cell>
          <cell r="B2474">
            <v>84</v>
          </cell>
        </row>
        <row r="2475">
          <cell r="A2475" t="str">
            <v>E370-1961</v>
          </cell>
          <cell r="B2475">
            <v>83</v>
          </cell>
        </row>
        <row r="2476">
          <cell r="A2476" t="str">
            <v>E370-1962</v>
          </cell>
          <cell r="B2476">
            <v>84</v>
          </cell>
        </row>
        <row r="2477">
          <cell r="A2477" t="str">
            <v>E370-1963</v>
          </cell>
          <cell r="B2477">
            <v>83</v>
          </cell>
        </row>
        <row r="2478">
          <cell r="A2478" t="str">
            <v>E370-1964</v>
          </cell>
          <cell r="B2478">
            <v>83</v>
          </cell>
        </row>
        <row r="2479">
          <cell r="A2479" t="str">
            <v>E370-1965</v>
          </cell>
          <cell r="B2479">
            <v>82</v>
          </cell>
        </row>
        <row r="2480">
          <cell r="A2480" t="str">
            <v>E370-1966</v>
          </cell>
          <cell r="B2480">
            <v>82</v>
          </cell>
        </row>
        <row r="2481">
          <cell r="A2481" t="str">
            <v>E370-1967</v>
          </cell>
          <cell r="B2481">
            <v>84</v>
          </cell>
        </row>
        <row r="2482">
          <cell r="A2482" t="str">
            <v>E370-1968</v>
          </cell>
          <cell r="B2482">
            <v>86</v>
          </cell>
        </row>
        <row r="2483">
          <cell r="A2483" t="str">
            <v>E370-1969</v>
          </cell>
          <cell r="B2483">
            <v>90</v>
          </cell>
        </row>
        <row r="2484">
          <cell r="A2484" t="str">
            <v>E370-1970</v>
          </cell>
          <cell r="B2484">
            <v>93</v>
          </cell>
        </row>
        <row r="2485">
          <cell r="A2485" t="str">
            <v>E370-1971</v>
          </cell>
          <cell r="B2485">
            <v>98</v>
          </cell>
        </row>
        <row r="2486">
          <cell r="A2486" t="str">
            <v>E370-1972</v>
          </cell>
          <cell r="B2486">
            <v>100</v>
          </cell>
        </row>
        <row r="2487">
          <cell r="A2487" t="str">
            <v>E370-1973</v>
          </cell>
          <cell r="B2487">
            <v>100</v>
          </cell>
        </row>
        <row r="2488">
          <cell r="A2488" t="str">
            <v>E370-1974</v>
          </cell>
          <cell r="B2488">
            <v>108</v>
          </cell>
        </row>
        <row r="2489">
          <cell r="A2489" t="str">
            <v>E370-1975</v>
          </cell>
          <cell r="B2489">
            <v>125</v>
          </cell>
        </row>
        <row r="2490">
          <cell r="A2490" t="str">
            <v>E370-1976</v>
          </cell>
          <cell r="B2490">
            <v>135</v>
          </cell>
        </row>
        <row r="2491">
          <cell r="A2491" t="str">
            <v>E370-1977</v>
          </cell>
          <cell r="B2491">
            <v>141</v>
          </cell>
        </row>
        <row r="2492">
          <cell r="A2492" t="str">
            <v>E370-1978</v>
          </cell>
          <cell r="B2492">
            <v>146</v>
          </cell>
        </row>
        <row r="2493">
          <cell r="A2493" t="str">
            <v>E370-1979</v>
          </cell>
          <cell r="B2493">
            <v>151</v>
          </cell>
        </row>
        <row r="2494">
          <cell r="A2494" t="str">
            <v>E370-1980</v>
          </cell>
          <cell r="B2494">
            <v>148</v>
          </cell>
        </row>
        <row r="2495">
          <cell r="A2495" t="str">
            <v>E370-1981</v>
          </cell>
          <cell r="B2495">
            <v>165</v>
          </cell>
        </row>
        <row r="2496">
          <cell r="A2496" t="str">
            <v>E370-1982</v>
          </cell>
          <cell r="B2496">
            <v>193</v>
          </cell>
        </row>
        <row r="2497">
          <cell r="A2497" t="str">
            <v>E370-1983</v>
          </cell>
          <cell r="B2497">
            <v>206</v>
          </cell>
        </row>
        <row r="2498">
          <cell r="A2498" t="str">
            <v>E370-1984</v>
          </cell>
          <cell r="B2498">
            <v>206</v>
          </cell>
        </row>
        <row r="2499">
          <cell r="A2499" t="str">
            <v>E370-1985</v>
          </cell>
          <cell r="B2499">
            <v>204</v>
          </cell>
        </row>
        <row r="2500">
          <cell r="A2500" t="str">
            <v>E370-1986</v>
          </cell>
          <cell r="B2500">
            <v>208</v>
          </cell>
        </row>
        <row r="2501">
          <cell r="A2501" t="str">
            <v>E370-1987</v>
          </cell>
          <cell r="B2501">
            <v>206</v>
          </cell>
        </row>
        <row r="2502">
          <cell r="A2502" t="str">
            <v>E370-1988</v>
          </cell>
          <cell r="B2502">
            <v>192</v>
          </cell>
        </row>
        <row r="2503">
          <cell r="A2503" t="str">
            <v>E370-1989</v>
          </cell>
          <cell r="B2503">
            <v>181</v>
          </cell>
        </row>
        <row r="2504">
          <cell r="A2504" t="str">
            <v>E370-1990</v>
          </cell>
          <cell r="B2504">
            <v>181</v>
          </cell>
        </row>
        <row r="2505">
          <cell r="A2505" t="str">
            <v>E370-1991</v>
          </cell>
          <cell r="B2505">
            <v>195</v>
          </cell>
        </row>
        <row r="2506">
          <cell r="A2506" t="str">
            <v>E370-1992</v>
          </cell>
          <cell r="B2506">
            <v>196</v>
          </cell>
        </row>
        <row r="2507">
          <cell r="A2507" t="str">
            <v>E370-1993</v>
          </cell>
          <cell r="B2507">
            <v>197</v>
          </cell>
        </row>
        <row r="2508">
          <cell r="A2508" t="str">
            <v>E370-1994</v>
          </cell>
          <cell r="B2508">
            <v>186</v>
          </cell>
        </row>
        <row r="2509">
          <cell r="A2509" t="str">
            <v>E370-1995</v>
          </cell>
          <cell r="B2509">
            <v>184</v>
          </cell>
        </row>
        <row r="2510">
          <cell r="A2510" t="str">
            <v>E370-1996</v>
          </cell>
          <cell r="B2510">
            <v>189</v>
          </cell>
        </row>
        <row r="2511">
          <cell r="A2511" t="str">
            <v>E370-1997</v>
          </cell>
          <cell r="B2511">
            <v>200</v>
          </cell>
        </row>
        <row r="2512">
          <cell r="A2512" t="str">
            <v>E370-1998</v>
          </cell>
          <cell r="B2512">
            <v>207</v>
          </cell>
        </row>
        <row r="2513">
          <cell r="A2513" t="str">
            <v>E370-1999</v>
          </cell>
          <cell r="B2513">
            <v>200</v>
          </cell>
        </row>
        <row r="2514">
          <cell r="A2514" t="str">
            <v>E370-2000</v>
          </cell>
          <cell r="B2514">
            <v>197</v>
          </cell>
        </row>
        <row r="2515">
          <cell r="A2515" t="str">
            <v>E370-2001</v>
          </cell>
          <cell r="B2515">
            <v>209</v>
          </cell>
        </row>
        <row r="2516">
          <cell r="A2516" t="str">
            <v>E370-2002</v>
          </cell>
          <cell r="B2516">
            <v>246</v>
          </cell>
        </row>
        <row r="2517">
          <cell r="A2517" t="str">
            <v>E370-2003</v>
          </cell>
          <cell r="B2517">
            <v>267</v>
          </cell>
        </row>
        <row r="2518">
          <cell r="A2518" t="str">
            <v>E370-2004</v>
          </cell>
          <cell r="B2518">
            <v>304</v>
          </cell>
        </row>
        <row r="2519">
          <cell r="A2519" t="str">
            <v>E370-2005</v>
          </cell>
          <cell r="B2519">
            <v>291</v>
          </cell>
        </row>
        <row r="2520">
          <cell r="A2520" t="str">
            <v>E370-2006</v>
          </cell>
          <cell r="B2520">
            <v>292</v>
          </cell>
        </row>
        <row r="2521">
          <cell r="A2521" t="str">
            <v>E370-2007</v>
          </cell>
          <cell r="B2521">
            <v>300</v>
          </cell>
        </row>
        <row r="2522">
          <cell r="A2522" t="str">
            <v>E370-2008</v>
          </cell>
          <cell r="B2522">
            <v>307</v>
          </cell>
        </row>
        <row r="2523">
          <cell r="A2523" t="str">
            <v>E370-2009</v>
          </cell>
          <cell r="B2523">
            <v>311</v>
          </cell>
        </row>
        <row r="2524">
          <cell r="A2524" t="str">
            <v>E370-2010</v>
          </cell>
          <cell r="B2524">
            <v>325</v>
          </cell>
        </row>
        <row r="2525">
          <cell r="A2525" t="str">
            <v>E370-2011</v>
          </cell>
          <cell r="B2525">
            <v>316</v>
          </cell>
        </row>
        <row r="2526">
          <cell r="A2526" t="str">
            <v>E370-2012</v>
          </cell>
          <cell r="B2526">
            <v>312</v>
          </cell>
        </row>
        <row r="2527">
          <cell r="A2527" t="str">
            <v>E373OH-1924</v>
          </cell>
          <cell r="B2527">
            <v>22</v>
          </cell>
        </row>
        <row r="2528">
          <cell r="A2528" t="str">
            <v>E373OH-1925</v>
          </cell>
          <cell r="B2528">
            <v>22</v>
          </cell>
        </row>
        <row r="2529">
          <cell r="A2529" t="str">
            <v>E373OH-1926</v>
          </cell>
          <cell r="B2529">
            <v>22</v>
          </cell>
        </row>
        <row r="2530">
          <cell r="A2530" t="str">
            <v>E373OH-1927</v>
          </cell>
          <cell r="B2530">
            <v>21</v>
          </cell>
        </row>
        <row r="2531">
          <cell r="A2531" t="str">
            <v>E373OH-1928</v>
          </cell>
          <cell r="B2531">
            <v>22</v>
          </cell>
        </row>
        <row r="2532">
          <cell r="A2532" t="str">
            <v>E373OH-1929</v>
          </cell>
          <cell r="B2532">
            <v>22</v>
          </cell>
        </row>
        <row r="2533">
          <cell r="A2533" t="str">
            <v>E373OH-1930</v>
          </cell>
          <cell r="B2533">
            <v>22</v>
          </cell>
        </row>
        <row r="2534">
          <cell r="A2534" t="str">
            <v>E373OH-1931</v>
          </cell>
          <cell r="B2534">
            <v>22</v>
          </cell>
        </row>
        <row r="2535">
          <cell r="A2535" t="str">
            <v>E373OH-1932</v>
          </cell>
          <cell r="B2535">
            <v>21</v>
          </cell>
        </row>
        <row r="2536">
          <cell r="A2536" t="str">
            <v>E373OH-1933</v>
          </cell>
          <cell r="B2536">
            <v>22</v>
          </cell>
        </row>
        <row r="2537">
          <cell r="A2537" t="str">
            <v>E373OH-1934</v>
          </cell>
          <cell r="B2537">
            <v>23</v>
          </cell>
        </row>
        <row r="2538">
          <cell r="A2538" t="str">
            <v>E373OH-1935</v>
          </cell>
          <cell r="B2538">
            <v>23</v>
          </cell>
        </row>
        <row r="2539">
          <cell r="A2539" t="str">
            <v>E373OH-1936</v>
          </cell>
          <cell r="B2539">
            <v>23</v>
          </cell>
        </row>
        <row r="2540">
          <cell r="A2540" t="str">
            <v>E373OH-1937</v>
          </cell>
          <cell r="B2540">
            <v>25</v>
          </cell>
        </row>
        <row r="2541">
          <cell r="A2541" t="str">
            <v>E373OH-1938</v>
          </cell>
          <cell r="B2541">
            <v>25</v>
          </cell>
        </row>
        <row r="2542">
          <cell r="A2542" t="str">
            <v>E373OH-1939</v>
          </cell>
          <cell r="B2542">
            <v>24</v>
          </cell>
        </row>
        <row r="2543">
          <cell r="A2543" t="str">
            <v>E373OH-1940</v>
          </cell>
          <cell r="B2543">
            <v>25</v>
          </cell>
        </row>
        <row r="2544">
          <cell r="A2544" t="str">
            <v>E373OH-1941</v>
          </cell>
          <cell r="B2544">
            <v>25</v>
          </cell>
        </row>
        <row r="2545">
          <cell r="A2545" t="str">
            <v>E373OH-1942</v>
          </cell>
          <cell r="B2545">
            <v>26</v>
          </cell>
        </row>
        <row r="2546">
          <cell r="A2546" t="str">
            <v>E373OH-1943</v>
          </cell>
          <cell r="B2546">
            <v>26</v>
          </cell>
        </row>
        <row r="2547">
          <cell r="A2547" t="str">
            <v>E373OH-1944</v>
          </cell>
          <cell r="B2547">
            <v>26</v>
          </cell>
        </row>
        <row r="2548">
          <cell r="A2548" t="str">
            <v>E373OH-1945</v>
          </cell>
          <cell r="B2548">
            <v>26</v>
          </cell>
        </row>
        <row r="2549">
          <cell r="A2549" t="str">
            <v>E373OH-1946</v>
          </cell>
          <cell r="B2549">
            <v>29</v>
          </cell>
        </row>
        <row r="2550">
          <cell r="A2550" t="str">
            <v>E373OH-1947</v>
          </cell>
          <cell r="B2550">
            <v>36</v>
          </cell>
        </row>
        <row r="2551">
          <cell r="A2551" t="str">
            <v>E373OH-1948</v>
          </cell>
          <cell r="B2551">
            <v>39</v>
          </cell>
        </row>
        <row r="2552">
          <cell r="A2552" t="str">
            <v>E373OH-1949</v>
          </cell>
          <cell r="B2552">
            <v>42</v>
          </cell>
        </row>
        <row r="2553">
          <cell r="A2553" t="str">
            <v>E373OH-1950</v>
          </cell>
          <cell r="B2553">
            <v>44</v>
          </cell>
        </row>
        <row r="2554">
          <cell r="A2554" t="str">
            <v>E373OH-1951</v>
          </cell>
          <cell r="B2554">
            <v>49</v>
          </cell>
        </row>
        <row r="2555">
          <cell r="A2555" t="str">
            <v>E373OH-1952</v>
          </cell>
          <cell r="B2555">
            <v>50</v>
          </cell>
        </row>
        <row r="2556">
          <cell r="A2556" t="str">
            <v>E373OH-1953</v>
          </cell>
          <cell r="B2556">
            <v>51</v>
          </cell>
        </row>
        <row r="2557">
          <cell r="A2557" t="str">
            <v>E373OH-1954</v>
          </cell>
          <cell r="B2557">
            <v>54</v>
          </cell>
        </row>
        <row r="2558">
          <cell r="A2558" t="str">
            <v>E373OH-1955</v>
          </cell>
          <cell r="B2558">
            <v>54</v>
          </cell>
        </row>
        <row r="2559">
          <cell r="A2559" t="str">
            <v>E373OH-1956</v>
          </cell>
          <cell r="B2559">
            <v>56</v>
          </cell>
        </row>
        <row r="2560">
          <cell r="A2560" t="str">
            <v>E373OH-1957</v>
          </cell>
          <cell r="B2560">
            <v>61</v>
          </cell>
        </row>
        <row r="2561">
          <cell r="A2561" t="str">
            <v>E373OH-1958</v>
          </cell>
          <cell r="B2561">
            <v>64</v>
          </cell>
        </row>
        <row r="2562">
          <cell r="A2562" t="str">
            <v>E373OH-1959</v>
          </cell>
          <cell r="B2562">
            <v>64</v>
          </cell>
        </row>
        <row r="2563">
          <cell r="A2563" t="str">
            <v>E373OH-1960</v>
          </cell>
          <cell r="B2563">
            <v>64</v>
          </cell>
        </row>
        <row r="2564">
          <cell r="A2564" t="str">
            <v>E373OH-1961</v>
          </cell>
          <cell r="B2564">
            <v>64</v>
          </cell>
        </row>
        <row r="2565">
          <cell r="A2565" t="str">
            <v>E373OH-1962</v>
          </cell>
          <cell r="B2565">
            <v>64</v>
          </cell>
        </row>
        <row r="2566">
          <cell r="A2566" t="str">
            <v>E373OH-1963</v>
          </cell>
          <cell r="B2566">
            <v>65</v>
          </cell>
        </row>
        <row r="2567">
          <cell r="A2567" t="str">
            <v>E373OH-1964</v>
          </cell>
          <cell r="B2567">
            <v>66</v>
          </cell>
        </row>
        <row r="2568">
          <cell r="A2568" t="str">
            <v>E373OH-1965</v>
          </cell>
          <cell r="B2568">
            <v>66</v>
          </cell>
        </row>
        <row r="2569">
          <cell r="A2569" t="str">
            <v>E373OH-1966</v>
          </cell>
          <cell r="B2569">
            <v>69</v>
          </cell>
        </row>
        <row r="2570">
          <cell r="A2570" t="str">
            <v>E373OH-1967</v>
          </cell>
          <cell r="B2570">
            <v>72</v>
          </cell>
        </row>
        <row r="2571">
          <cell r="A2571" t="str">
            <v>E373OH-1968</v>
          </cell>
          <cell r="B2571">
            <v>74</v>
          </cell>
        </row>
        <row r="2572">
          <cell r="A2572" t="str">
            <v>E373OH-1969</v>
          </cell>
          <cell r="B2572">
            <v>79</v>
          </cell>
        </row>
        <row r="2573">
          <cell r="A2573" t="str">
            <v>E373OH-1970</v>
          </cell>
          <cell r="B2573">
            <v>86</v>
          </cell>
        </row>
        <row r="2574">
          <cell r="A2574" t="str">
            <v>E373OH-1971</v>
          </cell>
          <cell r="B2574">
            <v>92</v>
          </cell>
        </row>
        <row r="2575">
          <cell r="A2575" t="str">
            <v>E373OH-1972</v>
          </cell>
          <cell r="B2575">
            <v>96</v>
          </cell>
        </row>
        <row r="2576">
          <cell r="A2576" t="str">
            <v>E373OH-1973</v>
          </cell>
          <cell r="B2576">
            <v>100</v>
          </cell>
        </row>
        <row r="2577">
          <cell r="A2577" t="str">
            <v>E373OH-1974</v>
          </cell>
          <cell r="B2577">
            <v>122</v>
          </cell>
        </row>
        <row r="2578">
          <cell r="A2578" t="str">
            <v>E373OH-1975</v>
          </cell>
          <cell r="B2578">
            <v>149</v>
          </cell>
        </row>
        <row r="2579">
          <cell r="A2579" t="str">
            <v>E373OH-1976</v>
          </cell>
          <cell r="B2579">
            <v>159</v>
          </cell>
        </row>
        <row r="2580">
          <cell r="A2580" t="str">
            <v>E373OH-1977</v>
          </cell>
          <cell r="B2580">
            <v>171</v>
          </cell>
        </row>
        <row r="2581">
          <cell r="A2581" t="str">
            <v>E373OH-1978</v>
          </cell>
          <cell r="B2581">
            <v>187</v>
          </cell>
        </row>
        <row r="2582">
          <cell r="A2582" t="str">
            <v>E373OH-1979</v>
          </cell>
          <cell r="B2582">
            <v>208</v>
          </cell>
        </row>
        <row r="2583">
          <cell r="A2583" t="str">
            <v>E373OH-1980</v>
          </cell>
          <cell r="B2583">
            <v>226</v>
          </cell>
        </row>
        <row r="2584">
          <cell r="A2584" t="str">
            <v>E373OH-1981</v>
          </cell>
          <cell r="B2584">
            <v>248</v>
          </cell>
        </row>
        <row r="2585">
          <cell r="A2585" t="str">
            <v>E373OH-1982</v>
          </cell>
          <cell r="B2585">
            <v>266</v>
          </cell>
        </row>
        <row r="2586">
          <cell r="A2586" t="str">
            <v>E373OH-1983</v>
          </cell>
          <cell r="B2586">
            <v>269</v>
          </cell>
        </row>
        <row r="2587">
          <cell r="A2587" t="str">
            <v>E373OH-1984</v>
          </cell>
          <cell r="B2587">
            <v>277</v>
          </cell>
        </row>
        <row r="2588">
          <cell r="A2588" t="str">
            <v>E373OH-1985</v>
          </cell>
          <cell r="B2588">
            <v>281</v>
          </cell>
        </row>
        <row r="2589">
          <cell r="A2589" t="str">
            <v>E373OH-1986</v>
          </cell>
          <cell r="B2589">
            <v>277</v>
          </cell>
        </row>
        <row r="2590">
          <cell r="A2590" t="str">
            <v>E373OH-1987</v>
          </cell>
          <cell r="B2590">
            <v>262</v>
          </cell>
        </row>
        <row r="2591">
          <cell r="A2591" t="str">
            <v>E373OH-1988</v>
          </cell>
          <cell r="B2591">
            <v>263</v>
          </cell>
        </row>
        <row r="2592">
          <cell r="A2592" t="str">
            <v>E373OH-1989</v>
          </cell>
          <cell r="B2592">
            <v>269</v>
          </cell>
        </row>
        <row r="2593">
          <cell r="A2593" t="str">
            <v>E373OH-1990</v>
          </cell>
          <cell r="B2593">
            <v>277</v>
          </cell>
        </row>
        <row r="2594">
          <cell r="A2594" t="str">
            <v>E373OH-1991</v>
          </cell>
          <cell r="B2594">
            <v>286</v>
          </cell>
        </row>
        <row r="2595">
          <cell r="A2595" t="str">
            <v>E373OH-1992</v>
          </cell>
          <cell r="B2595">
            <v>298</v>
          </cell>
        </row>
        <row r="2596">
          <cell r="A2596" t="str">
            <v>E373OH-1993</v>
          </cell>
          <cell r="B2596">
            <v>309</v>
          </cell>
        </row>
        <row r="2597">
          <cell r="A2597" t="str">
            <v>E373OH-1994</v>
          </cell>
          <cell r="B2597">
            <v>322</v>
          </cell>
        </row>
        <row r="2598">
          <cell r="A2598" t="str">
            <v>E373OH-1995</v>
          </cell>
          <cell r="B2598">
            <v>340</v>
          </cell>
        </row>
        <row r="2599">
          <cell r="A2599" t="str">
            <v>E373OH-1996</v>
          </cell>
          <cell r="B2599">
            <v>359</v>
          </cell>
        </row>
        <row r="2600">
          <cell r="A2600" t="str">
            <v>E373OH-1997</v>
          </cell>
          <cell r="B2600">
            <v>364</v>
          </cell>
        </row>
        <row r="2601">
          <cell r="A2601" t="str">
            <v>E373OH-1998</v>
          </cell>
          <cell r="B2601">
            <v>369</v>
          </cell>
        </row>
        <row r="2602">
          <cell r="A2602" t="str">
            <v>E373OH-1999</v>
          </cell>
          <cell r="B2602">
            <v>375</v>
          </cell>
        </row>
        <row r="2603">
          <cell r="A2603" t="str">
            <v>E373OH-2000</v>
          </cell>
          <cell r="B2603">
            <v>381</v>
          </cell>
        </row>
        <row r="2604">
          <cell r="A2604" t="str">
            <v>E373OH-2001</v>
          </cell>
          <cell r="B2604">
            <v>391</v>
          </cell>
        </row>
        <row r="2605">
          <cell r="A2605" t="str">
            <v>E373OH-2002</v>
          </cell>
          <cell r="B2605">
            <v>401</v>
          </cell>
        </row>
        <row r="2606">
          <cell r="A2606" t="str">
            <v>E373OH-2003</v>
          </cell>
          <cell r="B2606">
            <v>436</v>
          </cell>
        </row>
        <row r="2607">
          <cell r="A2607" t="str">
            <v>E373OH-2004</v>
          </cell>
          <cell r="B2607">
            <v>445</v>
          </cell>
        </row>
        <row r="2608">
          <cell r="A2608" t="str">
            <v>E373OH-2005</v>
          </cell>
          <cell r="B2608">
            <v>468</v>
          </cell>
        </row>
        <row r="2609">
          <cell r="A2609" t="str">
            <v>E373OH-2006</v>
          </cell>
          <cell r="B2609">
            <v>491</v>
          </cell>
        </row>
        <row r="2610">
          <cell r="A2610" t="str">
            <v>E373OH-2007</v>
          </cell>
          <cell r="B2610">
            <v>575</v>
          </cell>
        </row>
        <row r="2611">
          <cell r="A2611" t="str">
            <v>E373OH-2008</v>
          </cell>
          <cell r="B2611">
            <v>591</v>
          </cell>
        </row>
        <row r="2612">
          <cell r="A2612" t="str">
            <v>E373OH-2009</v>
          </cell>
          <cell r="B2612">
            <v>685</v>
          </cell>
        </row>
        <row r="2613">
          <cell r="A2613" t="str">
            <v>E373OH-2010</v>
          </cell>
          <cell r="B2613">
            <v>719</v>
          </cell>
        </row>
        <row r="2614">
          <cell r="A2614" t="str">
            <v>E373OH-2011</v>
          </cell>
          <cell r="B2614">
            <v>677</v>
          </cell>
        </row>
        <row r="2615">
          <cell r="A2615" t="str">
            <v>E373OH-2012</v>
          </cell>
          <cell r="B2615">
            <v>714</v>
          </cell>
        </row>
        <row r="2616">
          <cell r="A2616" t="str">
            <v>E390-1920</v>
          </cell>
          <cell r="B2616">
            <v>22</v>
          </cell>
        </row>
        <row r="2617">
          <cell r="A2617" t="str">
            <v>E390-1921</v>
          </cell>
          <cell r="B2617">
            <v>17</v>
          </cell>
        </row>
        <row r="2618">
          <cell r="A2618" t="str">
            <v>E390-1922</v>
          </cell>
          <cell r="B2618">
            <v>16</v>
          </cell>
        </row>
        <row r="2619">
          <cell r="A2619" t="str">
            <v>E390-1923</v>
          </cell>
          <cell r="B2619">
            <v>19</v>
          </cell>
        </row>
        <row r="2620">
          <cell r="A2620" t="str">
            <v>E390-1924</v>
          </cell>
          <cell r="B2620">
            <v>19</v>
          </cell>
        </row>
        <row r="2621">
          <cell r="A2621" t="str">
            <v>E390-1925</v>
          </cell>
          <cell r="B2621">
            <v>19</v>
          </cell>
        </row>
        <row r="2622">
          <cell r="A2622" t="str">
            <v>E390-1926</v>
          </cell>
          <cell r="B2622">
            <v>18</v>
          </cell>
        </row>
        <row r="2623">
          <cell r="A2623" t="str">
            <v>E390-1927</v>
          </cell>
          <cell r="B2623">
            <v>17</v>
          </cell>
        </row>
        <row r="2624">
          <cell r="A2624" t="str">
            <v>E390-1928</v>
          </cell>
          <cell r="B2624">
            <v>17</v>
          </cell>
        </row>
        <row r="2625">
          <cell r="A2625" t="str">
            <v>E390-1929</v>
          </cell>
          <cell r="B2625">
            <v>18</v>
          </cell>
        </row>
        <row r="2626">
          <cell r="A2626" t="str">
            <v>E390-1930</v>
          </cell>
          <cell r="B2626">
            <v>17</v>
          </cell>
        </row>
        <row r="2627">
          <cell r="A2627" t="str">
            <v>E390-1931</v>
          </cell>
          <cell r="B2627">
            <v>15</v>
          </cell>
        </row>
        <row r="2628">
          <cell r="A2628" t="str">
            <v>E390-1932</v>
          </cell>
          <cell r="B2628">
            <v>13</v>
          </cell>
        </row>
        <row r="2629">
          <cell r="A2629" t="str">
            <v>E390-1933</v>
          </cell>
          <cell r="B2629">
            <v>14</v>
          </cell>
        </row>
        <row r="2630">
          <cell r="A2630" t="str">
            <v>E390-1934</v>
          </cell>
          <cell r="B2630">
            <v>16</v>
          </cell>
        </row>
        <row r="2631">
          <cell r="A2631" t="str">
            <v>E390-1935</v>
          </cell>
          <cell r="B2631">
            <v>16</v>
          </cell>
        </row>
        <row r="2632">
          <cell r="A2632" t="str">
            <v>E390-1936</v>
          </cell>
          <cell r="B2632">
            <v>16</v>
          </cell>
        </row>
        <row r="2633">
          <cell r="A2633" t="str">
            <v>E390-1937</v>
          </cell>
          <cell r="B2633">
            <v>18</v>
          </cell>
        </row>
        <row r="2634">
          <cell r="A2634" t="str">
            <v>E390-1938</v>
          </cell>
          <cell r="B2634">
            <v>18</v>
          </cell>
        </row>
        <row r="2635">
          <cell r="A2635" t="str">
            <v>E390-1939</v>
          </cell>
          <cell r="B2635">
            <v>18</v>
          </cell>
        </row>
        <row r="2636">
          <cell r="A2636" t="str">
            <v>E390-1940</v>
          </cell>
          <cell r="B2636">
            <v>18</v>
          </cell>
        </row>
        <row r="2637">
          <cell r="A2637" t="str">
            <v>E390-1941</v>
          </cell>
          <cell r="B2637">
            <v>20</v>
          </cell>
        </row>
        <row r="2638">
          <cell r="A2638" t="str">
            <v>E390-1942</v>
          </cell>
          <cell r="B2638">
            <v>21</v>
          </cell>
        </row>
        <row r="2639">
          <cell r="A2639" t="str">
            <v>E390-1943</v>
          </cell>
          <cell r="B2639">
            <v>21</v>
          </cell>
        </row>
        <row r="2640">
          <cell r="A2640" t="str">
            <v>E390-1944</v>
          </cell>
          <cell r="B2640">
            <v>21</v>
          </cell>
        </row>
        <row r="2641">
          <cell r="A2641" t="str">
            <v>E390-1945</v>
          </cell>
          <cell r="B2641">
            <v>22</v>
          </cell>
        </row>
        <row r="2642">
          <cell r="A2642" t="str">
            <v>E390-1946</v>
          </cell>
          <cell r="B2642">
            <v>25</v>
          </cell>
        </row>
        <row r="2643">
          <cell r="A2643" t="str">
            <v>E390-1947</v>
          </cell>
          <cell r="B2643">
            <v>30</v>
          </cell>
        </row>
        <row r="2644">
          <cell r="A2644" t="str">
            <v>E390-1948</v>
          </cell>
          <cell r="B2644">
            <v>34</v>
          </cell>
        </row>
        <row r="2645">
          <cell r="A2645" t="str">
            <v>E390-1949</v>
          </cell>
          <cell r="B2645">
            <v>36</v>
          </cell>
        </row>
        <row r="2646">
          <cell r="A2646" t="str">
            <v>E390-1950</v>
          </cell>
          <cell r="B2646">
            <v>38</v>
          </cell>
        </row>
        <row r="2647">
          <cell r="A2647" t="str">
            <v>E390-1951</v>
          </cell>
          <cell r="B2647">
            <v>41</v>
          </cell>
        </row>
        <row r="2648">
          <cell r="A2648" t="str">
            <v>E390-1952</v>
          </cell>
          <cell r="B2648">
            <v>42</v>
          </cell>
        </row>
        <row r="2649">
          <cell r="A2649" t="str">
            <v>E390-1953</v>
          </cell>
          <cell r="B2649">
            <v>44</v>
          </cell>
        </row>
        <row r="2650">
          <cell r="A2650" t="str">
            <v>E390-1954</v>
          </cell>
          <cell r="B2650">
            <v>45</v>
          </cell>
        </row>
        <row r="2651">
          <cell r="A2651" t="str">
            <v>E390-1955</v>
          </cell>
          <cell r="B2651">
            <v>47</v>
          </cell>
        </row>
        <row r="2652">
          <cell r="A2652" t="str">
            <v>E390-1956</v>
          </cell>
          <cell r="B2652">
            <v>52</v>
          </cell>
        </row>
        <row r="2653">
          <cell r="A2653" t="str">
            <v>E390-1957</v>
          </cell>
          <cell r="B2653">
            <v>57</v>
          </cell>
        </row>
        <row r="2654">
          <cell r="A2654" t="str">
            <v>E390-1958</v>
          </cell>
          <cell r="B2654">
            <v>58</v>
          </cell>
        </row>
        <row r="2655">
          <cell r="A2655" t="str">
            <v>E390-1959</v>
          </cell>
          <cell r="B2655">
            <v>59</v>
          </cell>
        </row>
        <row r="2656">
          <cell r="A2656" t="str">
            <v>E390-1960</v>
          </cell>
          <cell r="B2656">
            <v>59</v>
          </cell>
        </row>
        <row r="2657">
          <cell r="A2657" t="str">
            <v>E390-1961</v>
          </cell>
          <cell r="B2657">
            <v>58</v>
          </cell>
        </row>
        <row r="2658">
          <cell r="A2658" t="str">
            <v>E390-1962</v>
          </cell>
          <cell r="B2658">
            <v>58</v>
          </cell>
        </row>
        <row r="2659">
          <cell r="A2659" t="str">
            <v>E390-1963</v>
          </cell>
          <cell r="B2659">
            <v>59</v>
          </cell>
        </row>
        <row r="2660">
          <cell r="A2660" t="str">
            <v>E390-1964</v>
          </cell>
          <cell r="B2660">
            <v>60</v>
          </cell>
        </row>
        <row r="2661">
          <cell r="A2661" t="str">
            <v>E390-1965</v>
          </cell>
          <cell r="B2661">
            <v>62</v>
          </cell>
        </row>
        <row r="2662">
          <cell r="A2662" t="str">
            <v>E390-1966</v>
          </cell>
          <cell r="B2662">
            <v>63</v>
          </cell>
        </row>
        <row r="2663">
          <cell r="A2663" t="str">
            <v>E390-1967</v>
          </cell>
          <cell r="B2663">
            <v>65</v>
          </cell>
        </row>
        <row r="2664">
          <cell r="A2664" t="str">
            <v>E390-1968</v>
          </cell>
          <cell r="B2664">
            <v>69</v>
          </cell>
        </row>
        <row r="2665">
          <cell r="A2665" t="str">
            <v>E390-1969</v>
          </cell>
          <cell r="B2665">
            <v>73</v>
          </cell>
        </row>
        <row r="2666">
          <cell r="A2666" t="str">
            <v>E390-1970</v>
          </cell>
          <cell r="B2666">
            <v>77</v>
          </cell>
        </row>
        <row r="2667">
          <cell r="A2667" t="str">
            <v>E390-1971</v>
          </cell>
          <cell r="B2667">
            <v>86</v>
          </cell>
        </row>
        <row r="2668">
          <cell r="A2668" t="str">
            <v>E390-1972</v>
          </cell>
          <cell r="B2668">
            <v>92</v>
          </cell>
        </row>
        <row r="2669">
          <cell r="A2669" t="str">
            <v>E390-1973</v>
          </cell>
          <cell r="B2669">
            <v>100</v>
          </cell>
        </row>
        <row r="2670">
          <cell r="A2670" t="str">
            <v>E390-1974</v>
          </cell>
          <cell r="B2670">
            <v>126</v>
          </cell>
        </row>
        <row r="2671">
          <cell r="A2671" t="str">
            <v>E390-1975</v>
          </cell>
          <cell r="B2671">
            <v>143</v>
          </cell>
        </row>
        <row r="2672">
          <cell r="A2672" t="str">
            <v>E390-1976</v>
          </cell>
          <cell r="B2672">
            <v>144</v>
          </cell>
        </row>
        <row r="2673">
          <cell r="A2673" t="str">
            <v>E390-1977</v>
          </cell>
          <cell r="B2673">
            <v>151</v>
          </cell>
        </row>
        <row r="2674">
          <cell r="A2674" t="str">
            <v>E390-1978</v>
          </cell>
          <cell r="B2674">
            <v>166</v>
          </cell>
        </row>
        <row r="2675">
          <cell r="A2675" t="str">
            <v>E390-1979</v>
          </cell>
          <cell r="B2675">
            <v>184</v>
          </cell>
        </row>
        <row r="2676">
          <cell r="A2676" t="str">
            <v>E390-1980</v>
          </cell>
          <cell r="B2676">
            <v>204</v>
          </cell>
        </row>
        <row r="2677">
          <cell r="A2677" t="str">
            <v>E390-1981</v>
          </cell>
          <cell r="B2677">
            <v>210</v>
          </cell>
        </row>
        <row r="2678">
          <cell r="A2678" t="str">
            <v>E390-1982</v>
          </cell>
          <cell r="B2678">
            <v>202</v>
          </cell>
        </row>
        <row r="2679">
          <cell r="A2679" t="str">
            <v>E390-1983</v>
          </cell>
          <cell r="B2679">
            <v>207</v>
          </cell>
        </row>
        <row r="2680">
          <cell r="A2680" t="str">
            <v>E390-1984</v>
          </cell>
          <cell r="B2680">
            <v>219</v>
          </cell>
        </row>
        <row r="2681">
          <cell r="A2681" t="str">
            <v>E390-1985</v>
          </cell>
          <cell r="B2681">
            <v>223</v>
          </cell>
        </row>
        <row r="2682">
          <cell r="A2682" t="str">
            <v>E390-1986</v>
          </cell>
          <cell r="B2682">
            <v>229</v>
          </cell>
        </row>
        <row r="2683">
          <cell r="A2683" t="str">
            <v>E390-1987</v>
          </cell>
          <cell r="B2683">
            <v>233</v>
          </cell>
        </row>
        <row r="2684">
          <cell r="A2684" t="str">
            <v>E390-1988</v>
          </cell>
          <cell r="B2684">
            <v>240</v>
          </cell>
        </row>
        <row r="2685">
          <cell r="A2685" t="str">
            <v>E390-1989</v>
          </cell>
          <cell r="B2685">
            <v>243</v>
          </cell>
        </row>
        <row r="2686">
          <cell r="A2686" t="str">
            <v>E390-1990</v>
          </cell>
          <cell r="B2686">
            <v>243</v>
          </cell>
        </row>
        <row r="2687">
          <cell r="A2687" t="str">
            <v>E390-1991</v>
          </cell>
          <cell r="B2687">
            <v>233</v>
          </cell>
        </row>
        <row r="2688">
          <cell r="A2688" t="str">
            <v>E390-1992</v>
          </cell>
          <cell r="B2688">
            <v>227</v>
          </cell>
        </row>
        <row r="2689">
          <cell r="A2689" t="str">
            <v>E390-1993</v>
          </cell>
          <cell r="B2689">
            <v>243</v>
          </cell>
        </row>
        <row r="2690">
          <cell r="A2690" t="str">
            <v>E390-1994</v>
          </cell>
          <cell r="B2690">
            <v>258</v>
          </cell>
        </row>
        <row r="2691">
          <cell r="A2691" t="str">
            <v>E390-1995</v>
          </cell>
          <cell r="B2691">
            <v>271</v>
          </cell>
        </row>
        <row r="2692">
          <cell r="A2692" t="str">
            <v>E390-1996</v>
          </cell>
          <cell r="B2692">
            <v>277</v>
          </cell>
        </row>
        <row r="2693">
          <cell r="A2693" t="str">
            <v>E390-1997</v>
          </cell>
          <cell r="B2693">
            <v>289</v>
          </cell>
        </row>
        <row r="2694">
          <cell r="A2694" t="str">
            <v>E390-1998</v>
          </cell>
          <cell r="B2694">
            <v>288</v>
          </cell>
        </row>
        <row r="2695">
          <cell r="A2695" t="str">
            <v>E390-1999</v>
          </cell>
          <cell r="B2695">
            <v>290</v>
          </cell>
        </row>
        <row r="2696">
          <cell r="A2696" t="str">
            <v>E390-2000</v>
          </cell>
          <cell r="B2696">
            <v>301</v>
          </cell>
        </row>
        <row r="2697">
          <cell r="A2697" t="str">
            <v>E390-2001</v>
          </cell>
          <cell r="B2697">
            <v>312</v>
          </cell>
        </row>
        <row r="2698">
          <cell r="A2698" t="str">
            <v>E390-2002</v>
          </cell>
          <cell r="B2698">
            <v>317</v>
          </cell>
        </row>
        <row r="2699">
          <cell r="A2699" t="str">
            <v>E390-2003</v>
          </cell>
          <cell r="B2699">
            <v>317</v>
          </cell>
        </row>
        <row r="2700">
          <cell r="A2700" t="str">
            <v>E390-2004</v>
          </cell>
          <cell r="B2700">
            <v>345</v>
          </cell>
        </row>
        <row r="2701">
          <cell r="A2701" t="str">
            <v>E390-2005</v>
          </cell>
          <cell r="B2701">
            <v>365</v>
          </cell>
        </row>
        <row r="2702">
          <cell r="A2702" t="str">
            <v>E390-2006</v>
          </cell>
          <cell r="B2702">
            <v>376</v>
          </cell>
        </row>
        <row r="2703">
          <cell r="A2703" t="str">
            <v>E390-2007</v>
          </cell>
          <cell r="B2703">
            <v>388</v>
          </cell>
        </row>
        <row r="2704">
          <cell r="A2704" t="str">
            <v>E390-2008</v>
          </cell>
          <cell r="B2704">
            <v>425</v>
          </cell>
        </row>
        <row r="2705">
          <cell r="A2705" t="str">
            <v>E390-2009</v>
          </cell>
          <cell r="B2705">
            <v>427</v>
          </cell>
        </row>
        <row r="2706">
          <cell r="A2706" t="str">
            <v>E390-2010</v>
          </cell>
          <cell r="B2706">
            <v>420</v>
          </cell>
        </row>
        <row r="2707">
          <cell r="A2707" t="str">
            <v>E390-2011</v>
          </cell>
          <cell r="B2707">
            <v>435</v>
          </cell>
        </row>
        <row r="2708">
          <cell r="A2708" t="str">
            <v>E390-2012</v>
          </cell>
          <cell r="B2708">
            <v>444</v>
          </cell>
        </row>
        <row r="2709">
          <cell r="A2709" t="str">
            <v>E303-1991</v>
          </cell>
          <cell r="B2709">
            <v>798.7</v>
          </cell>
        </row>
        <row r="2710">
          <cell r="A2710" t="str">
            <v>E303-1992</v>
          </cell>
          <cell r="B2710">
            <v>805.9</v>
          </cell>
        </row>
        <row r="2711">
          <cell r="A2711" t="str">
            <v>E303-1993</v>
          </cell>
          <cell r="B2711">
            <v>818.1</v>
          </cell>
        </row>
        <row r="2712">
          <cell r="A2712" t="str">
            <v>E303-1994</v>
          </cell>
          <cell r="B2712">
            <v>838.6</v>
          </cell>
        </row>
        <row r="2713">
          <cell r="A2713" t="str">
            <v>E303-1995</v>
          </cell>
          <cell r="B2713">
            <v>863.1</v>
          </cell>
        </row>
        <row r="2714">
          <cell r="A2714" t="str">
            <v>E303-1996</v>
          </cell>
          <cell r="B2714">
            <v>876.8</v>
          </cell>
        </row>
        <row r="2715">
          <cell r="A2715" t="str">
            <v>E303-1997</v>
          </cell>
          <cell r="B2715">
            <v>887.1</v>
          </cell>
        </row>
        <row r="2716">
          <cell r="A2716" t="str">
            <v>E303-1998</v>
          </cell>
          <cell r="B2716">
            <v>894.2</v>
          </cell>
        </row>
        <row r="2717">
          <cell r="A2717" t="str">
            <v>E303-1999</v>
          </cell>
          <cell r="B2717">
            <v>896.1</v>
          </cell>
        </row>
        <row r="2718">
          <cell r="A2718" t="str">
            <v>E303-2000</v>
          </cell>
          <cell r="B2718">
            <v>910.7</v>
          </cell>
        </row>
        <row r="2719">
          <cell r="A2719" t="str">
            <v>E303-2001</v>
          </cell>
          <cell r="B2719">
            <v>918.5</v>
          </cell>
        </row>
        <row r="2720">
          <cell r="A2720" t="str">
            <v>E303-2002</v>
          </cell>
          <cell r="B2720">
            <v>922</v>
          </cell>
        </row>
        <row r="2721">
          <cell r="A2721" t="str">
            <v>E303-2003</v>
          </cell>
          <cell r="B2721">
            <v>933.6</v>
          </cell>
        </row>
        <row r="2722">
          <cell r="A2722" t="str">
            <v>E303-2004</v>
          </cell>
          <cell r="B2722">
            <v>957.7</v>
          </cell>
        </row>
        <row r="2723">
          <cell r="A2723" t="str">
            <v>E303-2005</v>
          </cell>
          <cell r="B2723">
            <v>1012.4</v>
          </cell>
        </row>
        <row r="2724">
          <cell r="A2724" t="str">
            <v>E303-2006</v>
          </cell>
          <cell r="B2724">
            <v>1053.0999999999999</v>
          </cell>
        </row>
        <row r="2725">
          <cell r="A2725" t="str">
            <v>E303-2007</v>
          </cell>
          <cell r="B2725">
            <v>1084.9000000000001</v>
          </cell>
        </row>
        <row r="2726">
          <cell r="A2726" t="str">
            <v>E303-2008</v>
          </cell>
          <cell r="B2726">
            <v>1112.8</v>
          </cell>
        </row>
        <row r="2727">
          <cell r="A2727" t="str">
            <v>E303-2009</v>
          </cell>
          <cell r="B2727">
            <v>1170.4000000000001</v>
          </cell>
        </row>
        <row r="2728">
          <cell r="A2728" t="str">
            <v>E303-2010</v>
          </cell>
          <cell r="B2728">
            <v>1152.4000000000001</v>
          </cell>
        </row>
        <row r="2729">
          <cell r="A2729" t="str">
            <v>E303-2011</v>
          </cell>
          <cell r="B2729">
            <v>1171.5999999999999</v>
          </cell>
        </row>
        <row r="2730">
          <cell r="A2730" t="str">
            <v>E303-2012</v>
          </cell>
          <cell r="B2730">
            <v>1211.4000000000001</v>
          </cell>
        </row>
        <row r="2731">
          <cell r="A2731" t="str">
            <v>E391-1958</v>
          </cell>
          <cell r="B2731">
            <v>226.3</v>
          </cell>
        </row>
        <row r="2732">
          <cell r="A2732" t="str">
            <v>E391-1959</v>
          </cell>
          <cell r="B2732">
            <v>226.3</v>
          </cell>
        </row>
        <row r="2733">
          <cell r="A2733" t="str">
            <v>E391-1960</v>
          </cell>
          <cell r="B2733">
            <v>229.4</v>
          </cell>
        </row>
        <row r="2734">
          <cell r="A2734" t="str">
            <v>E391-1961</v>
          </cell>
          <cell r="B2734">
            <v>229.4</v>
          </cell>
        </row>
        <row r="2735">
          <cell r="A2735" t="str">
            <v>E391-1962</v>
          </cell>
          <cell r="B2735">
            <v>231.7</v>
          </cell>
        </row>
        <row r="2736">
          <cell r="A2736" t="str">
            <v>E391-1963</v>
          </cell>
          <cell r="B2736">
            <v>231.7</v>
          </cell>
        </row>
        <row r="2737">
          <cell r="A2737" t="str">
            <v>E391-1964</v>
          </cell>
          <cell r="B2737">
            <v>234.9</v>
          </cell>
        </row>
        <row r="2738">
          <cell r="A2738" t="str">
            <v>E391-1965</v>
          </cell>
          <cell r="B2738">
            <v>234.9</v>
          </cell>
        </row>
        <row r="2739">
          <cell r="A2739" t="str">
            <v>E391-1966</v>
          </cell>
          <cell r="B2739">
            <v>241.2</v>
          </cell>
        </row>
        <row r="2740">
          <cell r="A2740" t="str">
            <v>E391-1967</v>
          </cell>
          <cell r="B2740">
            <v>241.2</v>
          </cell>
        </row>
        <row r="2741">
          <cell r="A2741" t="str">
            <v>E391-1968</v>
          </cell>
          <cell r="B2741">
            <v>263</v>
          </cell>
        </row>
        <row r="2742">
          <cell r="A2742" t="str">
            <v>E391-1969</v>
          </cell>
          <cell r="B2742">
            <v>263</v>
          </cell>
        </row>
        <row r="2743">
          <cell r="A2743" t="str">
            <v>E391-1970</v>
          </cell>
          <cell r="B2743">
            <v>291.7</v>
          </cell>
        </row>
        <row r="2744">
          <cell r="A2744" t="str">
            <v>E391-1971</v>
          </cell>
          <cell r="B2744">
            <v>291.7</v>
          </cell>
        </row>
        <row r="2745">
          <cell r="A2745" t="str">
            <v>E391-1972</v>
          </cell>
          <cell r="B2745">
            <v>314.60000000000002</v>
          </cell>
        </row>
        <row r="2746">
          <cell r="A2746" t="str">
            <v>E391-1973</v>
          </cell>
          <cell r="B2746">
            <v>314.60000000000002</v>
          </cell>
        </row>
        <row r="2747">
          <cell r="A2747" t="str">
            <v>E391-1974</v>
          </cell>
          <cell r="B2747">
            <v>373.9</v>
          </cell>
        </row>
        <row r="2748">
          <cell r="A2748" t="str">
            <v>E391-1975</v>
          </cell>
          <cell r="B2748">
            <v>373.9</v>
          </cell>
        </row>
        <row r="2749">
          <cell r="A2749" t="str">
            <v>E391-1976</v>
          </cell>
          <cell r="B2749">
            <v>436.2</v>
          </cell>
        </row>
        <row r="2750">
          <cell r="A2750" t="str">
            <v>E391-1977</v>
          </cell>
          <cell r="B2750">
            <v>436.2</v>
          </cell>
        </row>
        <row r="2751">
          <cell r="A2751" t="str">
            <v>E391-1978</v>
          </cell>
          <cell r="B2751">
            <v>482.6</v>
          </cell>
        </row>
        <row r="2752">
          <cell r="A2752" t="str">
            <v>E391-1979</v>
          </cell>
          <cell r="B2752">
            <v>482.6</v>
          </cell>
        </row>
        <row r="2753">
          <cell r="A2753" t="str">
            <v>E391-1980</v>
          </cell>
          <cell r="B2753">
            <v>565.79999999999995</v>
          </cell>
        </row>
        <row r="2754">
          <cell r="A2754" t="str">
            <v>E391-1981</v>
          </cell>
          <cell r="B2754">
            <v>565.79999999999995</v>
          </cell>
        </row>
        <row r="2755">
          <cell r="A2755" t="str">
            <v>E391-1982</v>
          </cell>
          <cell r="B2755">
            <v>641.4</v>
          </cell>
        </row>
        <row r="2756">
          <cell r="A2756" t="str">
            <v>E391-1983</v>
          </cell>
          <cell r="B2756">
            <v>641.4</v>
          </cell>
        </row>
        <row r="2757">
          <cell r="A2757" t="str">
            <v>E391-1984</v>
          </cell>
          <cell r="B2757">
            <v>674.3</v>
          </cell>
        </row>
        <row r="2758">
          <cell r="A2758" t="str">
            <v>E391-1985</v>
          </cell>
          <cell r="B2758">
            <v>683.4</v>
          </cell>
        </row>
        <row r="2759">
          <cell r="A2759" t="str">
            <v>E391-1986</v>
          </cell>
          <cell r="B2759">
            <v>691.8</v>
          </cell>
        </row>
        <row r="2760">
          <cell r="A2760" t="str">
            <v>E391-1987</v>
          </cell>
          <cell r="B2760">
            <v>703.8</v>
          </cell>
        </row>
        <row r="2761">
          <cell r="A2761" t="str">
            <v>E391-1988</v>
          </cell>
          <cell r="B2761">
            <v>732.6</v>
          </cell>
        </row>
        <row r="2762">
          <cell r="A2762" t="str">
            <v>E391-1989</v>
          </cell>
          <cell r="B2762">
            <v>768.3</v>
          </cell>
        </row>
        <row r="2763">
          <cell r="A2763" t="str">
            <v>E391-1990</v>
          </cell>
          <cell r="B2763">
            <v>787.1</v>
          </cell>
        </row>
        <row r="2764">
          <cell r="A2764" t="str">
            <v>E391-1991</v>
          </cell>
          <cell r="B2764">
            <v>798.7</v>
          </cell>
        </row>
        <row r="2765">
          <cell r="A2765" t="str">
            <v>E391-1992</v>
          </cell>
          <cell r="B2765">
            <v>805.9</v>
          </cell>
        </row>
        <row r="2766">
          <cell r="A2766" t="str">
            <v>E391-1993</v>
          </cell>
          <cell r="B2766">
            <v>818.1</v>
          </cell>
        </row>
        <row r="2767">
          <cell r="A2767" t="str">
            <v>E391-1994</v>
          </cell>
          <cell r="B2767">
            <v>838.6</v>
          </cell>
        </row>
        <row r="2768">
          <cell r="A2768" t="str">
            <v>E391-1995</v>
          </cell>
          <cell r="B2768">
            <v>863.1</v>
          </cell>
        </row>
        <row r="2769">
          <cell r="A2769" t="str">
            <v>E391-1996</v>
          </cell>
          <cell r="B2769">
            <v>876.8</v>
          </cell>
        </row>
        <row r="2770">
          <cell r="A2770" t="str">
            <v>E391-1997</v>
          </cell>
          <cell r="B2770">
            <v>887.1</v>
          </cell>
        </row>
        <row r="2771">
          <cell r="A2771" t="str">
            <v>E391-1998</v>
          </cell>
          <cell r="B2771">
            <v>894.2</v>
          </cell>
        </row>
        <row r="2772">
          <cell r="A2772" t="str">
            <v>E391-1999</v>
          </cell>
          <cell r="B2772">
            <v>896.1</v>
          </cell>
        </row>
        <row r="2773">
          <cell r="A2773" t="str">
            <v>E391-2000</v>
          </cell>
          <cell r="B2773">
            <v>910.7</v>
          </cell>
        </row>
        <row r="2774">
          <cell r="A2774" t="str">
            <v>E391-2001</v>
          </cell>
          <cell r="B2774">
            <v>918.5</v>
          </cell>
        </row>
        <row r="2775">
          <cell r="A2775" t="str">
            <v>E391-2002</v>
          </cell>
          <cell r="B2775">
            <v>922</v>
          </cell>
        </row>
        <row r="2776">
          <cell r="A2776" t="str">
            <v>E391-2003</v>
          </cell>
          <cell r="B2776">
            <v>933.6</v>
          </cell>
        </row>
        <row r="2777">
          <cell r="A2777" t="str">
            <v>E391-2004</v>
          </cell>
          <cell r="B2777">
            <v>957.7</v>
          </cell>
        </row>
        <row r="2778">
          <cell r="A2778" t="str">
            <v>E391-2005</v>
          </cell>
          <cell r="B2778">
            <v>1012.4</v>
          </cell>
        </row>
        <row r="2779">
          <cell r="A2779" t="str">
            <v>E391-2006</v>
          </cell>
          <cell r="B2779">
            <v>1053.0999999999999</v>
          </cell>
        </row>
        <row r="2780">
          <cell r="A2780" t="str">
            <v>E391-2007</v>
          </cell>
          <cell r="B2780">
            <v>1084.9000000000001</v>
          </cell>
        </row>
        <row r="2781">
          <cell r="A2781" t="str">
            <v>E391-2008</v>
          </cell>
          <cell r="B2781">
            <v>1112.8</v>
          </cell>
        </row>
        <row r="2782">
          <cell r="A2782" t="str">
            <v>E391-2009</v>
          </cell>
          <cell r="B2782">
            <v>1170.4000000000001</v>
          </cell>
        </row>
        <row r="2783">
          <cell r="A2783" t="str">
            <v>E391-2010</v>
          </cell>
          <cell r="B2783">
            <v>1152.4000000000001</v>
          </cell>
        </row>
        <row r="2784">
          <cell r="A2784" t="str">
            <v>E391-2011</v>
          </cell>
          <cell r="B2784">
            <v>1171.5999999999999</v>
          </cell>
        </row>
        <row r="2785">
          <cell r="A2785" t="str">
            <v>E391-2012</v>
          </cell>
          <cell r="B2785">
            <v>1211.4000000000001</v>
          </cell>
        </row>
        <row r="2786">
          <cell r="A2786" t="str">
            <v>E391CMP-1971</v>
          </cell>
          <cell r="B2786">
            <v>291.7</v>
          </cell>
        </row>
        <row r="2787">
          <cell r="A2787" t="str">
            <v>E391CMP-1972</v>
          </cell>
          <cell r="B2787">
            <v>314.60000000000002</v>
          </cell>
        </row>
        <row r="2788">
          <cell r="A2788" t="str">
            <v>E391CMP-1973</v>
          </cell>
          <cell r="B2788">
            <v>314.60000000000002</v>
          </cell>
        </row>
        <row r="2789">
          <cell r="A2789" t="str">
            <v>E391CMP-1974</v>
          </cell>
          <cell r="B2789">
            <v>373.4</v>
          </cell>
        </row>
        <row r="2790">
          <cell r="A2790" t="str">
            <v>E391CMP-1975</v>
          </cell>
          <cell r="B2790">
            <v>373.9</v>
          </cell>
        </row>
        <row r="2791">
          <cell r="A2791" t="str">
            <v>E391CMP-1976</v>
          </cell>
          <cell r="B2791">
            <v>436.2</v>
          </cell>
        </row>
        <row r="2792">
          <cell r="A2792" t="str">
            <v>E391CMP-1977</v>
          </cell>
          <cell r="B2792">
            <v>436.2</v>
          </cell>
        </row>
        <row r="2793">
          <cell r="A2793" t="str">
            <v>E391CMP-1978</v>
          </cell>
          <cell r="B2793">
            <v>482.6</v>
          </cell>
        </row>
        <row r="2794">
          <cell r="A2794" t="str">
            <v>E391CMP-1979</v>
          </cell>
          <cell r="B2794">
            <v>482.6</v>
          </cell>
        </row>
        <row r="2795">
          <cell r="A2795" t="str">
            <v>E391CMP-1980</v>
          </cell>
          <cell r="B2795">
            <v>565.79999999999995</v>
          </cell>
        </row>
        <row r="2796">
          <cell r="A2796" t="str">
            <v>E391CMP-1981</v>
          </cell>
          <cell r="B2796">
            <v>565.79999999999995</v>
          </cell>
        </row>
        <row r="2797">
          <cell r="A2797" t="str">
            <v>E391CMP-1982</v>
          </cell>
          <cell r="B2797">
            <v>641.4</v>
          </cell>
        </row>
        <row r="2798">
          <cell r="A2798" t="str">
            <v>E391CMP-1983</v>
          </cell>
          <cell r="B2798">
            <v>641.4</v>
          </cell>
        </row>
        <row r="2799">
          <cell r="A2799" t="str">
            <v>E391CMP-1984</v>
          </cell>
          <cell r="B2799">
            <v>674.3</v>
          </cell>
        </row>
        <row r="2800">
          <cell r="A2800" t="str">
            <v>E391CMP-1985</v>
          </cell>
          <cell r="B2800">
            <v>683.4</v>
          </cell>
        </row>
        <row r="2801">
          <cell r="A2801" t="str">
            <v>E391CMP-1986</v>
          </cell>
          <cell r="B2801">
            <v>691.8</v>
          </cell>
        </row>
        <row r="2802">
          <cell r="A2802" t="str">
            <v>E391CMP-1987</v>
          </cell>
          <cell r="B2802">
            <v>703.8</v>
          </cell>
        </row>
        <row r="2803">
          <cell r="A2803" t="str">
            <v>E391CMP-1988</v>
          </cell>
          <cell r="B2803">
            <v>732.6</v>
          </cell>
        </row>
        <row r="2804">
          <cell r="A2804" t="str">
            <v>E391CMP-1989</v>
          </cell>
          <cell r="B2804">
            <v>768.3</v>
          </cell>
        </row>
        <row r="2805">
          <cell r="A2805" t="str">
            <v>E391CMP-1990</v>
          </cell>
          <cell r="B2805">
            <v>787.1</v>
          </cell>
        </row>
        <row r="2806">
          <cell r="A2806" t="str">
            <v>E391CMP-1991</v>
          </cell>
          <cell r="B2806">
            <v>798.7</v>
          </cell>
        </row>
        <row r="2807">
          <cell r="A2807" t="str">
            <v>E391CMP-1992</v>
          </cell>
          <cell r="B2807">
            <v>805.9</v>
          </cell>
        </row>
        <row r="2808">
          <cell r="A2808" t="str">
            <v>E391CMP-1993</v>
          </cell>
          <cell r="B2808">
            <v>818.1</v>
          </cell>
        </row>
        <row r="2809">
          <cell r="A2809" t="str">
            <v>E391CMP-1994</v>
          </cell>
          <cell r="B2809">
            <v>838.6</v>
          </cell>
        </row>
        <row r="2810">
          <cell r="A2810" t="str">
            <v>E391CMP-1995</v>
          </cell>
          <cell r="B2810">
            <v>863.1</v>
          </cell>
        </row>
        <row r="2811">
          <cell r="A2811" t="str">
            <v>E391CMP-1996</v>
          </cell>
          <cell r="B2811">
            <v>876.8</v>
          </cell>
        </row>
        <row r="2812">
          <cell r="A2812" t="str">
            <v>E391CMP-1997</v>
          </cell>
          <cell r="B2812">
            <v>887.1</v>
          </cell>
        </row>
        <row r="2813">
          <cell r="A2813" t="str">
            <v>E391CMP-1998</v>
          </cell>
          <cell r="B2813">
            <v>894.2</v>
          </cell>
        </row>
        <row r="2814">
          <cell r="A2814" t="str">
            <v>E391CMP-1999</v>
          </cell>
          <cell r="B2814">
            <v>896.1</v>
          </cell>
        </row>
        <row r="2815">
          <cell r="A2815" t="str">
            <v>E391CMP-2000</v>
          </cell>
          <cell r="B2815">
            <v>910.7</v>
          </cell>
        </row>
        <row r="2816">
          <cell r="A2816" t="str">
            <v>E391CMP-2001</v>
          </cell>
          <cell r="B2816">
            <v>918.5</v>
          </cell>
        </row>
        <row r="2817">
          <cell r="A2817" t="str">
            <v>E391CMP-2002</v>
          </cell>
          <cell r="B2817">
            <v>922</v>
          </cell>
        </row>
        <row r="2818">
          <cell r="A2818" t="str">
            <v>E391CMP-2003</v>
          </cell>
          <cell r="B2818">
            <v>933.6</v>
          </cell>
        </row>
        <row r="2819">
          <cell r="A2819" t="str">
            <v>E391CMP-2004</v>
          </cell>
          <cell r="B2819">
            <v>957.7</v>
          </cell>
        </row>
        <row r="2820">
          <cell r="A2820" t="str">
            <v>E391CMP-2005</v>
          </cell>
          <cell r="B2820">
            <v>1012.4</v>
          </cell>
        </row>
        <row r="2821">
          <cell r="A2821" t="str">
            <v>E391CMP-2006</v>
          </cell>
          <cell r="B2821">
            <v>1053.0999999999999</v>
          </cell>
        </row>
        <row r="2822">
          <cell r="A2822" t="str">
            <v>E391CMP-2007</v>
          </cell>
          <cell r="B2822">
            <v>1084.9000000000001</v>
          </cell>
        </row>
        <row r="2823">
          <cell r="A2823" t="str">
            <v>E391CMP-2008</v>
          </cell>
          <cell r="B2823">
            <v>1112.8</v>
          </cell>
        </row>
        <row r="2824">
          <cell r="A2824" t="str">
            <v>E391CMP-2009</v>
          </cell>
          <cell r="B2824">
            <v>1170.4000000000001</v>
          </cell>
        </row>
        <row r="2825">
          <cell r="A2825" t="str">
            <v>E391CMP-2010</v>
          </cell>
          <cell r="B2825">
            <v>1152.4000000000001</v>
          </cell>
        </row>
        <row r="2826">
          <cell r="A2826" t="str">
            <v>E391CMP-2011</v>
          </cell>
          <cell r="B2826">
            <v>1171.5999999999999</v>
          </cell>
        </row>
        <row r="2827">
          <cell r="A2827" t="str">
            <v>E391CMP-2012</v>
          </cell>
          <cell r="B2827">
            <v>1211.4000000000001</v>
          </cell>
        </row>
        <row r="2828">
          <cell r="A2828" t="str">
            <v>E393-1959</v>
          </cell>
          <cell r="B2828">
            <v>218.5</v>
          </cell>
        </row>
        <row r="2829">
          <cell r="A2829" t="str">
            <v>E393-1960</v>
          </cell>
          <cell r="B2829">
            <v>224.7</v>
          </cell>
        </row>
        <row r="2830">
          <cell r="A2830" t="str">
            <v>E393-1961</v>
          </cell>
          <cell r="B2830">
            <v>224.7</v>
          </cell>
        </row>
        <row r="2831">
          <cell r="A2831" t="str">
            <v>E393-1962</v>
          </cell>
          <cell r="B2831">
            <v>226.6</v>
          </cell>
        </row>
        <row r="2832">
          <cell r="A2832" t="str">
            <v>E393-1963</v>
          </cell>
          <cell r="B2832">
            <v>226.6</v>
          </cell>
        </row>
        <row r="2833">
          <cell r="A2833" t="str">
            <v>E393-1964</v>
          </cell>
          <cell r="B2833">
            <v>230.1</v>
          </cell>
        </row>
        <row r="2834">
          <cell r="A2834" t="str">
            <v>E393-1965</v>
          </cell>
          <cell r="B2834">
            <v>230.1</v>
          </cell>
        </row>
        <row r="2835">
          <cell r="A2835" t="str">
            <v>E393-1966</v>
          </cell>
          <cell r="B2835">
            <v>240.5</v>
          </cell>
        </row>
        <row r="2836">
          <cell r="A2836" t="str">
            <v>E393-1967</v>
          </cell>
          <cell r="B2836">
            <v>240.5</v>
          </cell>
        </row>
        <row r="2837">
          <cell r="A2837" t="str">
            <v>E393-1968</v>
          </cell>
          <cell r="B2837">
            <v>261.8</v>
          </cell>
        </row>
        <row r="2838">
          <cell r="A2838" t="str">
            <v>E393-1969</v>
          </cell>
          <cell r="B2838">
            <v>261.8</v>
          </cell>
        </row>
        <row r="2839">
          <cell r="A2839" t="str">
            <v>E393-1970</v>
          </cell>
          <cell r="B2839">
            <v>293.8</v>
          </cell>
        </row>
        <row r="2840">
          <cell r="A2840" t="str">
            <v>E393-1971</v>
          </cell>
          <cell r="B2840">
            <v>293.8</v>
          </cell>
        </row>
        <row r="2841">
          <cell r="A2841" t="str">
            <v>E393-1972</v>
          </cell>
          <cell r="B2841">
            <v>326.3</v>
          </cell>
        </row>
        <row r="2842">
          <cell r="A2842" t="str">
            <v>E393-1973</v>
          </cell>
          <cell r="B2842">
            <v>326.3</v>
          </cell>
        </row>
        <row r="2843">
          <cell r="A2843" t="str">
            <v>E393-1974</v>
          </cell>
          <cell r="B2843">
            <v>400.8</v>
          </cell>
        </row>
        <row r="2844">
          <cell r="A2844" t="str">
            <v>E393-1975</v>
          </cell>
          <cell r="B2844">
            <v>400.8</v>
          </cell>
        </row>
        <row r="2845">
          <cell r="A2845" t="str">
            <v>E393-1976</v>
          </cell>
          <cell r="B2845">
            <v>475.7</v>
          </cell>
        </row>
        <row r="2846">
          <cell r="A2846" t="str">
            <v>E393-1977</v>
          </cell>
          <cell r="B2846">
            <v>475.7</v>
          </cell>
        </row>
        <row r="2847">
          <cell r="A2847" t="str">
            <v>E393-1978</v>
          </cell>
          <cell r="B2847">
            <v>534.6</v>
          </cell>
        </row>
        <row r="2848">
          <cell r="A2848" t="str">
            <v>E393-1979</v>
          </cell>
          <cell r="B2848">
            <v>534.6</v>
          </cell>
        </row>
        <row r="2849">
          <cell r="A2849" t="str">
            <v>E393-1980</v>
          </cell>
          <cell r="B2849">
            <v>643.79999999999995</v>
          </cell>
        </row>
        <row r="2850">
          <cell r="A2850" t="str">
            <v>E393-1981</v>
          </cell>
          <cell r="B2850">
            <v>643.79999999999995</v>
          </cell>
        </row>
        <row r="2851">
          <cell r="A2851" t="str">
            <v>E393-1982</v>
          </cell>
          <cell r="B2851">
            <v>743.6</v>
          </cell>
        </row>
        <row r="2852">
          <cell r="A2852" t="str">
            <v>E393-1983</v>
          </cell>
          <cell r="B2852">
            <v>743.6</v>
          </cell>
        </row>
        <row r="2853">
          <cell r="A2853" t="str">
            <v>E393-1984</v>
          </cell>
          <cell r="B2853">
            <v>778.4</v>
          </cell>
        </row>
        <row r="2854">
          <cell r="A2854" t="str">
            <v>E393-1985</v>
          </cell>
          <cell r="B2854">
            <v>790.6</v>
          </cell>
        </row>
        <row r="2855">
          <cell r="A2855" t="str">
            <v>E393-1986</v>
          </cell>
          <cell r="B2855">
            <v>794.1</v>
          </cell>
        </row>
        <row r="2856">
          <cell r="A2856" t="str">
            <v>E393-1987</v>
          </cell>
          <cell r="B2856">
            <v>803</v>
          </cell>
        </row>
        <row r="2857">
          <cell r="A2857" t="str">
            <v>E393-1988</v>
          </cell>
          <cell r="B2857">
            <v>841</v>
          </cell>
        </row>
        <row r="2858">
          <cell r="A2858" t="str">
            <v>E393-1989</v>
          </cell>
          <cell r="B2858">
            <v>890.8</v>
          </cell>
        </row>
        <row r="2859">
          <cell r="A2859" t="str">
            <v>E393-1990</v>
          </cell>
          <cell r="B2859">
            <v>914.3</v>
          </cell>
        </row>
        <row r="2860">
          <cell r="A2860" t="str">
            <v>E393-1991</v>
          </cell>
          <cell r="B2860">
            <v>929.5</v>
          </cell>
        </row>
        <row r="2861">
          <cell r="A2861" t="str">
            <v>E393-1992</v>
          </cell>
          <cell r="B2861">
            <v>933.8</v>
          </cell>
        </row>
        <row r="2862">
          <cell r="A2862" t="str">
            <v>E393-1993</v>
          </cell>
          <cell r="B2862">
            <v>944.5</v>
          </cell>
        </row>
        <row r="2863">
          <cell r="A2863" t="str">
            <v>E393-1994</v>
          </cell>
          <cell r="B2863">
            <v>964.5</v>
          </cell>
        </row>
        <row r="2864">
          <cell r="A2864" t="str">
            <v>E393-1995</v>
          </cell>
          <cell r="B2864">
            <v>1002.9</v>
          </cell>
        </row>
        <row r="2865">
          <cell r="A2865" t="str">
            <v>E393-1996</v>
          </cell>
          <cell r="B2865">
            <v>1019.3</v>
          </cell>
        </row>
        <row r="2866">
          <cell r="A2866" t="str">
            <v>E393-1997</v>
          </cell>
          <cell r="B2866">
            <v>1029.9000000000001</v>
          </cell>
        </row>
        <row r="2867">
          <cell r="A2867" t="str">
            <v>E393-1998</v>
          </cell>
          <cell r="B2867">
            <v>1037.3</v>
          </cell>
        </row>
        <row r="2868">
          <cell r="A2868" t="str">
            <v>E393-1999</v>
          </cell>
          <cell r="B2868">
            <v>1038.4000000000001</v>
          </cell>
        </row>
        <row r="2869">
          <cell r="A2869" t="str">
            <v>E393-2000</v>
          </cell>
          <cell r="B2869">
            <v>1054.5</v>
          </cell>
        </row>
        <row r="2870">
          <cell r="A2870" t="str">
            <v>E393-2001</v>
          </cell>
          <cell r="B2870">
            <v>1063.0999999999999</v>
          </cell>
        </row>
        <row r="2871">
          <cell r="A2871" t="str">
            <v>E393-2002</v>
          </cell>
          <cell r="B2871">
            <v>1066.7</v>
          </cell>
        </row>
        <row r="2872">
          <cell r="A2872" t="str">
            <v>E393-2003</v>
          </cell>
          <cell r="B2872">
            <v>1088.3</v>
          </cell>
        </row>
        <row r="2873">
          <cell r="A2873" t="str">
            <v>E393-2004</v>
          </cell>
          <cell r="B2873">
            <v>1128.4000000000001</v>
          </cell>
        </row>
        <row r="2874">
          <cell r="A2874" t="str">
            <v>E393-2005</v>
          </cell>
          <cell r="B2874">
            <v>1229.9000000000001</v>
          </cell>
        </row>
        <row r="2875">
          <cell r="A2875" t="str">
            <v>E393-2006</v>
          </cell>
          <cell r="B2875">
            <v>1295.4000000000001</v>
          </cell>
        </row>
        <row r="2876">
          <cell r="A2876" t="str">
            <v>E393-2007</v>
          </cell>
          <cell r="B2876">
            <v>1359.8</v>
          </cell>
        </row>
        <row r="2877">
          <cell r="A2877" t="str">
            <v>E393-2008</v>
          </cell>
          <cell r="B2877">
            <v>1416.4</v>
          </cell>
        </row>
        <row r="2878">
          <cell r="A2878" t="str">
            <v>E393-2009</v>
          </cell>
          <cell r="B2878">
            <v>1521.9</v>
          </cell>
        </row>
        <row r="2879">
          <cell r="A2879" t="str">
            <v>E393-2010</v>
          </cell>
          <cell r="B2879">
            <v>1470.8</v>
          </cell>
        </row>
        <row r="2880">
          <cell r="A2880" t="str">
            <v>E393-2011</v>
          </cell>
          <cell r="B2880">
            <v>1506.4</v>
          </cell>
        </row>
        <row r="2881">
          <cell r="A2881" t="str">
            <v>E393-2012</v>
          </cell>
          <cell r="B2881">
            <v>1574.3</v>
          </cell>
        </row>
        <row r="2882">
          <cell r="A2882" t="str">
            <v>E394-1957</v>
          </cell>
          <cell r="B2882">
            <v>227.6</v>
          </cell>
        </row>
        <row r="2883">
          <cell r="A2883" t="str">
            <v>E394-1958</v>
          </cell>
          <cell r="B2883">
            <v>256.60000000000002</v>
          </cell>
        </row>
        <row r="2884">
          <cell r="A2884" t="str">
            <v>E394-1959</v>
          </cell>
          <cell r="B2884">
            <v>256.60000000000002</v>
          </cell>
        </row>
        <row r="2885">
          <cell r="A2885" t="str">
            <v>E394-1960</v>
          </cell>
          <cell r="B2885">
            <v>265.7</v>
          </cell>
        </row>
        <row r="2886">
          <cell r="A2886" t="str">
            <v>E394-1961</v>
          </cell>
          <cell r="B2886">
            <v>265.7</v>
          </cell>
        </row>
        <row r="2887">
          <cell r="A2887" t="str">
            <v>E394-1962</v>
          </cell>
          <cell r="B2887">
            <v>269.60000000000002</v>
          </cell>
        </row>
        <row r="2888">
          <cell r="A2888" t="str">
            <v>E394-1963</v>
          </cell>
          <cell r="B2888">
            <v>269.60000000000002</v>
          </cell>
        </row>
        <row r="2889">
          <cell r="A2889" t="str">
            <v>E394-1964</v>
          </cell>
          <cell r="B2889">
            <v>274.8</v>
          </cell>
        </row>
        <row r="2890">
          <cell r="A2890" t="str">
            <v>E394-1965</v>
          </cell>
          <cell r="B2890">
            <v>274.8</v>
          </cell>
        </row>
        <row r="2891">
          <cell r="A2891" t="str">
            <v>E394-1966</v>
          </cell>
          <cell r="B2891">
            <v>289</v>
          </cell>
        </row>
        <row r="2892">
          <cell r="A2892" t="str">
            <v>E394-1967</v>
          </cell>
          <cell r="B2892">
            <v>289</v>
          </cell>
        </row>
        <row r="2893">
          <cell r="A2893" t="str">
            <v>E394-1968</v>
          </cell>
          <cell r="B2893">
            <v>307.3</v>
          </cell>
        </row>
        <row r="2894">
          <cell r="A2894" t="str">
            <v>E394-1969</v>
          </cell>
          <cell r="B2894">
            <v>307.3</v>
          </cell>
        </row>
        <row r="2895">
          <cell r="A2895" t="str">
            <v>E394-1970</v>
          </cell>
          <cell r="B2895">
            <v>338.6</v>
          </cell>
        </row>
        <row r="2896">
          <cell r="A2896" t="str">
            <v>E394-1971</v>
          </cell>
          <cell r="B2896">
            <v>338.6</v>
          </cell>
        </row>
        <row r="2897">
          <cell r="A2897" t="str">
            <v>E394-1972</v>
          </cell>
          <cell r="B2897">
            <v>373.2</v>
          </cell>
        </row>
        <row r="2898">
          <cell r="A2898" t="str">
            <v>E394-1973</v>
          </cell>
          <cell r="B2898">
            <v>373.2</v>
          </cell>
        </row>
        <row r="2899">
          <cell r="A2899" t="str">
            <v>E394-1974</v>
          </cell>
          <cell r="B2899">
            <v>443.6</v>
          </cell>
        </row>
        <row r="2900">
          <cell r="A2900" t="str">
            <v>E394-1975</v>
          </cell>
          <cell r="B2900">
            <v>443.6</v>
          </cell>
        </row>
        <row r="2901">
          <cell r="A2901" t="str">
            <v>E394-1976</v>
          </cell>
          <cell r="B2901">
            <v>524.6</v>
          </cell>
        </row>
        <row r="2902">
          <cell r="A2902" t="str">
            <v>E394-1977</v>
          </cell>
          <cell r="B2902">
            <v>524.6</v>
          </cell>
        </row>
        <row r="2903">
          <cell r="A2903" t="str">
            <v>E394-1978</v>
          </cell>
          <cell r="B2903">
            <v>592.9</v>
          </cell>
        </row>
        <row r="2904">
          <cell r="A2904" t="str">
            <v>E394-1979</v>
          </cell>
          <cell r="B2904">
            <v>592.9</v>
          </cell>
        </row>
        <row r="2905">
          <cell r="A2905" t="str">
            <v>E394-1980</v>
          </cell>
          <cell r="B2905">
            <v>716.8</v>
          </cell>
        </row>
        <row r="2906">
          <cell r="A2906" t="str">
            <v>E394-1981</v>
          </cell>
          <cell r="B2906">
            <v>716.8</v>
          </cell>
        </row>
        <row r="2907">
          <cell r="A2907" t="str">
            <v>E394-1982</v>
          </cell>
          <cell r="B2907">
            <v>834</v>
          </cell>
        </row>
        <row r="2908">
          <cell r="A2908" t="str">
            <v>E394-1983</v>
          </cell>
          <cell r="B2908">
            <v>834</v>
          </cell>
        </row>
        <row r="2909">
          <cell r="A2909" t="str">
            <v>E394-1984</v>
          </cell>
          <cell r="B2909">
            <v>874.6</v>
          </cell>
        </row>
        <row r="2910">
          <cell r="A2910" t="str">
            <v>E394-1985</v>
          </cell>
          <cell r="B2910">
            <v>888.4</v>
          </cell>
        </row>
        <row r="2911">
          <cell r="A2911" t="str">
            <v>E394-1986</v>
          </cell>
          <cell r="B2911">
            <v>894</v>
          </cell>
        </row>
        <row r="2912">
          <cell r="A2912" t="str">
            <v>E394-1987</v>
          </cell>
          <cell r="B2912">
            <v>906.5</v>
          </cell>
        </row>
        <row r="2913">
          <cell r="A2913" t="str">
            <v>E394-1988</v>
          </cell>
          <cell r="B2913">
            <v>943.9</v>
          </cell>
        </row>
        <row r="2914">
          <cell r="A2914" t="str">
            <v>E394-1989</v>
          </cell>
          <cell r="B2914">
            <v>991.5</v>
          </cell>
        </row>
        <row r="2915">
          <cell r="A2915" t="str">
            <v>E394-1990</v>
          </cell>
          <cell r="B2915">
            <v>1018.2</v>
          </cell>
        </row>
        <row r="2916">
          <cell r="A2916" t="str">
            <v>E394-1991</v>
          </cell>
          <cell r="B2916">
            <v>1040.4000000000001</v>
          </cell>
        </row>
        <row r="2917">
          <cell r="A2917" t="str">
            <v>E394-1992</v>
          </cell>
          <cell r="B2917">
            <v>1054.2</v>
          </cell>
        </row>
        <row r="2918">
          <cell r="A2918" t="str">
            <v>E394-1993</v>
          </cell>
          <cell r="B2918">
            <v>1073.9000000000001</v>
          </cell>
        </row>
        <row r="2919">
          <cell r="A2919" t="str">
            <v>E394-1994</v>
          </cell>
          <cell r="B2919">
            <v>1102</v>
          </cell>
        </row>
        <row r="2920">
          <cell r="A2920" t="str">
            <v>E394-1995</v>
          </cell>
          <cell r="B2920">
            <v>1140.5</v>
          </cell>
        </row>
        <row r="2921">
          <cell r="A2921" t="str">
            <v>E394-1996</v>
          </cell>
          <cell r="B2921">
            <v>1157.5</v>
          </cell>
        </row>
        <row r="2922">
          <cell r="A2922" t="str">
            <v>E394-1997</v>
          </cell>
          <cell r="B2922">
            <v>1172.9000000000001</v>
          </cell>
        </row>
        <row r="2923">
          <cell r="A2923" t="str">
            <v>E394-1998</v>
          </cell>
          <cell r="B2923">
            <v>1180.8</v>
          </cell>
        </row>
        <row r="2924">
          <cell r="A2924" t="str">
            <v>E394-1999</v>
          </cell>
          <cell r="B2924">
            <v>1184.3</v>
          </cell>
        </row>
        <row r="2925">
          <cell r="A2925" t="str">
            <v>E394-2000</v>
          </cell>
          <cell r="B2925">
            <v>1205</v>
          </cell>
        </row>
        <row r="2926">
          <cell r="A2926" t="str">
            <v>E394-2001</v>
          </cell>
          <cell r="B2926">
            <v>1215.0999999999999</v>
          </cell>
        </row>
        <row r="2927">
          <cell r="A2927" t="str">
            <v>E394-2002</v>
          </cell>
          <cell r="B2927">
            <v>1223.5999999999999</v>
          </cell>
        </row>
        <row r="2928">
          <cell r="A2928" t="str">
            <v>E394-2003</v>
          </cell>
          <cell r="B2928">
            <v>1241.2</v>
          </cell>
        </row>
        <row r="2929">
          <cell r="A2929" t="str">
            <v>E394-2004</v>
          </cell>
          <cell r="B2929">
            <v>1280.9000000000001</v>
          </cell>
        </row>
        <row r="2930">
          <cell r="A2930" t="str">
            <v>E394-2005</v>
          </cell>
          <cell r="B2930">
            <v>1370.3</v>
          </cell>
        </row>
        <row r="2931">
          <cell r="A2931" t="str">
            <v>E394-2006</v>
          </cell>
          <cell r="B2931">
            <v>1434.1</v>
          </cell>
        </row>
        <row r="2932">
          <cell r="A2932" t="str">
            <v>E394-2007</v>
          </cell>
          <cell r="B2932">
            <v>1481.8</v>
          </cell>
        </row>
        <row r="2933">
          <cell r="A2933" t="str">
            <v>E394-2008</v>
          </cell>
          <cell r="B2933">
            <v>1527.7</v>
          </cell>
        </row>
        <row r="2934">
          <cell r="A2934" t="str">
            <v>E394-2009</v>
          </cell>
          <cell r="B2934">
            <v>1621.4</v>
          </cell>
        </row>
        <row r="2935">
          <cell r="A2935" t="str">
            <v>E394-2010</v>
          </cell>
          <cell r="B2935">
            <v>1577.2</v>
          </cell>
        </row>
        <row r="2936">
          <cell r="A2936" t="str">
            <v>E394-2011</v>
          </cell>
          <cell r="B2936">
            <v>1607.7</v>
          </cell>
        </row>
        <row r="2937">
          <cell r="A2937" t="str">
            <v>E394-2012</v>
          </cell>
          <cell r="B2937">
            <v>1671.2</v>
          </cell>
        </row>
        <row r="2938">
          <cell r="A2938" t="str">
            <v>E398-1964</v>
          </cell>
          <cell r="B2938">
            <v>204.4</v>
          </cell>
        </row>
        <row r="2939">
          <cell r="A2939" t="str">
            <v>E398-1965</v>
          </cell>
          <cell r="B2939">
            <v>204.4</v>
          </cell>
        </row>
        <row r="2940">
          <cell r="A2940" t="str">
            <v>E398-1966</v>
          </cell>
          <cell r="B2940">
            <v>209.6</v>
          </cell>
        </row>
        <row r="2941">
          <cell r="A2941" t="str">
            <v>E398-1967</v>
          </cell>
          <cell r="B2941">
            <v>209.6</v>
          </cell>
        </row>
        <row r="2942">
          <cell r="A2942" t="str">
            <v>E398-1968</v>
          </cell>
          <cell r="B2942">
            <v>226.2</v>
          </cell>
        </row>
        <row r="2943">
          <cell r="A2943" t="str">
            <v>E398-1969</v>
          </cell>
          <cell r="B2943">
            <v>226.2</v>
          </cell>
        </row>
        <row r="2944">
          <cell r="A2944" t="str">
            <v>E398-1970</v>
          </cell>
          <cell r="B2944">
            <v>246.9</v>
          </cell>
        </row>
        <row r="2945">
          <cell r="A2945" t="str">
            <v>E398-1971</v>
          </cell>
          <cell r="B2945">
            <v>246.9</v>
          </cell>
        </row>
        <row r="2946">
          <cell r="A2946" t="str">
            <v>E398-1972</v>
          </cell>
          <cell r="B2946">
            <v>263.5</v>
          </cell>
        </row>
        <row r="2947">
          <cell r="A2947" t="str">
            <v>E398-1973</v>
          </cell>
          <cell r="B2947">
            <v>263.5</v>
          </cell>
        </row>
        <row r="2948">
          <cell r="A2948" t="str">
            <v>E398-1974</v>
          </cell>
          <cell r="B2948">
            <v>314.89999999999998</v>
          </cell>
        </row>
        <row r="2949">
          <cell r="A2949" t="str">
            <v>E398-1975</v>
          </cell>
          <cell r="B2949">
            <v>314.89999999999998</v>
          </cell>
        </row>
        <row r="2950">
          <cell r="A2950" t="str">
            <v>E398-1976</v>
          </cell>
          <cell r="B2950">
            <v>370.4</v>
          </cell>
        </row>
        <row r="2951">
          <cell r="A2951" t="str">
            <v>E398-1977</v>
          </cell>
          <cell r="B2951">
            <v>370.4</v>
          </cell>
        </row>
        <row r="2952">
          <cell r="A2952" t="str">
            <v>E398-1978</v>
          </cell>
          <cell r="B2952">
            <v>420.8</v>
          </cell>
        </row>
        <row r="2953">
          <cell r="A2953" t="str">
            <v>E398-1979</v>
          </cell>
          <cell r="B2953">
            <v>420.8</v>
          </cell>
        </row>
        <row r="2954">
          <cell r="A2954" t="str">
            <v>E398-1980</v>
          </cell>
          <cell r="B2954">
            <v>503.3</v>
          </cell>
        </row>
        <row r="2955">
          <cell r="A2955" t="str">
            <v>E398-1981</v>
          </cell>
          <cell r="B2955">
            <v>503.3</v>
          </cell>
        </row>
        <row r="2956">
          <cell r="A2956" t="str">
            <v>E398-1982</v>
          </cell>
          <cell r="B2956">
            <v>582.6</v>
          </cell>
        </row>
        <row r="2957">
          <cell r="A2957" t="str">
            <v>E398-1983</v>
          </cell>
          <cell r="B2957">
            <v>582.6</v>
          </cell>
        </row>
        <row r="2958">
          <cell r="A2958" t="str">
            <v>E398-1984</v>
          </cell>
          <cell r="B2958">
            <v>613.4</v>
          </cell>
        </row>
        <row r="2959">
          <cell r="A2959" t="str">
            <v>E398-1985</v>
          </cell>
          <cell r="B2959">
            <v>625.70000000000005</v>
          </cell>
        </row>
        <row r="2960">
          <cell r="A2960" t="str">
            <v>E398-1986</v>
          </cell>
          <cell r="B2960">
            <v>638</v>
          </cell>
        </row>
        <row r="2961">
          <cell r="A2961" t="str">
            <v>E398-1987</v>
          </cell>
          <cell r="B2961">
            <v>650.5</v>
          </cell>
        </row>
        <row r="2962">
          <cell r="A2962" t="str">
            <v>E398-1988</v>
          </cell>
          <cell r="B2962">
            <v>677</v>
          </cell>
        </row>
        <row r="2963">
          <cell r="A2963" t="str">
            <v>E398-1989</v>
          </cell>
          <cell r="B2963">
            <v>713.6</v>
          </cell>
        </row>
        <row r="2964">
          <cell r="A2964" t="str">
            <v>E398-1990</v>
          </cell>
          <cell r="B2964">
            <v>736.2</v>
          </cell>
        </row>
        <row r="2965">
          <cell r="A2965" t="str">
            <v>E398-1991</v>
          </cell>
          <cell r="B2965">
            <v>755.2</v>
          </cell>
        </row>
        <row r="2966">
          <cell r="A2966" t="str">
            <v>E398-1992</v>
          </cell>
          <cell r="B2966">
            <v>769</v>
          </cell>
        </row>
        <row r="2967">
          <cell r="A2967" t="str">
            <v>E398-1993</v>
          </cell>
          <cell r="B2967">
            <v>786.7</v>
          </cell>
        </row>
        <row r="2968">
          <cell r="A2968" t="str">
            <v>E398-1994</v>
          </cell>
          <cell r="B2968">
            <v>812.8</v>
          </cell>
        </row>
        <row r="2969">
          <cell r="A2969" t="str">
            <v>E398-1995</v>
          </cell>
          <cell r="B2969">
            <v>840.8</v>
          </cell>
        </row>
        <row r="2970">
          <cell r="A2970" t="str">
            <v>E398-1996</v>
          </cell>
          <cell r="B2970">
            <v>855.5</v>
          </cell>
        </row>
        <row r="2971">
          <cell r="A2971" t="str">
            <v>E398-1997</v>
          </cell>
          <cell r="B2971">
            <v>871.8</v>
          </cell>
        </row>
        <row r="2972">
          <cell r="A2972" t="str">
            <v>E398-1998</v>
          </cell>
          <cell r="B2972">
            <v>881.5</v>
          </cell>
        </row>
        <row r="2973">
          <cell r="A2973" t="str">
            <v>E398-1999</v>
          </cell>
          <cell r="B2973">
            <v>886.4</v>
          </cell>
        </row>
        <row r="2974">
          <cell r="A2974" t="str">
            <v>E398-2000</v>
          </cell>
          <cell r="B2974">
            <v>903.7</v>
          </cell>
        </row>
        <row r="2975">
          <cell r="A2975" t="str">
            <v>E398-2001</v>
          </cell>
          <cell r="B2975">
            <v>913.1</v>
          </cell>
        </row>
        <row r="2976">
          <cell r="A2976" t="str">
            <v>E398-2002</v>
          </cell>
          <cell r="B2976">
            <v>920.7</v>
          </cell>
        </row>
        <row r="2977">
          <cell r="A2977" t="str">
            <v>E398-2003</v>
          </cell>
          <cell r="B2977">
            <v>934.7</v>
          </cell>
        </row>
        <row r="2978">
          <cell r="A2978" t="str">
            <v>E398-2004</v>
          </cell>
          <cell r="B2978">
            <v>963.4</v>
          </cell>
        </row>
        <row r="2979">
          <cell r="A2979" t="str">
            <v>E398-2005</v>
          </cell>
          <cell r="B2979">
            <v>1023.4</v>
          </cell>
        </row>
        <row r="2980">
          <cell r="A2980" t="str">
            <v>E398-2006</v>
          </cell>
          <cell r="B2980">
            <v>1065.0999999999999</v>
          </cell>
        </row>
        <row r="2981">
          <cell r="A2981" t="str">
            <v>E398-2007</v>
          </cell>
          <cell r="B2981">
            <v>1108</v>
          </cell>
        </row>
        <row r="2982">
          <cell r="A2982" t="str">
            <v>E398-2008</v>
          </cell>
          <cell r="B2982">
            <v>1142.3</v>
          </cell>
        </row>
        <row r="2983">
          <cell r="A2983" t="str">
            <v>E398-2009</v>
          </cell>
          <cell r="B2983">
            <v>1202.2</v>
          </cell>
        </row>
        <row r="2984">
          <cell r="A2984" t="str">
            <v>E398-2010</v>
          </cell>
          <cell r="B2984">
            <v>1183.4000000000001</v>
          </cell>
        </row>
        <row r="2985">
          <cell r="A2985" t="str">
            <v>E398-2011</v>
          </cell>
          <cell r="B2985">
            <v>1205.2</v>
          </cell>
        </row>
        <row r="2986">
          <cell r="A2986" t="str">
            <v>E398-2012</v>
          </cell>
          <cell r="B2986">
            <v>1247.0999999999999</v>
          </cell>
        </row>
        <row r="2987">
          <cell r="A2987" t="str">
            <v>E399-1964</v>
          </cell>
          <cell r="B2987">
            <v>204</v>
          </cell>
        </row>
        <row r="2988">
          <cell r="A2988" t="str">
            <v>E399-1965</v>
          </cell>
          <cell r="B2988">
            <v>205</v>
          </cell>
        </row>
        <row r="2989">
          <cell r="A2989" t="str">
            <v>E399-1966</v>
          </cell>
          <cell r="B2989">
            <v>210</v>
          </cell>
        </row>
        <row r="2990">
          <cell r="A2990" t="str">
            <v>E399-1967</v>
          </cell>
          <cell r="B2990">
            <v>218</v>
          </cell>
        </row>
        <row r="2991">
          <cell r="A2991" t="str">
            <v>E399-1968</v>
          </cell>
          <cell r="B2991">
            <v>226</v>
          </cell>
        </row>
        <row r="2992">
          <cell r="A2992" t="str">
            <v>E399-1969</v>
          </cell>
          <cell r="B2992">
            <v>236</v>
          </cell>
        </row>
        <row r="2993">
          <cell r="A2993" t="str">
            <v>E399-1970</v>
          </cell>
          <cell r="B2993">
            <v>247</v>
          </cell>
        </row>
        <row r="2994">
          <cell r="A2994" t="str">
            <v>E399-1971</v>
          </cell>
          <cell r="B2994">
            <v>257</v>
          </cell>
        </row>
        <row r="2995">
          <cell r="A2995" t="str">
            <v>E399-1972</v>
          </cell>
          <cell r="B2995">
            <v>264</v>
          </cell>
        </row>
        <row r="2996">
          <cell r="A2996" t="str">
            <v>E399-1973</v>
          </cell>
          <cell r="B2996">
            <v>273</v>
          </cell>
        </row>
        <row r="2997">
          <cell r="A2997" t="str">
            <v>E399-1974</v>
          </cell>
          <cell r="B2997">
            <v>315</v>
          </cell>
        </row>
        <row r="2998">
          <cell r="A2998" t="str">
            <v>E399-1975</v>
          </cell>
          <cell r="B2998">
            <v>330</v>
          </cell>
        </row>
        <row r="2999">
          <cell r="A2999" t="str">
            <v>E399-1976</v>
          </cell>
          <cell r="B2999">
            <v>370</v>
          </cell>
        </row>
        <row r="3000">
          <cell r="A3000" t="str">
            <v>E399-1977</v>
          </cell>
          <cell r="B3000">
            <v>390</v>
          </cell>
        </row>
        <row r="3001">
          <cell r="A3001" t="str">
            <v>E399-1978</v>
          </cell>
          <cell r="B3001">
            <v>421</v>
          </cell>
        </row>
        <row r="3002">
          <cell r="A3002" t="str">
            <v>E399-1979</v>
          </cell>
          <cell r="B3002">
            <v>461</v>
          </cell>
        </row>
        <row r="3003">
          <cell r="A3003" t="str">
            <v>E399-1980</v>
          </cell>
          <cell r="B3003">
            <v>503</v>
          </cell>
        </row>
        <row r="3004">
          <cell r="A3004" t="str">
            <v>E399-1981</v>
          </cell>
          <cell r="B3004">
            <v>555</v>
          </cell>
        </row>
        <row r="3005">
          <cell r="A3005" t="str">
            <v>E399-1982</v>
          </cell>
          <cell r="B3005">
            <v>583</v>
          </cell>
        </row>
        <row r="3006">
          <cell r="A3006" t="str">
            <v>E399-1983</v>
          </cell>
          <cell r="B3006">
            <v>596</v>
          </cell>
        </row>
        <row r="3007">
          <cell r="A3007" t="str">
            <v>E399-1984</v>
          </cell>
          <cell r="B3007">
            <v>613</v>
          </cell>
        </row>
        <row r="3008">
          <cell r="A3008" t="str">
            <v>E399-1985</v>
          </cell>
          <cell r="B3008">
            <v>626</v>
          </cell>
        </row>
        <row r="3009">
          <cell r="A3009" t="str">
            <v>E399-1986</v>
          </cell>
          <cell r="B3009">
            <v>638</v>
          </cell>
        </row>
        <row r="3010">
          <cell r="A3010" t="str">
            <v>E399-1987</v>
          </cell>
          <cell r="B3010">
            <v>651</v>
          </cell>
        </row>
        <row r="3011">
          <cell r="A3011" t="str">
            <v>E399-1988</v>
          </cell>
          <cell r="B3011">
            <v>677</v>
          </cell>
        </row>
        <row r="3012">
          <cell r="A3012" t="str">
            <v>E399-1989</v>
          </cell>
          <cell r="B3012">
            <v>714</v>
          </cell>
        </row>
        <row r="3013">
          <cell r="A3013" t="str">
            <v>E399-1990</v>
          </cell>
          <cell r="B3013">
            <v>736</v>
          </cell>
        </row>
        <row r="3014">
          <cell r="A3014" t="str">
            <v>E399-1991</v>
          </cell>
          <cell r="B3014">
            <v>755</v>
          </cell>
        </row>
        <row r="3015">
          <cell r="A3015" t="str">
            <v>E399-1992</v>
          </cell>
          <cell r="B3015">
            <v>769</v>
          </cell>
        </row>
        <row r="3016">
          <cell r="A3016" t="str">
            <v>E399-1993</v>
          </cell>
          <cell r="B3016">
            <v>787</v>
          </cell>
        </row>
        <row r="3017">
          <cell r="A3017" t="str">
            <v>E399-1994</v>
          </cell>
          <cell r="B3017">
            <v>813</v>
          </cell>
        </row>
        <row r="3018">
          <cell r="A3018" t="str">
            <v>E399-1995</v>
          </cell>
          <cell r="B3018">
            <v>841</v>
          </cell>
        </row>
        <row r="3019">
          <cell r="A3019" t="str">
            <v>E399-1996</v>
          </cell>
          <cell r="B3019">
            <v>856</v>
          </cell>
        </row>
        <row r="3020">
          <cell r="A3020" t="str">
            <v>E399-1997</v>
          </cell>
          <cell r="B3020">
            <v>872</v>
          </cell>
        </row>
        <row r="3021">
          <cell r="A3021" t="str">
            <v>E399-1998</v>
          </cell>
          <cell r="B3021">
            <v>882</v>
          </cell>
        </row>
        <row r="3022">
          <cell r="A3022" t="str">
            <v>E399-1999</v>
          </cell>
          <cell r="B3022">
            <v>886</v>
          </cell>
        </row>
        <row r="3023">
          <cell r="A3023" t="str">
            <v>E399-2000</v>
          </cell>
          <cell r="B3023">
            <v>904</v>
          </cell>
        </row>
        <row r="3024">
          <cell r="A3024" t="str">
            <v>E399-2001</v>
          </cell>
          <cell r="B3024">
            <v>913</v>
          </cell>
        </row>
        <row r="3025">
          <cell r="A3025" t="str">
            <v>E399-2002</v>
          </cell>
          <cell r="B3025">
            <v>921</v>
          </cell>
        </row>
        <row r="3026">
          <cell r="A3026" t="str">
            <v>E399-2003</v>
          </cell>
          <cell r="B3026">
            <v>935</v>
          </cell>
        </row>
        <row r="3027">
          <cell r="A3027" t="str">
            <v>E399-2004</v>
          </cell>
          <cell r="B3027">
            <v>963</v>
          </cell>
        </row>
        <row r="3028">
          <cell r="A3028" t="str">
            <v>E399-2005</v>
          </cell>
          <cell r="B3028">
            <v>1023</v>
          </cell>
        </row>
        <row r="3029">
          <cell r="A3029" t="str">
            <v>E399-2006</v>
          </cell>
          <cell r="B3029">
            <v>1065</v>
          </cell>
        </row>
        <row r="3030">
          <cell r="A3030" t="str">
            <v>E399-2007</v>
          </cell>
          <cell r="B3030">
            <v>1124</v>
          </cell>
        </row>
        <row r="3031">
          <cell r="A3031" t="str">
            <v>E399-2008</v>
          </cell>
          <cell r="B3031">
            <v>1163</v>
          </cell>
        </row>
        <row r="3032">
          <cell r="A3032" t="str">
            <v>E399-2009</v>
          </cell>
          <cell r="B3032">
            <v>1193</v>
          </cell>
        </row>
        <row r="3033">
          <cell r="A3033" t="str">
            <v>E399-2010</v>
          </cell>
          <cell r="B3033">
            <v>1192</v>
          </cell>
        </row>
        <row r="3034">
          <cell r="A3034" t="str">
            <v>E399-2011</v>
          </cell>
          <cell r="B3034">
            <v>1198</v>
          </cell>
        </row>
        <row r="3035">
          <cell r="A3035" t="str">
            <v>E399-2012</v>
          </cell>
          <cell r="B3035">
            <v>1198</v>
          </cell>
        </row>
        <row r="3036">
          <cell r="A3036" t="str">
            <v>E392-1962</v>
          </cell>
          <cell r="B3036">
            <v>47</v>
          </cell>
        </row>
        <row r="3037">
          <cell r="A3037" t="str">
            <v>E392-1963</v>
          </cell>
          <cell r="B3037">
            <v>47</v>
          </cell>
        </row>
        <row r="3038">
          <cell r="A3038" t="str">
            <v>E392-1964</v>
          </cell>
          <cell r="B3038">
            <v>47</v>
          </cell>
        </row>
        <row r="3039">
          <cell r="A3039" t="str">
            <v>E392-1965</v>
          </cell>
          <cell r="B3039">
            <v>47</v>
          </cell>
        </row>
        <row r="3040">
          <cell r="A3040" t="str">
            <v>E392-1966</v>
          </cell>
          <cell r="B3040">
            <v>47</v>
          </cell>
        </row>
        <row r="3041">
          <cell r="A3041" t="str">
            <v>E392-1967</v>
          </cell>
          <cell r="B3041">
            <v>47</v>
          </cell>
        </row>
        <row r="3042">
          <cell r="A3042" t="str">
            <v>E392-1968</v>
          </cell>
          <cell r="B3042">
            <v>48</v>
          </cell>
        </row>
        <row r="3043">
          <cell r="A3043" t="str">
            <v>E392-1969</v>
          </cell>
          <cell r="B3043">
            <v>40</v>
          </cell>
        </row>
        <row r="3044">
          <cell r="A3044" t="str">
            <v>E392-1970</v>
          </cell>
          <cell r="B3044">
            <v>41</v>
          </cell>
        </row>
        <row r="3045">
          <cell r="A3045" t="str">
            <v>E392-1971</v>
          </cell>
          <cell r="B3045">
            <v>44</v>
          </cell>
        </row>
        <row r="3046">
          <cell r="A3046" t="str">
            <v>E392-1972</v>
          </cell>
          <cell r="B3046">
            <v>46</v>
          </cell>
        </row>
        <row r="3047">
          <cell r="A3047" t="str">
            <v>E392-1973</v>
          </cell>
          <cell r="B3047">
            <v>46</v>
          </cell>
        </row>
        <row r="3048">
          <cell r="A3048" t="str">
            <v>E392-1974</v>
          </cell>
          <cell r="B3048">
            <v>48</v>
          </cell>
        </row>
        <row r="3049">
          <cell r="A3049" t="str">
            <v>E392-1975</v>
          </cell>
          <cell r="B3049">
            <v>55</v>
          </cell>
        </row>
        <row r="3050">
          <cell r="A3050" t="str">
            <v>E392-1976</v>
          </cell>
          <cell r="B3050">
            <v>60</v>
          </cell>
        </row>
        <row r="3051">
          <cell r="A3051" t="str">
            <v>E392-1977</v>
          </cell>
          <cell r="B3051">
            <v>63</v>
          </cell>
        </row>
        <row r="3052">
          <cell r="A3052" t="str">
            <v>E392-1978</v>
          </cell>
          <cell r="B3052">
            <v>68</v>
          </cell>
        </row>
        <row r="3053">
          <cell r="A3053" t="str">
            <v>E392-1979</v>
          </cell>
          <cell r="B3053">
            <v>73</v>
          </cell>
        </row>
        <row r="3054">
          <cell r="A3054" t="str">
            <v>E392-1980</v>
          </cell>
          <cell r="B3054">
            <v>80</v>
          </cell>
        </row>
        <row r="3055">
          <cell r="A3055" t="str">
            <v>E392-1981</v>
          </cell>
          <cell r="B3055">
            <v>91</v>
          </cell>
        </row>
        <row r="3056">
          <cell r="A3056" t="str">
            <v>E392-1982</v>
          </cell>
          <cell r="B3056">
            <v>100</v>
          </cell>
        </row>
        <row r="3057">
          <cell r="A3057" t="str">
            <v>E392-1983</v>
          </cell>
          <cell r="B3057">
            <v>103</v>
          </cell>
        </row>
        <row r="3058">
          <cell r="A3058" t="str">
            <v>E392-1984</v>
          </cell>
          <cell r="B3058">
            <v>105</v>
          </cell>
        </row>
        <row r="3059">
          <cell r="A3059" t="str">
            <v>E392-1985</v>
          </cell>
          <cell r="B3059">
            <v>107</v>
          </cell>
        </row>
        <row r="3060">
          <cell r="A3060" t="str">
            <v>E392-1986</v>
          </cell>
          <cell r="B3060">
            <v>110</v>
          </cell>
        </row>
        <row r="3061">
          <cell r="A3061" t="str">
            <v>E392-1987</v>
          </cell>
          <cell r="B3061">
            <v>113</v>
          </cell>
        </row>
        <row r="3062">
          <cell r="A3062" t="str">
            <v>E392-1988</v>
          </cell>
          <cell r="B3062">
            <v>113</v>
          </cell>
        </row>
        <row r="3063">
          <cell r="A3063" t="str">
            <v>E392-1989</v>
          </cell>
          <cell r="B3063">
            <v>117</v>
          </cell>
        </row>
        <row r="3064">
          <cell r="A3064" t="str">
            <v>E392-1990</v>
          </cell>
          <cell r="B3064">
            <v>120</v>
          </cell>
        </row>
        <row r="3065">
          <cell r="A3065" t="str">
            <v>E392-1991</v>
          </cell>
          <cell r="B3065">
            <v>125</v>
          </cell>
        </row>
        <row r="3066">
          <cell r="A3066" t="str">
            <v>E392-1992</v>
          </cell>
          <cell r="B3066">
            <v>130</v>
          </cell>
        </row>
        <row r="3067">
          <cell r="A3067" t="str">
            <v>E392-1993</v>
          </cell>
          <cell r="B3067">
            <v>132</v>
          </cell>
        </row>
        <row r="3068">
          <cell r="A3068" t="str">
            <v>E392-1994</v>
          </cell>
          <cell r="B3068">
            <v>137</v>
          </cell>
        </row>
        <row r="3069">
          <cell r="A3069" t="str">
            <v>E392-1995</v>
          </cell>
          <cell r="B3069">
            <v>139</v>
          </cell>
        </row>
        <row r="3070">
          <cell r="A3070" t="str">
            <v>E392-1996</v>
          </cell>
          <cell r="B3070">
            <v>141</v>
          </cell>
        </row>
        <row r="3071">
          <cell r="A3071" t="str">
            <v>E392-1997</v>
          </cell>
          <cell r="B3071">
            <v>143</v>
          </cell>
        </row>
        <row r="3072">
          <cell r="A3072" t="str">
            <v>E392-1998</v>
          </cell>
          <cell r="B3072">
            <v>141</v>
          </cell>
        </row>
        <row r="3073">
          <cell r="A3073" t="str">
            <v>E392-1999</v>
          </cell>
          <cell r="B3073">
            <v>142</v>
          </cell>
        </row>
        <row r="3074">
          <cell r="A3074" t="str">
            <v>E392-2000</v>
          </cell>
          <cell r="B3074">
            <v>144</v>
          </cell>
        </row>
        <row r="3075">
          <cell r="A3075" t="str">
            <v>E392-2001</v>
          </cell>
          <cell r="B3075">
            <v>146</v>
          </cell>
        </row>
        <row r="3076">
          <cell r="A3076" t="str">
            <v>E392-2002</v>
          </cell>
          <cell r="B3076">
            <v>145</v>
          </cell>
        </row>
        <row r="3077">
          <cell r="A3077" t="str">
            <v>E392-2003</v>
          </cell>
          <cell r="B3077">
            <v>145</v>
          </cell>
        </row>
        <row r="3078">
          <cell r="A3078" t="str">
            <v>E392-2004</v>
          </cell>
          <cell r="B3078">
            <v>148</v>
          </cell>
        </row>
        <row r="3079">
          <cell r="A3079" t="str">
            <v>E392-2005</v>
          </cell>
          <cell r="B3079">
            <v>152</v>
          </cell>
        </row>
        <row r="3080">
          <cell r="A3080" t="str">
            <v>E392-2006</v>
          </cell>
          <cell r="B3080">
            <v>152</v>
          </cell>
        </row>
        <row r="3081">
          <cell r="A3081" t="str">
            <v>E392-2007</v>
          </cell>
          <cell r="B3081">
            <v>155</v>
          </cell>
        </row>
        <row r="3082">
          <cell r="A3082" t="str">
            <v>E392-2008</v>
          </cell>
          <cell r="B3082">
            <v>158</v>
          </cell>
        </row>
        <row r="3083">
          <cell r="A3083" t="str">
            <v>E392-2009</v>
          </cell>
          <cell r="B3083">
            <v>163</v>
          </cell>
        </row>
        <row r="3084">
          <cell r="A3084" t="str">
            <v>E392-2010</v>
          </cell>
          <cell r="B3084">
            <v>164</v>
          </cell>
        </row>
        <row r="3085">
          <cell r="A3085" t="str">
            <v>E392-2011</v>
          </cell>
          <cell r="B3085">
            <v>165</v>
          </cell>
        </row>
        <row r="3086">
          <cell r="A3086" t="str">
            <v>E392-2012</v>
          </cell>
          <cell r="B3086">
            <v>169</v>
          </cell>
        </row>
        <row r="3087">
          <cell r="A3087" t="str">
            <v>E395-1961</v>
          </cell>
          <cell r="B3087">
            <v>42</v>
          </cell>
        </row>
        <row r="3088">
          <cell r="A3088" t="str">
            <v>E395-1962</v>
          </cell>
          <cell r="B3088">
            <v>42</v>
          </cell>
        </row>
        <row r="3089">
          <cell r="A3089" t="str">
            <v>E395-1963</v>
          </cell>
          <cell r="B3089">
            <v>41</v>
          </cell>
        </row>
        <row r="3090">
          <cell r="A3090" t="str">
            <v>E395-1964</v>
          </cell>
          <cell r="B3090">
            <v>41</v>
          </cell>
        </row>
        <row r="3091">
          <cell r="A3091" t="str">
            <v>E395-1965</v>
          </cell>
          <cell r="B3091">
            <v>41</v>
          </cell>
        </row>
        <row r="3092">
          <cell r="A3092" t="str">
            <v>E395-1966</v>
          </cell>
          <cell r="B3092">
            <v>42</v>
          </cell>
        </row>
        <row r="3093">
          <cell r="A3093" t="str">
            <v>E395-1967</v>
          </cell>
          <cell r="B3093">
            <v>43</v>
          </cell>
        </row>
        <row r="3094">
          <cell r="A3094" t="str">
            <v>E395-1968</v>
          </cell>
          <cell r="B3094">
            <v>44</v>
          </cell>
        </row>
        <row r="3095">
          <cell r="A3095" t="str">
            <v>E395-1969</v>
          </cell>
          <cell r="B3095">
            <v>44</v>
          </cell>
        </row>
        <row r="3096">
          <cell r="A3096" t="str">
            <v>E395-1970</v>
          </cell>
          <cell r="B3096">
            <v>45</v>
          </cell>
        </row>
        <row r="3097">
          <cell r="A3097" t="str">
            <v>E395-1971</v>
          </cell>
          <cell r="B3097">
            <v>47</v>
          </cell>
        </row>
        <row r="3098">
          <cell r="A3098" t="str">
            <v>E395-1972</v>
          </cell>
          <cell r="B3098">
            <v>47</v>
          </cell>
        </row>
        <row r="3099">
          <cell r="A3099" t="str">
            <v>E395-1973</v>
          </cell>
          <cell r="B3099">
            <v>48</v>
          </cell>
        </row>
        <row r="3100">
          <cell r="A3100" t="str">
            <v>E395-1974</v>
          </cell>
          <cell r="B3100">
            <v>50</v>
          </cell>
        </row>
        <row r="3101">
          <cell r="A3101" t="str">
            <v>E395-1975</v>
          </cell>
          <cell r="B3101">
            <v>60</v>
          </cell>
        </row>
        <row r="3102">
          <cell r="A3102" t="str">
            <v>E395-1976</v>
          </cell>
          <cell r="B3102">
            <v>62</v>
          </cell>
        </row>
        <row r="3103">
          <cell r="A3103" t="str">
            <v>E395-1977</v>
          </cell>
          <cell r="B3103">
            <v>65</v>
          </cell>
        </row>
        <row r="3104">
          <cell r="A3104" t="str">
            <v>E395-1978</v>
          </cell>
          <cell r="B3104">
            <v>69</v>
          </cell>
        </row>
        <row r="3105">
          <cell r="A3105" t="str">
            <v>E395-1979</v>
          </cell>
          <cell r="B3105">
            <v>74</v>
          </cell>
        </row>
        <row r="3106">
          <cell r="A3106" t="str">
            <v>E395-1980</v>
          </cell>
          <cell r="B3106">
            <v>82</v>
          </cell>
        </row>
        <row r="3107">
          <cell r="A3107" t="str">
            <v>E395-1981</v>
          </cell>
          <cell r="B3107">
            <v>92</v>
          </cell>
        </row>
        <row r="3108">
          <cell r="A3108" t="str">
            <v>E395-1982</v>
          </cell>
          <cell r="B3108">
            <v>99</v>
          </cell>
        </row>
        <row r="3109">
          <cell r="A3109" t="str">
            <v>E395-1983</v>
          </cell>
          <cell r="B3109">
            <v>102</v>
          </cell>
        </row>
        <row r="3110">
          <cell r="A3110" t="str">
            <v>E395-1984</v>
          </cell>
          <cell r="B3110">
            <v>106</v>
          </cell>
        </row>
        <row r="3111">
          <cell r="A3111" t="str">
            <v>E395-1985</v>
          </cell>
          <cell r="B3111">
            <v>109</v>
          </cell>
        </row>
        <row r="3112">
          <cell r="A3112" t="str">
            <v>E395-1986</v>
          </cell>
          <cell r="B3112">
            <v>110</v>
          </cell>
        </row>
        <row r="3113">
          <cell r="A3113" t="str">
            <v>E395-1987</v>
          </cell>
          <cell r="B3113">
            <v>112</v>
          </cell>
        </row>
        <row r="3114">
          <cell r="A3114" t="str">
            <v>E395-1988</v>
          </cell>
          <cell r="B3114">
            <v>114</v>
          </cell>
        </row>
        <row r="3115">
          <cell r="A3115" t="str">
            <v>E395-1989</v>
          </cell>
          <cell r="B3115">
            <v>116</v>
          </cell>
        </row>
        <row r="3116">
          <cell r="A3116" t="str">
            <v>E395-1990</v>
          </cell>
          <cell r="B3116">
            <v>119</v>
          </cell>
        </row>
        <row r="3117">
          <cell r="A3117" t="str">
            <v>E395-1991</v>
          </cell>
          <cell r="B3117">
            <v>121</v>
          </cell>
        </row>
        <row r="3118">
          <cell r="A3118" t="str">
            <v>E395-1992</v>
          </cell>
          <cell r="B3118">
            <v>121</v>
          </cell>
        </row>
        <row r="3119">
          <cell r="A3119" t="str">
            <v>E395-1993</v>
          </cell>
          <cell r="B3119">
            <v>122</v>
          </cell>
        </row>
        <row r="3120">
          <cell r="A3120" t="str">
            <v>E395-1994</v>
          </cell>
          <cell r="B3120">
            <v>123</v>
          </cell>
        </row>
        <row r="3121">
          <cell r="A3121" t="str">
            <v>E395-1995</v>
          </cell>
          <cell r="B3121">
            <v>124</v>
          </cell>
        </row>
        <row r="3122">
          <cell r="A3122" t="str">
            <v>E395-1996</v>
          </cell>
          <cell r="B3122">
            <v>125</v>
          </cell>
        </row>
        <row r="3123">
          <cell r="A3123" t="str">
            <v>E395-1997</v>
          </cell>
          <cell r="B3123">
            <v>123</v>
          </cell>
        </row>
        <row r="3124">
          <cell r="A3124" t="str">
            <v>E395-1998</v>
          </cell>
          <cell r="B3124">
            <v>122</v>
          </cell>
        </row>
        <row r="3125">
          <cell r="A3125" t="str">
            <v>E395-1999</v>
          </cell>
          <cell r="B3125">
            <v>121</v>
          </cell>
        </row>
        <row r="3126">
          <cell r="A3126" t="str">
            <v>E395-2000</v>
          </cell>
          <cell r="B3126">
            <v>119</v>
          </cell>
        </row>
        <row r="3127">
          <cell r="A3127" t="str">
            <v>E395-2001</v>
          </cell>
          <cell r="B3127">
            <v>118</v>
          </cell>
        </row>
        <row r="3128">
          <cell r="A3128" t="str">
            <v>E395-2002</v>
          </cell>
          <cell r="B3128">
            <v>117</v>
          </cell>
        </row>
        <row r="3129">
          <cell r="A3129" t="str">
            <v>E395-2003</v>
          </cell>
          <cell r="B3129">
            <v>115</v>
          </cell>
        </row>
        <row r="3130">
          <cell r="A3130" t="str">
            <v>E395-2004</v>
          </cell>
          <cell r="B3130">
            <v>114</v>
          </cell>
        </row>
        <row r="3131">
          <cell r="A3131" t="str">
            <v>E395-2005</v>
          </cell>
          <cell r="B3131">
            <v>113</v>
          </cell>
        </row>
        <row r="3132">
          <cell r="A3132" t="str">
            <v>E395-2006</v>
          </cell>
          <cell r="B3132">
            <v>112</v>
          </cell>
        </row>
        <row r="3133">
          <cell r="A3133" t="str">
            <v>E395-2007</v>
          </cell>
          <cell r="B3133">
            <v>116</v>
          </cell>
        </row>
        <row r="3134">
          <cell r="A3134" t="str">
            <v>E395-2008</v>
          </cell>
          <cell r="B3134">
            <v>113</v>
          </cell>
        </row>
        <row r="3135">
          <cell r="A3135" t="str">
            <v>E395-2009</v>
          </cell>
          <cell r="B3135">
            <v>113</v>
          </cell>
        </row>
        <row r="3136">
          <cell r="A3136" t="str">
            <v>E395-2010</v>
          </cell>
          <cell r="B3136">
            <v>113</v>
          </cell>
        </row>
        <row r="3137">
          <cell r="A3137" t="str">
            <v>E395-2011</v>
          </cell>
          <cell r="B3137">
            <v>113</v>
          </cell>
        </row>
        <row r="3138">
          <cell r="A3138" t="str">
            <v>E395-2012</v>
          </cell>
          <cell r="B3138">
            <v>113</v>
          </cell>
        </row>
        <row r="3139">
          <cell r="A3139" t="str">
            <v>E396-1965</v>
          </cell>
          <cell r="B3139">
            <v>40</v>
          </cell>
        </row>
        <row r="3140">
          <cell r="A3140" t="str">
            <v>E396-1966</v>
          </cell>
          <cell r="B3140">
            <v>40</v>
          </cell>
        </row>
        <row r="3141">
          <cell r="A3141" t="str">
            <v>E396-1967</v>
          </cell>
          <cell r="B3141">
            <v>40</v>
          </cell>
        </row>
        <row r="3142">
          <cell r="A3142" t="str">
            <v>E396-1968</v>
          </cell>
          <cell r="B3142">
            <v>40</v>
          </cell>
        </row>
        <row r="3143">
          <cell r="A3143" t="str">
            <v>E396-1969</v>
          </cell>
          <cell r="B3143">
            <v>40</v>
          </cell>
        </row>
        <row r="3144">
          <cell r="A3144" t="str">
            <v>E396-1970</v>
          </cell>
          <cell r="B3144">
            <v>41</v>
          </cell>
        </row>
        <row r="3145">
          <cell r="A3145" t="str">
            <v>E396-1971</v>
          </cell>
          <cell r="B3145">
            <v>44</v>
          </cell>
        </row>
        <row r="3146">
          <cell r="A3146" t="str">
            <v>E396-1972</v>
          </cell>
          <cell r="B3146">
            <v>45</v>
          </cell>
        </row>
        <row r="3147">
          <cell r="A3147" t="str">
            <v>E396-1973</v>
          </cell>
          <cell r="B3147">
            <v>46</v>
          </cell>
        </row>
        <row r="3148">
          <cell r="A3148" t="str">
            <v>E396-1974</v>
          </cell>
          <cell r="B3148">
            <v>48</v>
          </cell>
        </row>
        <row r="3149">
          <cell r="A3149" t="str">
            <v>E396-1975</v>
          </cell>
          <cell r="B3149">
            <v>55</v>
          </cell>
        </row>
        <row r="3150">
          <cell r="A3150" t="str">
            <v>E396-1976</v>
          </cell>
          <cell r="B3150">
            <v>60</v>
          </cell>
        </row>
        <row r="3151">
          <cell r="A3151" t="str">
            <v>E396-1977</v>
          </cell>
          <cell r="B3151">
            <v>63</v>
          </cell>
        </row>
        <row r="3152">
          <cell r="A3152" t="str">
            <v>E396-1978</v>
          </cell>
          <cell r="B3152">
            <v>68</v>
          </cell>
        </row>
        <row r="3153">
          <cell r="A3153" t="str">
            <v>E396-1979</v>
          </cell>
          <cell r="B3153">
            <v>73</v>
          </cell>
        </row>
        <row r="3154">
          <cell r="A3154" t="str">
            <v>E396-1980</v>
          </cell>
          <cell r="B3154">
            <v>80</v>
          </cell>
        </row>
        <row r="3155">
          <cell r="A3155" t="str">
            <v>E396-1981</v>
          </cell>
          <cell r="B3155">
            <v>91</v>
          </cell>
        </row>
        <row r="3156">
          <cell r="A3156" t="str">
            <v>E396-1982</v>
          </cell>
          <cell r="B3156">
            <v>100</v>
          </cell>
        </row>
        <row r="3157">
          <cell r="A3157" t="str">
            <v>E396-1983</v>
          </cell>
          <cell r="B3157">
            <v>103</v>
          </cell>
        </row>
        <row r="3158">
          <cell r="A3158" t="str">
            <v>E396-1984</v>
          </cell>
          <cell r="B3158">
            <v>105</v>
          </cell>
        </row>
        <row r="3159">
          <cell r="A3159" t="str">
            <v>E396-1985</v>
          </cell>
          <cell r="B3159">
            <v>107</v>
          </cell>
        </row>
        <row r="3160">
          <cell r="A3160" t="str">
            <v>E396-1986</v>
          </cell>
          <cell r="B3160">
            <v>110</v>
          </cell>
        </row>
        <row r="3161">
          <cell r="A3161" t="str">
            <v>E396-1987</v>
          </cell>
          <cell r="B3161">
            <v>113</v>
          </cell>
        </row>
        <row r="3162">
          <cell r="A3162" t="str">
            <v>E396-1988</v>
          </cell>
          <cell r="B3162">
            <v>113</v>
          </cell>
        </row>
        <row r="3163">
          <cell r="A3163" t="str">
            <v>E396-1989</v>
          </cell>
          <cell r="B3163">
            <v>117</v>
          </cell>
        </row>
        <row r="3164">
          <cell r="A3164" t="str">
            <v>E396-1990</v>
          </cell>
          <cell r="B3164">
            <v>120</v>
          </cell>
        </row>
        <row r="3165">
          <cell r="A3165" t="str">
            <v>E396-1991</v>
          </cell>
          <cell r="B3165">
            <v>125</v>
          </cell>
        </row>
        <row r="3166">
          <cell r="A3166" t="str">
            <v>E396-1992</v>
          </cell>
          <cell r="B3166">
            <v>130</v>
          </cell>
        </row>
        <row r="3167">
          <cell r="A3167" t="str">
            <v>E396-1993</v>
          </cell>
          <cell r="B3167">
            <v>132</v>
          </cell>
        </row>
        <row r="3168">
          <cell r="A3168" t="str">
            <v>E396-1994</v>
          </cell>
          <cell r="B3168">
            <v>137</v>
          </cell>
        </row>
        <row r="3169">
          <cell r="A3169" t="str">
            <v>E396-1995</v>
          </cell>
          <cell r="B3169">
            <v>140</v>
          </cell>
        </row>
        <row r="3170">
          <cell r="A3170" t="str">
            <v>E396-1996</v>
          </cell>
          <cell r="B3170">
            <v>142</v>
          </cell>
        </row>
        <row r="3171">
          <cell r="A3171" t="str">
            <v>E396-1997</v>
          </cell>
          <cell r="B3171">
            <v>143</v>
          </cell>
        </row>
        <row r="3172">
          <cell r="A3172" t="str">
            <v>E396-1998</v>
          </cell>
          <cell r="B3172">
            <v>141</v>
          </cell>
        </row>
        <row r="3173">
          <cell r="A3173" t="str">
            <v>E396-1999</v>
          </cell>
          <cell r="B3173">
            <v>142</v>
          </cell>
        </row>
        <row r="3174">
          <cell r="A3174" t="str">
            <v>E396-2000</v>
          </cell>
          <cell r="B3174">
            <v>144</v>
          </cell>
        </row>
        <row r="3175">
          <cell r="A3175" t="str">
            <v>E396-2001</v>
          </cell>
          <cell r="B3175">
            <v>146</v>
          </cell>
        </row>
        <row r="3176">
          <cell r="A3176" t="str">
            <v>E396-2002</v>
          </cell>
          <cell r="B3176">
            <v>145</v>
          </cell>
        </row>
        <row r="3177">
          <cell r="A3177" t="str">
            <v>E396-2003</v>
          </cell>
          <cell r="B3177">
            <v>145</v>
          </cell>
        </row>
        <row r="3178">
          <cell r="A3178" t="str">
            <v>E396-2004</v>
          </cell>
          <cell r="B3178">
            <v>148</v>
          </cell>
        </row>
        <row r="3179">
          <cell r="A3179" t="str">
            <v>E396-2005</v>
          </cell>
          <cell r="B3179">
            <v>152</v>
          </cell>
        </row>
        <row r="3180">
          <cell r="A3180" t="str">
            <v>E396-2006</v>
          </cell>
          <cell r="B3180">
            <v>152</v>
          </cell>
        </row>
        <row r="3181">
          <cell r="A3181" t="str">
            <v>E396-2007</v>
          </cell>
          <cell r="B3181">
            <v>155</v>
          </cell>
        </row>
        <row r="3182">
          <cell r="A3182" t="str">
            <v>E396-2008</v>
          </cell>
          <cell r="B3182">
            <v>158</v>
          </cell>
        </row>
        <row r="3183">
          <cell r="A3183" t="str">
            <v>E396-2009</v>
          </cell>
          <cell r="B3183">
            <v>163</v>
          </cell>
        </row>
        <row r="3184">
          <cell r="A3184" t="str">
            <v>E396-2010</v>
          </cell>
          <cell r="B3184">
            <v>164</v>
          </cell>
        </row>
        <row r="3185">
          <cell r="A3185" t="str">
            <v>E396-2011</v>
          </cell>
          <cell r="B3185">
            <v>165</v>
          </cell>
        </row>
        <row r="3186">
          <cell r="A3186" t="str">
            <v>E396-2012</v>
          </cell>
          <cell r="B3186">
            <v>169</v>
          </cell>
        </row>
        <row r="3187">
          <cell r="A3187" t="str">
            <v>E397-1961</v>
          </cell>
          <cell r="B3187">
            <v>42</v>
          </cell>
        </row>
        <row r="3188">
          <cell r="A3188" t="str">
            <v>E397-1962</v>
          </cell>
          <cell r="B3188">
            <v>42</v>
          </cell>
        </row>
        <row r="3189">
          <cell r="A3189" t="str">
            <v>E397-1963</v>
          </cell>
          <cell r="B3189">
            <v>41</v>
          </cell>
        </row>
        <row r="3190">
          <cell r="A3190" t="str">
            <v>E397-1964</v>
          </cell>
          <cell r="B3190">
            <v>41</v>
          </cell>
        </row>
        <row r="3191">
          <cell r="A3191" t="str">
            <v>E397-1965</v>
          </cell>
          <cell r="B3191">
            <v>41</v>
          </cell>
        </row>
        <row r="3192">
          <cell r="A3192" t="str">
            <v>E397-1966</v>
          </cell>
          <cell r="B3192">
            <v>42</v>
          </cell>
        </row>
        <row r="3193">
          <cell r="A3193" t="str">
            <v>E397-1967</v>
          </cell>
          <cell r="B3193">
            <v>43</v>
          </cell>
        </row>
        <row r="3194">
          <cell r="A3194" t="str">
            <v>E397-1968</v>
          </cell>
          <cell r="B3194">
            <v>44</v>
          </cell>
        </row>
        <row r="3195">
          <cell r="A3195" t="str">
            <v>E397-1969</v>
          </cell>
          <cell r="B3195">
            <v>44</v>
          </cell>
        </row>
        <row r="3196">
          <cell r="A3196" t="str">
            <v>E397-1970</v>
          </cell>
          <cell r="B3196">
            <v>45</v>
          </cell>
        </row>
        <row r="3197">
          <cell r="A3197" t="str">
            <v>E397-1971</v>
          </cell>
          <cell r="B3197">
            <v>47</v>
          </cell>
        </row>
        <row r="3198">
          <cell r="A3198" t="str">
            <v>E397-1972</v>
          </cell>
          <cell r="B3198">
            <v>47</v>
          </cell>
        </row>
        <row r="3199">
          <cell r="A3199" t="str">
            <v>E397-1973</v>
          </cell>
          <cell r="B3199">
            <v>48</v>
          </cell>
        </row>
        <row r="3200">
          <cell r="A3200" t="str">
            <v>E397-1974</v>
          </cell>
          <cell r="B3200">
            <v>50</v>
          </cell>
        </row>
        <row r="3201">
          <cell r="A3201" t="str">
            <v>E397-1975</v>
          </cell>
          <cell r="B3201">
            <v>60</v>
          </cell>
        </row>
        <row r="3202">
          <cell r="A3202" t="str">
            <v>E397-1976</v>
          </cell>
          <cell r="B3202">
            <v>62</v>
          </cell>
        </row>
        <row r="3203">
          <cell r="A3203" t="str">
            <v>E397-1977</v>
          </cell>
          <cell r="B3203">
            <v>65</v>
          </cell>
        </row>
        <row r="3204">
          <cell r="A3204" t="str">
            <v>E397-1978</v>
          </cell>
          <cell r="B3204">
            <v>69</v>
          </cell>
        </row>
        <row r="3205">
          <cell r="A3205" t="str">
            <v>E397-1979</v>
          </cell>
          <cell r="B3205">
            <v>74</v>
          </cell>
        </row>
        <row r="3206">
          <cell r="A3206" t="str">
            <v>E397-1980</v>
          </cell>
          <cell r="B3206">
            <v>82</v>
          </cell>
        </row>
        <row r="3207">
          <cell r="A3207" t="str">
            <v>E397-1981</v>
          </cell>
          <cell r="B3207">
            <v>92</v>
          </cell>
        </row>
        <row r="3208">
          <cell r="A3208" t="str">
            <v>E397-1982</v>
          </cell>
          <cell r="B3208">
            <v>99</v>
          </cell>
        </row>
        <row r="3209">
          <cell r="A3209" t="str">
            <v>E397-1983</v>
          </cell>
          <cell r="B3209">
            <v>102</v>
          </cell>
        </row>
        <row r="3210">
          <cell r="A3210" t="str">
            <v>E397-1984</v>
          </cell>
          <cell r="B3210">
            <v>106</v>
          </cell>
        </row>
        <row r="3211">
          <cell r="A3211" t="str">
            <v>E397-1985</v>
          </cell>
          <cell r="B3211">
            <v>109</v>
          </cell>
        </row>
        <row r="3212">
          <cell r="A3212" t="str">
            <v>E397-1986</v>
          </cell>
          <cell r="B3212">
            <v>110</v>
          </cell>
        </row>
        <row r="3213">
          <cell r="A3213" t="str">
            <v>E397-1987</v>
          </cell>
          <cell r="B3213">
            <v>112</v>
          </cell>
        </row>
        <row r="3214">
          <cell r="A3214" t="str">
            <v>E397-1988</v>
          </cell>
          <cell r="B3214">
            <v>114</v>
          </cell>
        </row>
        <row r="3215">
          <cell r="A3215" t="str">
            <v>E397-1989</v>
          </cell>
          <cell r="B3215">
            <v>116</v>
          </cell>
        </row>
        <row r="3216">
          <cell r="A3216" t="str">
            <v>E397-1990</v>
          </cell>
          <cell r="B3216">
            <v>119</v>
          </cell>
        </row>
        <row r="3217">
          <cell r="A3217" t="str">
            <v>E397-1991</v>
          </cell>
          <cell r="B3217">
            <v>121</v>
          </cell>
        </row>
        <row r="3218">
          <cell r="A3218" t="str">
            <v>E397-1992</v>
          </cell>
          <cell r="B3218">
            <v>121</v>
          </cell>
        </row>
        <row r="3219">
          <cell r="A3219" t="str">
            <v>E397-1993</v>
          </cell>
          <cell r="B3219">
            <v>122</v>
          </cell>
        </row>
        <row r="3220">
          <cell r="A3220" t="str">
            <v>E397-1994</v>
          </cell>
          <cell r="B3220">
            <v>123</v>
          </cell>
        </row>
        <row r="3221">
          <cell r="A3221" t="str">
            <v>E397-1995</v>
          </cell>
          <cell r="B3221">
            <v>124</v>
          </cell>
        </row>
        <row r="3222">
          <cell r="A3222" t="str">
            <v>E397-1996</v>
          </cell>
          <cell r="B3222">
            <v>125</v>
          </cell>
        </row>
        <row r="3223">
          <cell r="A3223" t="str">
            <v>E397-1997</v>
          </cell>
          <cell r="B3223">
            <v>123</v>
          </cell>
        </row>
        <row r="3224">
          <cell r="A3224" t="str">
            <v>E397-1998</v>
          </cell>
          <cell r="B3224">
            <v>122</v>
          </cell>
        </row>
        <row r="3225">
          <cell r="A3225" t="str">
            <v>E397-1999</v>
          </cell>
          <cell r="B3225">
            <v>121</v>
          </cell>
        </row>
        <row r="3226">
          <cell r="A3226" t="str">
            <v>E397-2000</v>
          </cell>
          <cell r="B3226">
            <v>119</v>
          </cell>
        </row>
        <row r="3227">
          <cell r="A3227" t="str">
            <v>E397-2001</v>
          </cell>
          <cell r="B3227">
            <v>118</v>
          </cell>
        </row>
        <row r="3228">
          <cell r="A3228" t="str">
            <v>E397-2002</v>
          </cell>
          <cell r="B3228">
            <v>117</v>
          </cell>
        </row>
        <row r="3229">
          <cell r="A3229" t="str">
            <v>E397-2003</v>
          </cell>
          <cell r="B3229">
            <v>115</v>
          </cell>
        </row>
        <row r="3230">
          <cell r="A3230" t="str">
            <v>E397-2004</v>
          </cell>
          <cell r="B3230">
            <v>114</v>
          </cell>
        </row>
        <row r="3231">
          <cell r="A3231" t="str">
            <v>E397-2005</v>
          </cell>
          <cell r="B3231">
            <v>113</v>
          </cell>
        </row>
        <row r="3232">
          <cell r="A3232" t="str">
            <v>E397-2006</v>
          </cell>
          <cell r="B3232">
            <v>112</v>
          </cell>
        </row>
        <row r="3233">
          <cell r="A3233" t="str">
            <v>E397-2007</v>
          </cell>
          <cell r="B3233">
            <v>116</v>
          </cell>
        </row>
        <row r="3234">
          <cell r="A3234" t="str">
            <v>E397-2008</v>
          </cell>
          <cell r="B3234">
            <v>113</v>
          </cell>
        </row>
        <row r="3235">
          <cell r="A3235" t="str">
            <v>E397-2009</v>
          </cell>
          <cell r="B3235">
            <v>113</v>
          </cell>
        </row>
        <row r="3236">
          <cell r="A3236" t="str">
            <v>E397-2010</v>
          </cell>
          <cell r="B3236">
            <v>113</v>
          </cell>
        </row>
        <row r="3237">
          <cell r="A3237" t="str">
            <v>E397-2011</v>
          </cell>
          <cell r="B3237">
            <v>113</v>
          </cell>
        </row>
        <row r="3238">
          <cell r="A3238" t="str">
            <v>E397-2012</v>
          </cell>
          <cell r="B3238">
            <v>113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-Forma"/>
      <sheetName val="Deprn Calculation"/>
      <sheetName val="Deprn Adj Wksht"/>
      <sheetName val="PF-Entries"/>
      <sheetName val="Concat Category - Total Asset C"/>
      <sheetName val="Macro1"/>
      <sheetName val="rates"/>
      <sheetName val="Balances"/>
      <sheetName val="Expense"/>
      <sheetName val="Ferc IS"/>
      <sheetName val="NNS Comparision"/>
      <sheetName val="Info"/>
      <sheetName val="Future Capitalizations"/>
      <sheetName val="Allocations-18310"/>
      <sheetName val="Ferc 0404 Allocations"/>
      <sheetName val="Ferc 0403 Allocations"/>
      <sheetName val="Reserve"/>
      <sheetName val="Deprn Calculation up to 2013"/>
    </sheetNames>
    <sheetDataSet>
      <sheetData sheetId="0"/>
      <sheetData sheetId="1"/>
      <sheetData sheetId="2"/>
      <sheetData sheetId="3"/>
      <sheetData sheetId="4"/>
      <sheetData sheetId="5">
        <row r="130">
          <cell r="A130" t="str">
            <v>Recover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ort Version - FERC View"/>
      <sheetName val="Macro1"/>
    </sheetNames>
    <sheetDataSet>
      <sheetData sheetId="0" refreshError="1"/>
      <sheetData sheetId="1">
        <row r="99">
          <cell r="A99" t="str">
            <v>Recover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ver"/>
      <sheetName val="RB Adj List"/>
      <sheetName val="Rate Base"/>
      <sheetName val="Rate Base RCN"/>
      <sheetName val="Rate Base FV"/>
      <sheetName val="Rev-Exp Adj List"/>
      <sheetName val="Rev-Exp"/>
      <sheetName val="IS"/>
      <sheetName val="IS Detail GAAP"/>
      <sheetName val="Rev-Fuel Summmary"/>
      <sheetName val="PPFAC"/>
      <sheetName val="Plant"/>
      <sheetName val="Accum Depr"/>
      <sheetName val="FERC 114 &amp; 115"/>
      <sheetName val="Cust Adv - RCN"/>
      <sheetName val="Cust Adv"/>
      <sheetName val="Cust Dep"/>
      <sheetName val="RCN"/>
      <sheetName val="Wk Cap"/>
      <sheetName val="ADIT"/>
      <sheetName val="Transmission Allocation"/>
      <sheetName val="Depr Exp"/>
      <sheetName val="Cust Dep Int 431"/>
      <sheetName val="Prop Tax 408"/>
      <sheetName val="Current Income Taxes"/>
      <sheetName val="DEF IC Tax"/>
      <sheetName val="Summary"/>
      <sheetName val="PIS Dwnload"/>
      <sheetName val="AD Dwnload"/>
      <sheetName val="Depr Exp Dwnlo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A1" t="str">
            <v>Coding</v>
          </cell>
          <cell r="B1" t="str">
            <v xml:space="preserve">Asset Acct </v>
          </cell>
          <cell r="C1" t="str">
            <v xml:space="preserve">Acct$Uns Gl Service Product </v>
          </cell>
          <cell r="D1" t="str">
            <v xml:space="preserve">Acct$Uns Gl Ferc </v>
          </cell>
          <cell r="E1" t="str">
            <v xml:space="preserve">Balance </v>
          </cell>
        </row>
        <row r="2">
          <cell r="A2" t="str">
            <v>E303-106</v>
          </cell>
          <cell r="B2">
            <v>1</v>
          </cell>
          <cell r="C2" t="str">
            <v>E303</v>
          </cell>
          <cell r="D2">
            <v>106</v>
          </cell>
          <cell r="E2">
            <v>1370841.79</v>
          </cell>
        </row>
        <row r="3">
          <cell r="A3" t="str">
            <v>E303-101</v>
          </cell>
          <cell r="B3" t="str">
            <v xml:space="preserve"> </v>
          </cell>
          <cell r="C3" t="str">
            <v>E303</v>
          </cell>
          <cell r="D3">
            <v>101</v>
          </cell>
          <cell r="E3">
            <v>6339276.5700000003</v>
          </cell>
        </row>
        <row r="4">
          <cell r="A4" t="str">
            <v>E340-106</v>
          </cell>
          <cell r="B4" t="str">
            <v xml:space="preserve"> </v>
          </cell>
          <cell r="C4" t="str">
            <v>E340</v>
          </cell>
          <cell r="D4">
            <v>106</v>
          </cell>
          <cell r="E4">
            <v>56317.75</v>
          </cell>
        </row>
        <row r="5">
          <cell r="A5" t="str">
            <v>E340-101</v>
          </cell>
          <cell r="B5" t="str">
            <v xml:space="preserve"> </v>
          </cell>
          <cell r="C5" t="str">
            <v>E340</v>
          </cell>
          <cell r="D5">
            <v>101</v>
          </cell>
          <cell r="E5">
            <v>211699.75</v>
          </cell>
        </row>
        <row r="6">
          <cell r="A6" t="str">
            <v>E341-101</v>
          </cell>
          <cell r="B6" t="str">
            <v xml:space="preserve"> </v>
          </cell>
          <cell r="C6" t="str">
            <v>E341</v>
          </cell>
          <cell r="D6">
            <v>101</v>
          </cell>
          <cell r="E6">
            <v>4615648.6100000003</v>
          </cell>
        </row>
        <row r="7">
          <cell r="A7" t="str">
            <v>E341-106</v>
          </cell>
          <cell r="B7" t="str">
            <v xml:space="preserve"> </v>
          </cell>
          <cell r="C7" t="str">
            <v>E341</v>
          </cell>
          <cell r="D7">
            <v>106</v>
          </cell>
          <cell r="E7">
            <v>2836316.49</v>
          </cell>
        </row>
        <row r="8">
          <cell r="A8" t="str">
            <v>E342-106</v>
          </cell>
          <cell r="B8" t="str">
            <v xml:space="preserve"> </v>
          </cell>
          <cell r="C8" t="str">
            <v>E342</v>
          </cell>
          <cell r="D8">
            <v>106</v>
          </cell>
          <cell r="E8">
            <v>2261014.9700000002</v>
          </cell>
        </row>
        <row r="9">
          <cell r="A9" t="str">
            <v>E342-101</v>
          </cell>
          <cell r="B9" t="str">
            <v xml:space="preserve"> </v>
          </cell>
          <cell r="C9" t="str">
            <v>E342</v>
          </cell>
          <cell r="D9">
            <v>101</v>
          </cell>
          <cell r="E9">
            <v>1211691.31</v>
          </cell>
        </row>
        <row r="10">
          <cell r="A10" t="str">
            <v>E343-101</v>
          </cell>
          <cell r="B10" t="str">
            <v xml:space="preserve"> </v>
          </cell>
          <cell r="C10" t="str">
            <v>E343</v>
          </cell>
          <cell r="D10">
            <v>101</v>
          </cell>
          <cell r="E10">
            <v>13107411.27</v>
          </cell>
        </row>
        <row r="11">
          <cell r="A11" t="str">
            <v>E343-106</v>
          </cell>
          <cell r="B11" t="str">
            <v xml:space="preserve"> </v>
          </cell>
          <cell r="C11" t="str">
            <v>E343</v>
          </cell>
          <cell r="D11">
            <v>106</v>
          </cell>
          <cell r="E11">
            <v>62914909.799999997</v>
          </cell>
        </row>
        <row r="12">
          <cell r="A12" t="str">
            <v>E344-101</v>
          </cell>
          <cell r="B12" t="str">
            <v xml:space="preserve"> </v>
          </cell>
          <cell r="C12" t="str">
            <v>E344</v>
          </cell>
          <cell r="D12">
            <v>101</v>
          </cell>
          <cell r="E12">
            <v>65019671.060000002</v>
          </cell>
        </row>
        <row r="13">
          <cell r="A13" t="str">
            <v>E344-106</v>
          </cell>
          <cell r="B13" t="str">
            <v xml:space="preserve"> </v>
          </cell>
          <cell r="C13" t="str">
            <v>E344</v>
          </cell>
          <cell r="D13">
            <v>106</v>
          </cell>
          <cell r="E13">
            <v>11772144.439999999</v>
          </cell>
        </row>
        <row r="14">
          <cell r="A14" t="str">
            <v>E345-101</v>
          </cell>
          <cell r="B14" t="str">
            <v xml:space="preserve"> </v>
          </cell>
          <cell r="C14" t="str">
            <v>E345</v>
          </cell>
          <cell r="D14">
            <v>101</v>
          </cell>
          <cell r="E14">
            <v>11712111.15</v>
          </cell>
        </row>
        <row r="15">
          <cell r="A15" t="str">
            <v>E345-106</v>
          </cell>
          <cell r="B15" t="str">
            <v xml:space="preserve"> </v>
          </cell>
          <cell r="C15" t="str">
            <v>E345</v>
          </cell>
          <cell r="D15">
            <v>106</v>
          </cell>
          <cell r="E15">
            <v>3010232.59</v>
          </cell>
        </row>
        <row r="16">
          <cell r="A16" t="str">
            <v>E346-106</v>
          </cell>
          <cell r="B16" t="str">
            <v xml:space="preserve"> </v>
          </cell>
          <cell r="C16" t="str">
            <v>E346</v>
          </cell>
          <cell r="D16">
            <v>106</v>
          </cell>
          <cell r="E16">
            <v>2266653.5699999998</v>
          </cell>
        </row>
        <row r="17">
          <cell r="A17" t="str">
            <v>E346-101</v>
          </cell>
          <cell r="B17" t="str">
            <v xml:space="preserve"> </v>
          </cell>
          <cell r="C17" t="str">
            <v>E346</v>
          </cell>
          <cell r="D17">
            <v>101</v>
          </cell>
          <cell r="E17">
            <v>12717019.470000001</v>
          </cell>
        </row>
        <row r="18">
          <cell r="A18" t="str">
            <v>E347-101</v>
          </cell>
          <cell r="B18" t="str">
            <v xml:space="preserve"> </v>
          </cell>
          <cell r="C18" t="str">
            <v>E347</v>
          </cell>
          <cell r="D18">
            <v>101</v>
          </cell>
          <cell r="E18">
            <v>1162868.3999999999</v>
          </cell>
        </row>
        <row r="19">
          <cell r="A19" t="str">
            <v>E350-101</v>
          </cell>
          <cell r="B19" t="str">
            <v xml:space="preserve"> </v>
          </cell>
          <cell r="C19" t="str">
            <v>E350</v>
          </cell>
          <cell r="D19">
            <v>101</v>
          </cell>
          <cell r="E19">
            <v>11722881.880000001</v>
          </cell>
        </row>
        <row r="20">
          <cell r="A20" t="str">
            <v>E352-106</v>
          </cell>
          <cell r="B20" t="str">
            <v xml:space="preserve"> </v>
          </cell>
          <cell r="C20" t="str">
            <v>E352</v>
          </cell>
          <cell r="D20">
            <v>106</v>
          </cell>
          <cell r="E20">
            <v>45401.47</v>
          </cell>
        </row>
        <row r="21">
          <cell r="A21" t="str">
            <v>E352-101</v>
          </cell>
          <cell r="B21" t="str">
            <v xml:space="preserve"> </v>
          </cell>
          <cell r="C21" t="str">
            <v>E352</v>
          </cell>
          <cell r="D21">
            <v>101</v>
          </cell>
          <cell r="E21">
            <v>1178332.29</v>
          </cell>
        </row>
        <row r="22">
          <cell r="A22" t="str">
            <v>E353-106</v>
          </cell>
          <cell r="B22" t="str">
            <v xml:space="preserve"> </v>
          </cell>
          <cell r="C22" t="str">
            <v>E353</v>
          </cell>
          <cell r="D22">
            <v>106</v>
          </cell>
          <cell r="E22">
            <v>8690428.7100000009</v>
          </cell>
        </row>
        <row r="23">
          <cell r="A23" t="str">
            <v>E353-101</v>
          </cell>
          <cell r="B23" t="str">
            <v xml:space="preserve"> </v>
          </cell>
          <cell r="C23" t="str">
            <v>E353</v>
          </cell>
          <cell r="D23">
            <v>101</v>
          </cell>
          <cell r="E23">
            <v>28299231.420000002</v>
          </cell>
        </row>
        <row r="24">
          <cell r="A24" t="str">
            <v>E354-101</v>
          </cell>
          <cell r="B24" t="str">
            <v xml:space="preserve"> </v>
          </cell>
          <cell r="C24" t="str">
            <v>E354</v>
          </cell>
          <cell r="D24">
            <v>101</v>
          </cell>
          <cell r="E24">
            <v>85731</v>
          </cell>
        </row>
        <row r="25">
          <cell r="A25" t="str">
            <v>E355-106</v>
          </cell>
          <cell r="B25" t="str">
            <v xml:space="preserve"> </v>
          </cell>
          <cell r="C25" t="str">
            <v>E355</v>
          </cell>
          <cell r="D25">
            <v>106</v>
          </cell>
          <cell r="E25">
            <v>1014314.72</v>
          </cell>
        </row>
        <row r="26">
          <cell r="A26" t="str">
            <v>E355-101</v>
          </cell>
          <cell r="B26" t="str">
            <v xml:space="preserve"> </v>
          </cell>
          <cell r="C26" t="str">
            <v>E355</v>
          </cell>
          <cell r="D26">
            <v>101</v>
          </cell>
          <cell r="E26">
            <v>47238054.890000001</v>
          </cell>
        </row>
        <row r="27">
          <cell r="A27" t="str">
            <v>E356-106</v>
          </cell>
          <cell r="B27" t="str">
            <v xml:space="preserve"> </v>
          </cell>
          <cell r="C27" t="str">
            <v>E356</v>
          </cell>
          <cell r="D27">
            <v>106</v>
          </cell>
          <cell r="E27">
            <v>1338192.81</v>
          </cell>
        </row>
        <row r="28">
          <cell r="A28" t="str">
            <v>E356-101</v>
          </cell>
          <cell r="B28" t="str">
            <v xml:space="preserve"> </v>
          </cell>
          <cell r="C28" t="str">
            <v>E356</v>
          </cell>
          <cell r="D28">
            <v>101</v>
          </cell>
          <cell r="E28">
            <v>20709536.120000001</v>
          </cell>
        </row>
        <row r="29">
          <cell r="A29" t="str">
            <v>E358-101</v>
          </cell>
          <cell r="B29" t="str">
            <v xml:space="preserve"> </v>
          </cell>
          <cell r="C29" t="str">
            <v>E358</v>
          </cell>
          <cell r="D29">
            <v>101</v>
          </cell>
          <cell r="E29">
            <v>29815.43</v>
          </cell>
        </row>
        <row r="30">
          <cell r="A30" t="str">
            <v>E359-101</v>
          </cell>
          <cell r="B30" t="str">
            <v xml:space="preserve"> </v>
          </cell>
          <cell r="C30" t="str">
            <v>E359</v>
          </cell>
          <cell r="D30">
            <v>101</v>
          </cell>
          <cell r="E30">
            <v>233099.14</v>
          </cell>
        </row>
        <row r="31">
          <cell r="A31" t="str">
            <v>E360-101</v>
          </cell>
          <cell r="B31" t="str">
            <v xml:space="preserve"> </v>
          </cell>
          <cell r="C31" t="str">
            <v>E360</v>
          </cell>
          <cell r="D31">
            <v>101</v>
          </cell>
          <cell r="E31">
            <v>1423492.62</v>
          </cell>
        </row>
        <row r="32">
          <cell r="A32" t="str">
            <v>E361-101</v>
          </cell>
          <cell r="B32" t="str">
            <v xml:space="preserve"> </v>
          </cell>
          <cell r="C32" t="str">
            <v>E361</v>
          </cell>
          <cell r="D32">
            <v>101</v>
          </cell>
          <cell r="E32">
            <v>7507923.8799999999</v>
          </cell>
        </row>
        <row r="33">
          <cell r="A33" t="str">
            <v>E362-101</v>
          </cell>
          <cell r="B33" t="str">
            <v xml:space="preserve"> </v>
          </cell>
          <cell r="C33" t="str">
            <v>E362</v>
          </cell>
          <cell r="D33">
            <v>101</v>
          </cell>
          <cell r="E33">
            <v>66186087.130000003</v>
          </cell>
        </row>
        <row r="34">
          <cell r="A34" t="str">
            <v>E362-106</v>
          </cell>
          <cell r="B34" t="str">
            <v xml:space="preserve"> </v>
          </cell>
          <cell r="C34" t="str">
            <v>E362</v>
          </cell>
          <cell r="D34">
            <v>106</v>
          </cell>
          <cell r="E34">
            <v>787860.32</v>
          </cell>
        </row>
        <row r="35">
          <cell r="A35" t="str">
            <v>E364-101</v>
          </cell>
          <cell r="B35" t="str">
            <v xml:space="preserve"> </v>
          </cell>
          <cell r="C35" t="str">
            <v>E364</v>
          </cell>
          <cell r="D35">
            <v>101</v>
          </cell>
          <cell r="E35">
            <v>94639142.010000005</v>
          </cell>
        </row>
        <row r="36">
          <cell r="A36" t="str">
            <v>E364-106</v>
          </cell>
          <cell r="B36" t="str">
            <v xml:space="preserve"> </v>
          </cell>
          <cell r="C36" t="str">
            <v>E364</v>
          </cell>
          <cell r="D36">
            <v>106</v>
          </cell>
          <cell r="E36">
            <v>465614.21</v>
          </cell>
        </row>
        <row r="37">
          <cell r="A37" t="str">
            <v>E365-106</v>
          </cell>
          <cell r="B37" t="str">
            <v xml:space="preserve"> </v>
          </cell>
          <cell r="C37" t="str">
            <v>E365</v>
          </cell>
          <cell r="D37">
            <v>106</v>
          </cell>
          <cell r="E37">
            <v>960754.35</v>
          </cell>
        </row>
        <row r="38">
          <cell r="A38" t="str">
            <v>E365-101</v>
          </cell>
          <cell r="B38" t="str">
            <v xml:space="preserve"> </v>
          </cell>
          <cell r="C38" t="str">
            <v>E365</v>
          </cell>
          <cell r="D38">
            <v>101</v>
          </cell>
          <cell r="E38">
            <v>74842772.689999998</v>
          </cell>
        </row>
        <row r="39">
          <cell r="A39" t="str">
            <v>E366-106</v>
          </cell>
          <cell r="B39" t="str">
            <v xml:space="preserve"> </v>
          </cell>
          <cell r="C39" t="str">
            <v>E366</v>
          </cell>
          <cell r="D39">
            <v>106</v>
          </cell>
          <cell r="E39">
            <v>3685.34</v>
          </cell>
        </row>
        <row r="40">
          <cell r="A40" t="str">
            <v>E366-101</v>
          </cell>
          <cell r="B40" t="str">
            <v xml:space="preserve"> </v>
          </cell>
          <cell r="C40" t="str">
            <v>E366</v>
          </cell>
          <cell r="D40">
            <v>101</v>
          </cell>
          <cell r="E40">
            <v>22279040.640000001</v>
          </cell>
        </row>
        <row r="41">
          <cell r="A41" t="str">
            <v>E367-106</v>
          </cell>
          <cell r="B41" t="str">
            <v xml:space="preserve"> </v>
          </cell>
          <cell r="C41" t="str">
            <v>E367</v>
          </cell>
          <cell r="D41">
            <v>106</v>
          </cell>
          <cell r="E41">
            <v>232460.23</v>
          </cell>
        </row>
        <row r="42">
          <cell r="A42" t="str">
            <v>E367-101</v>
          </cell>
          <cell r="B42" t="str">
            <v xml:space="preserve"> </v>
          </cell>
          <cell r="C42" t="str">
            <v>E367</v>
          </cell>
          <cell r="D42">
            <v>101</v>
          </cell>
          <cell r="E42">
            <v>43838041.710000001</v>
          </cell>
        </row>
        <row r="43">
          <cell r="A43" t="str">
            <v>E368-101</v>
          </cell>
          <cell r="B43" t="str">
            <v xml:space="preserve"> </v>
          </cell>
          <cell r="C43" t="str">
            <v>E368</v>
          </cell>
          <cell r="D43">
            <v>101</v>
          </cell>
          <cell r="E43">
            <v>75228250.540000007</v>
          </cell>
        </row>
        <row r="44">
          <cell r="A44" t="str">
            <v>E368-106</v>
          </cell>
          <cell r="B44" t="str">
            <v xml:space="preserve"> </v>
          </cell>
          <cell r="C44" t="str">
            <v>E368</v>
          </cell>
          <cell r="D44">
            <v>106</v>
          </cell>
          <cell r="E44">
            <v>-33981.78</v>
          </cell>
        </row>
        <row r="45">
          <cell r="A45" t="str">
            <v>E369-101</v>
          </cell>
          <cell r="B45" t="str">
            <v xml:space="preserve"> </v>
          </cell>
          <cell r="C45" t="str">
            <v>E369</v>
          </cell>
          <cell r="D45">
            <v>101</v>
          </cell>
          <cell r="E45">
            <v>17634258.280000001</v>
          </cell>
        </row>
        <row r="46">
          <cell r="A46" t="str">
            <v>E370-101</v>
          </cell>
          <cell r="B46" t="str">
            <v xml:space="preserve"> </v>
          </cell>
          <cell r="C46" t="str">
            <v>E370</v>
          </cell>
          <cell r="D46">
            <v>101</v>
          </cell>
          <cell r="E46">
            <v>10074782.869999999</v>
          </cell>
        </row>
        <row r="47">
          <cell r="A47" t="str">
            <v>E373-101</v>
          </cell>
          <cell r="B47" t="str">
            <v xml:space="preserve"> </v>
          </cell>
          <cell r="C47" t="str">
            <v>E373</v>
          </cell>
          <cell r="D47">
            <v>101</v>
          </cell>
          <cell r="E47">
            <v>5066053.07</v>
          </cell>
        </row>
        <row r="48">
          <cell r="A48" t="str">
            <v>E389-101</v>
          </cell>
          <cell r="B48" t="str">
            <v xml:space="preserve"> </v>
          </cell>
          <cell r="C48" t="str">
            <v>E389</v>
          </cell>
          <cell r="D48">
            <v>101</v>
          </cell>
          <cell r="E48">
            <v>758139.44</v>
          </cell>
        </row>
        <row r="49">
          <cell r="A49" t="str">
            <v>E390-101</v>
          </cell>
          <cell r="B49" t="str">
            <v xml:space="preserve"> </v>
          </cell>
          <cell r="C49" t="str">
            <v>E390</v>
          </cell>
          <cell r="D49">
            <v>101</v>
          </cell>
          <cell r="E49">
            <v>5190315.88</v>
          </cell>
        </row>
        <row r="50">
          <cell r="A50" t="str">
            <v>E390-106</v>
          </cell>
          <cell r="B50" t="str">
            <v xml:space="preserve"> </v>
          </cell>
          <cell r="C50" t="str">
            <v>E390</v>
          </cell>
          <cell r="D50">
            <v>106</v>
          </cell>
          <cell r="E50">
            <v>644403.74</v>
          </cell>
        </row>
        <row r="51">
          <cell r="A51" t="str">
            <v>E391-101</v>
          </cell>
          <cell r="B51" t="str">
            <v xml:space="preserve"> </v>
          </cell>
          <cell r="C51" t="str">
            <v>E391</v>
          </cell>
          <cell r="D51">
            <v>101</v>
          </cell>
          <cell r="E51">
            <v>3040062.71</v>
          </cell>
        </row>
        <row r="52">
          <cell r="A52" t="str">
            <v>E391-106</v>
          </cell>
          <cell r="B52" t="str">
            <v xml:space="preserve"> </v>
          </cell>
          <cell r="C52" t="str">
            <v>E391</v>
          </cell>
          <cell r="D52">
            <v>106</v>
          </cell>
          <cell r="E52">
            <v>91715.36</v>
          </cell>
        </row>
        <row r="53">
          <cell r="A53" t="str">
            <v>E392-101</v>
          </cell>
          <cell r="B53" t="str">
            <v xml:space="preserve"> </v>
          </cell>
          <cell r="C53" t="str">
            <v>E392</v>
          </cell>
          <cell r="D53">
            <v>101</v>
          </cell>
          <cell r="E53">
            <v>14470143.960000001</v>
          </cell>
        </row>
        <row r="54">
          <cell r="A54" t="str">
            <v>E392-106</v>
          </cell>
          <cell r="B54" t="str">
            <v xml:space="preserve"> </v>
          </cell>
          <cell r="C54" t="str">
            <v>E392</v>
          </cell>
          <cell r="D54">
            <v>106</v>
          </cell>
          <cell r="E54">
            <v>11038.99</v>
          </cell>
        </row>
        <row r="55">
          <cell r="A55" t="str">
            <v>E393-101</v>
          </cell>
          <cell r="B55" t="str">
            <v xml:space="preserve"> </v>
          </cell>
          <cell r="C55" t="str">
            <v>E393</v>
          </cell>
          <cell r="D55">
            <v>101</v>
          </cell>
          <cell r="E55">
            <v>350073.73</v>
          </cell>
        </row>
        <row r="56">
          <cell r="A56" t="str">
            <v>E393-106</v>
          </cell>
          <cell r="B56" t="str">
            <v xml:space="preserve"> </v>
          </cell>
          <cell r="C56" t="str">
            <v>E393</v>
          </cell>
          <cell r="D56">
            <v>106</v>
          </cell>
          <cell r="E56">
            <v>7434.37</v>
          </cell>
        </row>
        <row r="57">
          <cell r="A57" t="str">
            <v>E394-101</v>
          </cell>
          <cell r="B57" t="str">
            <v xml:space="preserve"> </v>
          </cell>
          <cell r="C57" t="str">
            <v>E394</v>
          </cell>
          <cell r="D57">
            <v>101</v>
          </cell>
          <cell r="E57">
            <v>2702499.68</v>
          </cell>
        </row>
        <row r="58">
          <cell r="A58" t="str">
            <v>E395-101</v>
          </cell>
          <cell r="B58" t="str">
            <v xml:space="preserve"> </v>
          </cell>
          <cell r="C58" t="str">
            <v>E395</v>
          </cell>
          <cell r="D58">
            <v>101</v>
          </cell>
          <cell r="E58">
            <v>1936866.98</v>
          </cell>
        </row>
        <row r="59">
          <cell r="A59" t="str">
            <v>E396-106</v>
          </cell>
          <cell r="B59" t="str">
            <v xml:space="preserve"> </v>
          </cell>
          <cell r="C59" t="str">
            <v>E396</v>
          </cell>
          <cell r="D59">
            <v>106</v>
          </cell>
          <cell r="E59">
            <v>687.48</v>
          </cell>
        </row>
        <row r="60">
          <cell r="A60" t="str">
            <v>E396-101</v>
          </cell>
          <cell r="B60" t="str">
            <v xml:space="preserve"> </v>
          </cell>
          <cell r="C60" t="str">
            <v>E396</v>
          </cell>
          <cell r="D60">
            <v>101</v>
          </cell>
          <cell r="E60">
            <v>4459754.6399999997</v>
          </cell>
        </row>
        <row r="61">
          <cell r="A61" t="str">
            <v>E397-106</v>
          </cell>
          <cell r="B61" t="str">
            <v xml:space="preserve"> </v>
          </cell>
          <cell r="C61" t="str">
            <v>E397</v>
          </cell>
          <cell r="D61">
            <v>106</v>
          </cell>
          <cell r="E61">
            <v>1288857.6299999999</v>
          </cell>
        </row>
        <row r="62">
          <cell r="A62" t="str">
            <v>E397-101</v>
          </cell>
          <cell r="B62" t="str">
            <v xml:space="preserve"> </v>
          </cell>
          <cell r="C62" t="str">
            <v>E397</v>
          </cell>
          <cell r="D62">
            <v>101</v>
          </cell>
          <cell r="E62">
            <v>6733253.9400000004</v>
          </cell>
        </row>
        <row r="63">
          <cell r="A63" t="str">
            <v>E398-101</v>
          </cell>
          <cell r="B63" t="str">
            <v xml:space="preserve"> </v>
          </cell>
          <cell r="C63" t="str">
            <v>E398</v>
          </cell>
          <cell r="D63">
            <v>101</v>
          </cell>
          <cell r="E63">
            <v>159758.73000000001</v>
          </cell>
        </row>
        <row r="64">
          <cell r="A64" t="str">
            <v>-</v>
          </cell>
          <cell r="C64"/>
          <cell r="E64" t="str">
            <v>Total 01: 786,152,094.24</v>
          </cell>
        </row>
        <row r="65">
          <cell r="A65" t="str">
            <v>E303-114</v>
          </cell>
          <cell r="B65">
            <v>14</v>
          </cell>
          <cell r="C65" t="str">
            <v>E303</v>
          </cell>
          <cell r="D65">
            <v>114</v>
          </cell>
          <cell r="E65">
            <v>-2181394.9300000002</v>
          </cell>
        </row>
        <row r="66">
          <cell r="A66" t="str">
            <v>E340-114</v>
          </cell>
          <cell r="B66" t="str">
            <v xml:space="preserve"> </v>
          </cell>
          <cell r="C66" t="str">
            <v>E340</v>
          </cell>
          <cell r="D66">
            <v>114</v>
          </cell>
          <cell r="E66">
            <v>-430345.76</v>
          </cell>
        </row>
        <row r="67">
          <cell r="A67" t="str">
            <v>E341-114</v>
          </cell>
          <cell r="B67" t="str">
            <v xml:space="preserve"> </v>
          </cell>
          <cell r="C67" t="str">
            <v>E341</v>
          </cell>
          <cell r="D67">
            <v>114</v>
          </cell>
          <cell r="E67">
            <v>-564413.59</v>
          </cell>
        </row>
        <row r="68">
          <cell r="A68" t="str">
            <v>E342-114</v>
          </cell>
          <cell r="B68" t="str">
            <v xml:space="preserve"> </v>
          </cell>
          <cell r="C68" t="str">
            <v>E342</v>
          </cell>
          <cell r="D68">
            <v>114</v>
          </cell>
          <cell r="E68">
            <v>-631792.22</v>
          </cell>
        </row>
        <row r="69">
          <cell r="A69" t="str">
            <v>E343-114</v>
          </cell>
          <cell r="B69" t="str">
            <v xml:space="preserve"> </v>
          </cell>
          <cell r="C69" t="str">
            <v>E343</v>
          </cell>
          <cell r="D69">
            <v>114</v>
          </cell>
          <cell r="E69">
            <v>-12793882.140000001</v>
          </cell>
        </row>
        <row r="70">
          <cell r="A70" t="str">
            <v>E344-114</v>
          </cell>
          <cell r="B70" t="str">
            <v xml:space="preserve"> </v>
          </cell>
          <cell r="C70" t="str">
            <v>E344</v>
          </cell>
          <cell r="D70">
            <v>114</v>
          </cell>
          <cell r="E70">
            <v>-2749506.79</v>
          </cell>
        </row>
        <row r="71">
          <cell r="A71" t="str">
            <v>E345-114</v>
          </cell>
          <cell r="B71" t="str">
            <v xml:space="preserve"> </v>
          </cell>
          <cell r="C71" t="str">
            <v>E345</v>
          </cell>
          <cell r="D71">
            <v>114</v>
          </cell>
          <cell r="E71">
            <v>-1169140.06</v>
          </cell>
        </row>
        <row r="72">
          <cell r="A72" t="str">
            <v>E346-114</v>
          </cell>
          <cell r="B72" t="str">
            <v xml:space="preserve"> </v>
          </cell>
          <cell r="C72" t="str">
            <v>E346</v>
          </cell>
          <cell r="D72">
            <v>114</v>
          </cell>
          <cell r="E72">
            <v>-576043.41</v>
          </cell>
        </row>
        <row r="73">
          <cell r="A73" t="str">
            <v>E350-114</v>
          </cell>
          <cell r="B73" t="str">
            <v xml:space="preserve"> </v>
          </cell>
          <cell r="C73" t="str">
            <v>E350</v>
          </cell>
          <cell r="D73">
            <v>114</v>
          </cell>
          <cell r="E73">
            <v>-704372.15</v>
          </cell>
        </row>
        <row r="74">
          <cell r="A74" t="str">
            <v>E352-114</v>
          </cell>
          <cell r="B74" t="str">
            <v xml:space="preserve"> </v>
          </cell>
          <cell r="C74" t="str">
            <v>E352</v>
          </cell>
          <cell r="D74">
            <v>114</v>
          </cell>
          <cell r="E74">
            <v>-40264.620000000003</v>
          </cell>
        </row>
        <row r="75">
          <cell r="A75" t="str">
            <v>E353-114</v>
          </cell>
          <cell r="B75" t="str">
            <v xml:space="preserve"> </v>
          </cell>
          <cell r="C75" t="str">
            <v>E353</v>
          </cell>
          <cell r="D75">
            <v>114</v>
          </cell>
          <cell r="E75">
            <v>-6380938.0899999999</v>
          </cell>
        </row>
        <row r="76">
          <cell r="A76" t="str">
            <v>E354-114</v>
          </cell>
          <cell r="B76" t="str">
            <v xml:space="preserve"> </v>
          </cell>
          <cell r="C76" t="str">
            <v>E354</v>
          </cell>
          <cell r="D76">
            <v>114</v>
          </cell>
          <cell r="E76">
            <v>-236215.28</v>
          </cell>
        </row>
        <row r="77">
          <cell r="A77" t="str">
            <v>E355-114</v>
          </cell>
          <cell r="B77" t="str">
            <v xml:space="preserve"> </v>
          </cell>
          <cell r="C77" t="str">
            <v>E355</v>
          </cell>
          <cell r="D77">
            <v>114</v>
          </cell>
          <cell r="E77">
            <v>-3190114.96</v>
          </cell>
        </row>
        <row r="78">
          <cell r="A78" t="str">
            <v>E356-114</v>
          </cell>
          <cell r="B78" t="str">
            <v xml:space="preserve"> </v>
          </cell>
          <cell r="C78" t="str">
            <v>E356</v>
          </cell>
          <cell r="D78">
            <v>114</v>
          </cell>
          <cell r="E78">
            <v>-3718427.4</v>
          </cell>
        </row>
        <row r="79">
          <cell r="A79" t="str">
            <v>E359-114</v>
          </cell>
          <cell r="B79" t="str">
            <v xml:space="preserve"> </v>
          </cell>
          <cell r="C79" t="str">
            <v>E359</v>
          </cell>
          <cell r="D79">
            <v>114</v>
          </cell>
          <cell r="E79">
            <v>-65831.67</v>
          </cell>
        </row>
        <row r="80">
          <cell r="A80" t="str">
            <v>E360-114</v>
          </cell>
          <cell r="B80" t="str">
            <v xml:space="preserve"> </v>
          </cell>
          <cell r="C80" t="str">
            <v>E360</v>
          </cell>
          <cell r="D80">
            <v>114</v>
          </cell>
          <cell r="E80">
            <v>-642984.99</v>
          </cell>
        </row>
        <row r="81">
          <cell r="A81" t="str">
            <v>E361-114</v>
          </cell>
          <cell r="B81" t="str">
            <v xml:space="preserve"> </v>
          </cell>
          <cell r="C81" t="str">
            <v>E361</v>
          </cell>
          <cell r="D81">
            <v>114</v>
          </cell>
          <cell r="E81">
            <v>-1561938.89</v>
          </cell>
        </row>
        <row r="82">
          <cell r="A82" t="str">
            <v>E362-114</v>
          </cell>
          <cell r="B82" t="str">
            <v xml:space="preserve"> </v>
          </cell>
          <cell r="C82" t="str">
            <v>E362</v>
          </cell>
          <cell r="D82">
            <v>114</v>
          </cell>
          <cell r="E82">
            <v>-9648863.9800000004</v>
          </cell>
        </row>
        <row r="83">
          <cell r="A83" t="str">
            <v>E364-114</v>
          </cell>
          <cell r="B83" t="str">
            <v xml:space="preserve"> </v>
          </cell>
          <cell r="C83" t="str">
            <v>E364</v>
          </cell>
          <cell r="D83">
            <v>114</v>
          </cell>
          <cell r="E83">
            <v>-22655802.350000001</v>
          </cell>
        </row>
        <row r="84">
          <cell r="A84" t="str">
            <v>E365-114</v>
          </cell>
          <cell r="B84" t="str">
            <v xml:space="preserve"> </v>
          </cell>
          <cell r="C84" t="str">
            <v>E365</v>
          </cell>
          <cell r="D84">
            <v>114</v>
          </cell>
          <cell r="E84">
            <v>-13519363.42</v>
          </cell>
        </row>
        <row r="85">
          <cell r="A85" t="str">
            <v>E366-114</v>
          </cell>
          <cell r="B85" t="str">
            <v xml:space="preserve"> </v>
          </cell>
          <cell r="C85" t="str">
            <v>E366</v>
          </cell>
          <cell r="D85">
            <v>114</v>
          </cell>
          <cell r="E85">
            <v>-4511040.51</v>
          </cell>
        </row>
        <row r="86">
          <cell r="A86" t="str">
            <v>E367-114</v>
          </cell>
          <cell r="B86" t="str">
            <v xml:space="preserve"> </v>
          </cell>
          <cell r="C86" t="str">
            <v>E367</v>
          </cell>
          <cell r="D86">
            <v>114</v>
          </cell>
          <cell r="E86">
            <v>-5562020.8799999999</v>
          </cell>
        </row>
        <row r="87">
          <cell r="A87" t="str">
            <v>E368-114</v>
          </cell>
          <cell r="B87" t="str">
            <v xml:space="preserve"> </v>
          </cell>
          <cell r="C87" t="str">
            <v>E368</v>
          </cell>
          <cell r="D87">
            <v>114</v>
          </cell>
          <cell r="E87">
            <v>-10741931.140000001</v>
          </cell>
        </row>
        <row r="88">
          <cell r="A88" t="str">
            <v>E369-114</v>
          </cell>
          <cell r="B88" t="str">
            <v xml:space="preserve"> </v>
          </cell>
          <cell r="C88" t="str">
            <v>E369</v>
          </cell>
          <cell r="D88">
            <v>114</v>
          </cell>
          <cell r="E88">
            <v>-4012469.69</v>
          </cell>
        </row>
      </sheetData>
      <sheetData sheetId="28">
        <row r="1">
          <cell r="A1" t="str">
            <v>Coding</v>
          </cell>
          <cell r="B1" t="str">
            <v xml:space="preserve">Reserve Asset Acct </v>
          </cell>
          <cell r="C1" t="str">
            <v xml:space="preserve">Plant FERC </v>
          </cell>
          <cell r="D1" t="str">
            <v xml:space="preserve">Acct$Uns Gl Ferc </v>
          </cell>
          <cell r="E1" t="str">
            <v xml:space="preserve">Balance </v>
          </cell>
        </row>
        <row r="2">
          <cell r="A2" t="str">
            <v xml:space="preserve">EAcct$Uns Gl Service Product -Acct$Uns Gl Ferc </v>
          </cell>
          <cell r="B2" t="str">
            <v xml:space="preserve">Reserve Asset Acct </v>
          </cell>
          <cell r="C2" t="str">
            <v xml:space="preserve">Acct$Uns Gl Service Product </v>
          </cell>
          <cell r="D2" t="str">
            <v xml:space="preserve">Acct$Uns Gl Ferc </v>
          </cell>
          <cell r="E2" t="str">
            <v xml:space="preserve">Balance </v>
          </cell>
        </row>
        <row r="3">
          <cell r="A3" t="str">
            <v>E362-1081</v>
          </cell>
          <cell r="B3">
            <v>1</v>
          </cell>
          <cell r="C3" t="str">
            <v>E362</v>
          </cell>
          <cell r="D3">
            <v>1081</v>
          </cell>
          <cell r="E3">
            <v>-28497538.870000001</v>
          </cell>
        </row>
        <row r="4">
          <cell r="A4" t="str">
            <v>E364-1081</v>
          </cell>
          <cell r="B4" t="str">
            <v xml:space="preserve"> </v>
          </cell>
          <cell r="C4" t="str">
            <v>E364</v>
          </cell>
          <cell r="D4">
            <v>1081</v>
          </cell>
          <cell r="E4">
            <v>-68675594.469999999</v>
          </cell>
        </row>
        <row r="5">
          <cell r="A5" t="str">
            <v>E365-1081</v>
          </cell>
          <cell r="B5" t="str">
            <v xml:space="preserve"> </v>
          </cell>
          <cell r="C5" t="str">
            <v>E365</v>
          </cell>
          <cell r="D5">
            <v>1081</v>
          </cell>
          <cell r="E5">
            <v>-45850957.049999997</v>
          </cell>
        </row>
        <row r="6">
          <cell r="A6" t="str">
            <v>E366-1081</v>
          </cell>
          <cell r="B6" t="str">
            <v xml:space="preserve"> </v>
          </cell>
          <cell r="C6" t="str">
            <v>E366</v>
          </cell>
          <cell r="D6">
            <v>1081</v>
          </cell>
          <cell r="E6">
            <v>-10103933.029999999</v>
          </cell>
        </row>
        <row r="7">
          <cell r="A7" t="str">
            <v>E367-1081</v>
          </cell>
          <cell r="B7" t="str">
            <v xml:space="preserve"> </v>
          </cell>
          <cell r="C7" t="str">
            <v>E367</v>
          </cell>
          <cell r="D7">
            <v>1081</v>
          </cell>
          <cell r="E7">
            <v>-23057060.030000001</v>
          </cell>
        </row>
        <row r="8">
          <cell r="A8" t="str">
            <v>E368-1081</v>
          </cell>
          <cell r="B8" t="str">
            <v xml:space="preserve"> </v>
          </cell>
          <cell r="C8" t="str">
            <v>E368</v>
          </cell>
          <cell r="D8">
            <v>1081</v>
          </cell>
          <cell r="E8">
            <v>-44383238.549999997</v>
          </cell>
        </row>
        <row r="9">
          <cell r="A9" t="str">
            <v>E369-1081</v>
          </cell>
          <cell r="B9" t="str">
            <v xml:space="preserve"> </v>
          </cell>
          <cell r="C9" t="str">
            <v>E369</v>
          </cell>
          <cell r="D9">
            <v>1081</v>
          </cell>
          <cell r="E9">
            <v>-9826684.9600000009</v>
          </cell>
        </row>
        <row r="10">
          <cell r="A10" t="str">
            <v>E370-1081</v>
          </cell>
          <cell r="B10" t="str">
            <v xml:space="preserve"> </v>
          </cell>
          <cell r="C10" t="str">
            <v>E370</v>
          </cell>
          <cell r="D10">
            <v>1081</v>
          </cell>
          <cell r="E10">
            <v>822336.96</v>
          </cell>
        </row>
        <row r="11">
          <cell r="A11" t="str">
            <v>E373-1081</v>
          </cell>
          <cell r="B11" t="str">
            <v xml:space="preserve"> </v>
          </cell>
          <cell r="C11" t="str">
            <v>E373</v>
          </cell>
          <cell r="D11">
            <v>1081</v>
          </cell>
          <cell r="E11">
            <v>-3473604.89</v>
          </cell>
        </row>
        <row r="12">
          <cell r="A12" t="str">
            <v>E390-1081</v>
          </cell>
          <cell r="B12" t="str">
            <v xml:space="preserve"> </v>
          </cell>
          <cell r="C12" t="str">
            <v>E390</v>
          </cell>
          <cell r="D12">
            <v>1081</v>
          </cell>
          <cell r="E12">
            <v>-1356007.63</v>
          </cell>
        </row>
        <row r="13">
          <cell r="A13" t="str">
            <v>E391-1081</v>
          </cell>
          <cell r="B13" t="str">
            <v xml:space="preserve"> </v>
          </cell>
          <cell r="C13" t="str">
            <v>E391</v>
          </cell>
          <cell r="D13">
            <v>1081</v>
          </cell>
          <cell r="E13">
            <v>-1612546.84</v>
          </cell>
        </row>
        <row r="14">
          <cell r="A14" t="str">
            <v>E392-1081</v>
          </cell>
          <cell r="B14" t="str">
            <v xml:space="preserve"> </v>
          </cell>
          <cell r="C14" t="str">
            <v>E392</v>
          </cell>
          <cell r="D14">
            <v>1081</v>
          </cell>
          <cell r="E14">
            <v>-10822586.529999999</v>
          </cell>
        </row>
        <row r="15">
          <cell r="A15" t="str">
            <v>E393-1081</v>
          </cell>
          <cell r="B15" t="str">
            <v xml:space="preserve"> </v>
          </cell>
          <cell r="C15" t="str">
            <v>E393</v>
          </cell>
          <cell r="D15">
            <v>1081</v>
          </cell>
          <cell r="E15">
            <v>-163745.94</v>
          </cell>
        </row>
        <row r="16">
          <cell r="A16" t="str">
            <v>E394-1081</v>
          </cell>
          <cell r="B16" t="str">
            <v xml:space="preserve"> </v>
          </cell>
          <cell r="C16" t="str">
            <v>E394</v>
          </cell>
          <cell r="D16">
            <v>1081</v>
          </cell>
          <cell r="E16">
            <v>-1344013.81</v>
          </cell>
        </row>
        <row r="17">
          <cell r="A17" t="str">
            <v>E395-1081</v>
          </cell>
          <cell r="B17" t="str">
            <v xml:space="preserve"> </v>
          </cell>
          <cell r="C17" t="str">
            <v>E395</v>
          </cell>
          <cell r="D17">
            <v>1081</v>
          </cell>
          <cell r="E17">
            <v>-654482.79</v>
          </cell>
        </row>
        <row r="18">
          <cell r="A18" t="str">
            <v>E396-1081</v>
          </cell>
          <cell r="B18" t="str">
            <v xml:space="preserve"> </v>
          </cell>
          <cell r="C18" t="str">
            <v>E396</v>
          </cell>
          <cell r="D18">
            <v>1081</v>
          </cell>
          <cell r="E18">
            <v>-1625947.28</v>
          </cell>
        </row>
        <row r="19">
          <cell r="A19" t="str">
            <v>E397-1081</v>
          </cell>
          <cell r="B19" t="str">
            <v xml:space="preserve"> </v>
          </cell>
          <cell r="C19" t="str">
            <v>E397</v>
          </cell>
          <cell r="D19">
            <v>1081</v>
          </cell>
          <cell r="E19">
            <v>-1731182.32</v>
          </cell>
        </row>
        <row r="20">
          <cell r="A20" t="str">
            <v>E398-1081</v>
          </cell>
          <cell r="B20" t="str">
            <v xml:space="preserve"> </v>
          </cell>
          <cell r="C20" t="str">
            <v>E398</v>
          </cell>
          <cell r="D20">
            <v>1081</v>
          </cell>
          <cell r="E20">
            <v>-49043.7</v>
          </cell>
        </row>
        <row r="21">
          <cell r="A21" t="str">
            <v>E303-111</v>
          </cell>
          <cell r="B21" t="str">
            <v xml:space="preserve"> </v>
          </cell>
          <cell r="C21" t="str">
            <v>E303</v>
          </cell>
          <cell r="D21">
            <v>111</v>
          </cell>
          <cell r="E21">
            <v>-2871917.99</v>
          </cell>
        </row>
        <row r="22">
          <cell r="A22" t="str">
            <v>E341-1081</v>
          </cell>
          <cell r="B22" t="str">
            <v xml:space="preserve"> </v>
          </cell>
          <cell r="C22" t="str">
            <v>E341</v>
          </cell>
          <cell r="D22">
            <v>1081</v>
          </cell>
          <cell r="E22">
            <v>-1507773.86</v>
          </cell>
        </row>
        <row r="23">
          <cell r="A23" t="str">
            <v>E342-1081</v>
          </cell>
          <cell r="B23" t="str">
            <v xml:space="preserve"> </v>
          </cell>
          <cell r="C23" t="str">
            <v>E342</v>
          </cell>
          <cell r="D23">
            <v>1081</v>
          </cell>
          <cell r="E23">
            <v>-925846.44</v>
          </cell>
        </row>
        <row r="24">
          <cell r="A24" t="str">
            <v>E343-1081</v>
          </cell>
          <cell r="B24" t="str">
            <v xml:space="preserve"> </v>
          </cell>
          <cell r="C24" t="str">
            <v>E343</v>
          </cell>
          <cell r="D24">
            <v>1081</v>
          </cell>
          <cell r="E24">
            <v>-19622418.859999999</v>
          </cell>
        </row>
        <row r="25">
          <cell r="A25" t="str">
            <v>E344-1081</v>
          </cell>
          <cell r="B25" t="str">
            <v xml:space="preserve"> </v>
          </cell>
          <cell r="C25" t="str">
            <v>E344</v>
          </cell>
          <cell r="D25">
            <v>1081</v>
          </cell>
          <cell r="E25">
            <v>-11947207.359999999</v>
          </cell>
        </row>
        <row r="26">
          <cell r="A26" t="str">
            <v>E345-1081</v>
          </cell>
          <cell r="B26" t="str">
            <v xml:space="preserve"> </v>
          </cell>
          <cell r="C26" t="str">
            <v>E345</v>
          </cell>
          <cell r="D26">
            <v>1081</v>
          </cell>
          <cell r="E26">
            <v>-2829162.85</v>
          </cell>
        </row>
        <row r="27">
          <cell r="A27" t="str">
            <v>E346-1081</v>
          </cell>
          <cell r="B27" t="str">
            <v xml:space="preserve"> </v>
          </cell>
          <cell r="C27" t="str">
            <v>E346</v>
          </cell>
          <cell r="D27">
            <v>1081</v>
          </cell>
          <cell r="E27">
            <v>-2284604.2599999998</v>
          </cell>
        </row>
        <row r="28">
          <cell r="A28" t="str">
            <v>E347-1081</v>
          </cell>
          <cell r="B28" t="str">
            <v xml:space="preserve"> </v>
          </cell>
          <cell r="C28" t="str">
            <v>E347</v>
          </cell>
          <cell r="D28">
            <v>1081</v>
          </cell>
          <cell r="E28">
            <v>-60888.42</v>
          </cell>
        </row>
        <row r="29">
          <cell r="A29" t="str">
            <v>E350-1081</v>
          </cell>
          <cell r="B29" t="str">
            <v xml:space="preserve"> </v>
          </cell>
          <cell r="C29" t="str">
            <v>E350</v>
          </cell>
          <cell r="D29">
            <v>1081</v>
          </cell>
          <cell r="E29">
            <v>-55018.8</v>
          </cell>
        </row>
        <row r="30">
          <cell r="A30" t="str">
            <v>E361-1081</v>
          </cell>
          <cell r="B30" t="str">
            <v xml:space="preserve"> </v>
          </cell>
          <cell r="C30" t="str">
            <v>E361</v>
          </cell>
          <cell r="D30">
            <v>1081</v>
          </cell>
          <cell r="E30">
            <v>-2853161.37</v>
          </cell>
        </row>
        <row r="31">
          <cell r="A31" t="str">
            <v>E360-1081</v>
          </cell>
          <cell r="B31" t="str">
            <v xml:space="preserve"> </v>
          </cell>
          <cell r="C31" t="str">
            <v>E360</v>
          </cell>
          <cell r="D31">
            <v>1081</v>
          </cell>
          <cell r="E31">
            <v>-64064.29</v>
          </cell>
        </row>
        <row r="32">
          <cell r="A32" t="str">
            <v>E359-1081</v>
          </cell>
          <cell r="B32" t="str">
            <v xml:space="preserve"> </v>
          </cell>
          <cell r="C32" t="str">
            <v>E359</v>
          </cell>
          <cell r="D32">
            <v>1081</v>
          </cell>
          <cell r="E32">
            <v>-129623.67999999999</v>
          </cell>
        </row>
        <row r="33">
          <cell r="A33" t="str">
            <v>E358-1081</v>
          </cell>
          <cell r="B33" t="str">
            <v xml:space="preserve"> </v>
          </cell>
          <cell r="C33" t="str">
            <v>E358</v>
          </cell>
          <cell r="D33">
            <v>1081</v>
          </cell>
          <cell r="E33">
            <v>-6260.27</v>
          </cell>
        </row>
        <row r="34">
          <cell r="A34" t="str">
            <v>E356-1081</v>
          </cell>
          <cell r="B34" t="str">
            <v xml:space="preserve"> </v>
          </cell>
          <cell r="C34" t="str">
            <v>E356</v>
          </cell>
          <cell r="D34">
            <v>1081</v>
          </cell>
          <cell r="E34">
            <v>-3710325.3</v>
          </cell>
        </row>
        <row r="35">
          <cell r="A35" t="str">
            <v>E355-1081</v>
          </cell>
          <cell r="B35" t="str">
            <v xml:space="preserve"> </v>
          </cell>
          <cell r="C35" t="str">
            <v>E355</v>
          </cell>
          <cell r="D35">
            <v>1081</v>
          </cell>
          <cell r="E35">
            <v>-11832665.49</v>
          </cell>
        </row>
        <row r="36">
          <cell r="A36" t="str">
            <v>E354-1081</v>
          </cell>
          <cell r="B36" t="str">
            <v xml:space="preserve"> </v>
          </cell>
          <cell r="C36" t="str">
            <v>E354</v>
          </cell>
          <cell r="D36">
            <v>1081</v>
          </cell>
          <cell r="E36">
            <v>218268.9</v>
          </cell>
        </row>
        <row r="37">
          <cell r="A37" t="str">
            <v>E353-1081</v>
          </cell>
          <cell r="B37" t="str">
            <v xml:space="preserve"> </v>
          </cell>
          <cell r="C37" t="str">
            <v>E353</v>
          </cell>
          <cell r="D37">
            <v>1081</v>
          </cell>
          <cell r="E37">
            <v>-10623887.59</v>
          </cell>
        </row>
        <row r="38">
          <cell r="A38" t="str">
            <v>E352-1081</v>
          </cell>
          <cell r="B38" t="str">
            <v xml:space="preserve"> </v>
          </cell>
          <cell r="C38" t="str">
            <v>E352</v>
          </cell>
          <cell r="D38">
            <v>1081</v>
          </cell>
          <cell r="E38">
            <v>-283979.28000000003</v>
          </cell>
        </row>
        <row r="39">
          <cell r="A39" t="str">
            <v>-</v>
          </cell>
          <cell r="E39" t="str">
            <v>Total 01: -323,796,368.94</v>
          </cell>
        </row>
        <row r="40">
          <cell r="A40" t="str">
            <v>E364-115</v>
          </cell>
          <cell r="B40">
            <v>14</v>
          </cell>
          <cell r="C40" t="str">
            <v>E364</v>
          </cell>
          <cell r="D40">
            <v>115</v>
          </cell>
          <cell r="E40">
            <v>10161714.17</v>
          </cell>
        </row>
        <row r="41">
          <cell r="A41" t="str">
            <v>E365-115</v>
          </cell>
          <cell r="B41" t="str">
            <v xml:space="preserve"> </v>
          </cell>
          <cell r="C41" t="str">
            <v>E365</v>
          </cell>
          <cell r="D41">
            <v>115</v>
          </cell>
          <cell r="E41">
            <v>6163043.7699999996</v>
          </cell>
        </row>
        <row r="42">
          <cell r="A42" t="str">
            <v>E366-115</v>
          </cell>
          <cell r="B42" t="str">
            <v xml:space="preserve"> </v>
          </cell>
          <cell r="C42" t="str">
            <v>E366</v>
          </cell>
          <cell r="D42">
            <v>115</v>
          </cell>
          <cell r="E42">
            <v>1992247.31</v>
          </cell>
        </row>
        <row r="43">
          <cell r="A43" t="str">
            <v>E367-115</v>
          </cell>
          <cell r="B43" t="str">
            <v xml:space="preserve"> </v>
          </cell>
          <cell r="C43" t="str">
            <v>E367</v>
          </cell>
          <cell r="D43">
            <v>115</v>
          </cell>
          <cell r="E43">
            <v>3009037.79</v>
          </cell>
        </row>
        <row r="44">
          <cell r="A44" t="str">
            <v>E368-115</v>
          </cell>
          <cell r="B44" t="str">
            <v xml:space="preserve"> </v>
          </cell>
          <cell r="C44" t="str">
            <v>E368</v>
          </cell>
          <cell r="D44">
            <v>115</v>
          </cell>
          <cell r="E44">
            <v>5616847.2000000002</v>
          </cell>
        </row>
        <row r="45">
          <cell r="A45" t="str">
            <v>E369-115</v>
          </cell>
          <cell r="B45" t="str">
            <v xml:space="preserve"> </v>
          </cell>
          <cell r="C45" t="str">
            <v>E369</v>
          </cell>
          <cell r="D45">
            <v>115</v>
          </cell>
          <cell r="E45">
            <v>1776279.2</v>
          </cell>
        </row>
        <row r="46">
          <cell r="A46" t="str">
            <v>E370-115</v>
          </cell>
          <cell r="B46" t="str">
            <v xml:space="preserve"> </v>
          </cell>
          <cell r="C46" t="str">
            <v>E370</v>
          </cell>
          <cell r="D46">
            <v>115</v>
          </cell>
          <cell r="E46">
            <v>1075167.33</v>
          </cell>
        </row>
        <row r="47">
          <cell r="A47" t="str">
            <v>E373-115</v>
          </cell>
          <cell r="B47" t="str">
            <v xml:space="preserve"> </v>
          </cell>
          <cell r="C47" t="str">
            <v>E373</v>
          </cell>
          <cell r="D47">
            <v>115</v>
          </cell>
          <cell r="E47">
            <v>572495.86</v>
          </cell>
        </row>
        <row r="48">
          <cell r="A48" t="str">
            <v>E390-115</v>
          </cell>
          <cell r="B48" t="str">
            <v xml:space="preserve"> </v>
          </cell>
          <cell r="C48" t="str">
            <v>E390</v>
          </cell>
          <cell r="D48">
            <v>115</v>
          </cell>
          <cell r="E48">
            <v>197441.49</v>
          </cell>
        </row>
        <row r="49">
          <cell r="A49" t="str">
            <v>E391-115</v>
          </cell>
          <cell r="B49" t="str">
            <v xml:space="preserve"> </v>
          </cell>
          <cell r="C49" t="str">
            <v>E391</v>
          </cell>
          <cell r="D49">
            <v>115</v>
          </cell>
          <cell r="E49">
            <v>447798.93</v>
          </cell>
        </row>
        <row r="50">
          <cell r="A50" t="str">
            <v>E392-115</v>
          </cell>
          <cell r="B50" t="str">
            <v xml:space="preserve"> </v>
          </cell>
          <cell r="C50" t="str">
            <v>E392</v>
          </cell>
          <cell r="D50">
            <v>115</v>
          </cell>
          <cell r="E50">
            <v>26.02</v>
          </cell>
        </row>
        <row r="51">
          <cell r="A51" t="str">
            <v>E393-115</v>
          </cell>
          <cell r="B51" t="str">
            <v xml:space="preserve"> </v>
          </cell>
          <cell r="C51" t="str">
            <v>E393</v>
          </cell>
          <cell r="D51">
            <v>115</v>
          </cell>
          <cell r="E51">
            <v>13194.29</v>
          </cell>
        </row>
        <row r="52">
          <cell r="A52" t="str">
            <v>E394-115</v>
          </cell>
          <cell r="B52" t="str">
            <v xml:space="preserve"> </v>
          </cell>
          <cell r="C52" t="str">
            <v>E394</v>
          </cell>
          <cell r="D52">
            <v>115</v>
          </cell>
          <cell r="E52">
            <v>350494.16</v>
          </cell>
        </row>
        <row r="53">
          <cell r="A53" t="str">
            <v>E395-115</v>
          </cell>
          <cell r="B53" t="str">
            <v xml:space="preserve"> </v>
          </cell>
          <cell r="C53" t="str">
            <v>E395</v>
          </cell>
          <cell r="D53">
            <v>115</v>
          </cell>
          <cell r="E53">
            <v>101491</v>
          </cell>
        </row>
        <row r="54">
          <cell r="A54" t="str">
            <v>E396-115</v>
          </cell>
          <cell r="B54" t="str">
            <v xml:space="preserve"> </v>
          </cell>
          <cell r="C54" t="str">
            <v>E396</v>
          </cell>
          <cell r="D54">
            <v>115</v>
          </cell>
          <cell r="E54">
            <v>103210.23</v>
          </cell>
        </row>
        <row r="55">
          <cell r="A55" t="str">
            <v>E397-115</v>
          </cell>
          <cell r="B55" t="str">
            <v xml:space="preserve"> </v>
          </cell>
          <cell r="C55" t="str">
            <v>E397</v>
          </cell>
          <cell r="D55">
            <v>115</v>
          </cell>
          <cell r="E55">
            <v>215244.04</v>
          </cell>
        </row>
        <row r="56">
          <cell r="A56" t="str">
            <v>E398-115</v>
          </cell>
          <cell r="B56" t="str">
            <v xml:space="preserve"> </v>
          </cell>
          <cell r="C56" t="str">
            <v>E398</v>
          </cell>
          <cell r="D56">
            <v>115</v>
          </cell>
          <cell r="E56">
            <v>13850.4</v>
          </cell>
        </row>
        <row r="57">
          <cell r="A57" t="str">
            <v>E303-115</v>
          </cell>
          <cell r="B57" t="str">
            <v xml:space="preserve"> </v>
          </cell>
          <cell r="C57" t="str">
            <v>E303</v>
          </cell>
          <cell r="D57">
            <v>115</v>
          </cell>
          <cell r="E57">
            <v>1049408.8500000001</v>
          </cell>
        </row>
        <row r="58">
          <cell r="A58" t="str">
            <v>E340-115</v>
          </cell>
          <cell r="B58" t="str">
            <v xml:space="preserve"> </v>
          </cell>
          <cell r="C58" t="str">
            <v>E340</v>
          </cell>
          <cell r="D58">
            <v>115</v>
          </cell>
          <cell r="E58">
            <v>22.86</v>
          </cell>
        </row>
        <row r="59">
          <cell r="A59" t="str">
            <v>E341-115</v>
          </cell>
          <cell r="B59" t="str">
            <v xml:space="preserve"> </v>
          </cell>
          <cell r="C59" t="str">
            <v>E341</v>
          </cell>
          <cell r="D59">
            <v>115</v>
          </cell>
          <cell r="E59">
            <v>30768.29</v>
          </cell>
        </row>
        <row r="60">
          <cell r="A60" t="str">
            <v>E342-115</v>
          </cell>
          <cell r="B60" t="str">
            <v xml:space="preserve"> </v>
          </cell>
          <cell r="C60" t="str">
            <v>E342</v>
          </cell>
          <cell r="D60">
            <v>115</v>
          </cell>
          <cell r="E60">
            <v>85407.17</v>
          </cell>
        </row>
        <row r="61">
          <cell r="A61" t="str">
            <v>E343-115</v>
          </cell>
          <cell r="B61" t="str">
            <v xml:space="preserve"> </v>
          </cell>
          <cell r="C61" t="str">
            <v>E343</v>
          </cell>
          <cell r="D61">
            <v>115</v>
          </cell>
          <cell r="E61">
            <v>1016055.93</v>
          </cell>
        </row>
        <row r="62">
          <cell r="A62" t="str">
            <v>E344-115</v>
          </cell>
          <cell r="B62" t="str">
            <v xml:space="preserve"> </v>
          </cell>
          <cell r="C62" t="str">
            <v>E344</v>
          </cell>
          <cell r="D62">
            <v>115</v>
          </cell>
          <cell r="E62">
            <v>215913.38</v>
          </cell>
        </row>
        <row r="63">
          <cell r="A63" t="str">
            <v>E345-115</v>
          </cell>
          <cell r="B63" t="str">
            <v xml:space="preserve"> </v>
          </cell>
          <cell r="C63" t="str">
            <v>E345</v>
          </cell>
          <cell r="D63">
            <v>115</v>
          </cell>
          <cell r="E63">
            <v>190503.37</v>
          </cell>
        </row>
        <row r="64">
          <cell r="A64" t="str">
            <v>E346-115</v>
          </cell>
          <cell r="B64" t="str">
            <v xml:space="preserve"> </v>
          </cell>
          <cell r="C64" t="str">
            <v>E346</v>
          </cell>
          <cell r="D64">
            <v>115</v>
          </cell>
          <cell r="E64">
            <v>64970.8</v>
          </cell>
        </row>
        <row r="65">
          <cell r="A65" t="str">
            <v>E350-115</v>
          </cell>
          <cell r="B65" t="str">
            <v xml:space="preserve"> </v>
          </cell>
          <cell r="C65" t="str">
            <v>E350</v>
          </cell>
          <cell r="D65">
            <v>115</v>
          </cell>
          <cell r="E65">
            <v>24469.16</v>
          </cell>
        </row>
        <row r="66">
          <cell r="A66" t="str">
            <v>E352-115</v>
          </cell>
          <cell r="B66" t="str">
            <v xml:space="preserve"> </v>
          </cell>
          <cell r="C66" t="str">
            <v>E352</v>
          </cell>
          <cell r="D66">
            <v>115</v>
          </cell>
          <cell r="E66">
            <v>12752.95</v>
          </cell>
        </row>
        <row r="67">
          <cell r="A67" t="str">
            <v>E353-115</v>
          </cell>
          <cell r="B67" t="str">
            <v xml:space="preserve"> </v>
          </cell>
          <cell r="C67" t="str">
            <v>E353</v>
          </cell>
          <cell r="D67">
            <v>115</v>
          </cell>
          <cell r="E67">
            <v>2024239.34</v>
          </cell>
        </row>
        <row r="68">
          <cell r="A68" t="str">
            <v>E354-115</v>
          </cell>
          <cell r="B68" t="str">
            <v xml:space="preserve"> </v>
          </cell>
          <cell r="C68" t="str">
            <v>E354</v>
          </cell>
          <cell r="D68">
            <v>115</v>
          </cell>
          <cell r="E68">
            <v>125818.79</v>
          </cell>
        </row>
        <row r="69">
          <cell r="A69" t="str">
            <v>E355-115</v>
          </cell>
          <cell r="B69" t="str">
            <v xml:space="preserve"> </v>
          </cell>
          <cell r="C69" t="str">
            <v>E355</v>
          </cell>
          <cell r="D69">
            <v>115</v>
          </cell>
          <cell r="E69">
            <v>1735427.64</v>
          </cell>
        </row>
        <row r="70">
          <cell r="A70" t="str">
            <v>E356-115</v>
          </cell>
          <cell r="B70" t="str">
            <v xml:space="preserve"> </v>
          </cell>
          <cell r="C70" t="str">
            <v>E356</v>
          </cell>
          <cell r="D70">
            <v>115</v>
          </cell>
          <cell r="E70">
            <v>1118268.3400000001</v>
          </cell>
        </row>
        <row r="71">
          <cell r="A71" t="str">
            <v>E359-115</v>
          </cell>
          <cell r="B71" t="str">
            <v xml:space="preserve"> </v>
          </cell>
          <cell r="C71" t="str">
            <v>E359</v>
          </cell>
          <cell r="D71">
            <v>115</v>
          </cell>
          <cell r="E71">
            <v>14864.97</v>
          </cell>
        </row>
        <row r="72">
          <cell r="A72" t="str">
            <v>E360-115</v>
          </cell>
          <cell r="B72" t="str">
            <v xml:space="preserve"> </v>
          </cell>
          <cell r="C72" t="str">
            <v>E360</v>
          </cell>
          <cell r="D72">
            <v>115</v>
          </cell>
          <cell r="E72">
            <v>6217.86</v>
          </cell>
        </row>
        <row r="73">
          <cell r="A73" t="str">
            <v>E361-115</v>
          </cell>
          <cell r="B73" t="str">
            <v xml:space="preserve"> </v>
          </cell>
          <cell r="C73" t="str">
            <v>E361</v>
          </cell>
          <cell r="D73">
            <v>115</v>
          </cell>
          <cell r="E73">
            <v>540697.78</v>
          </cell>
        </row>
        <row r="74">
          <cell r="A74" t="str">
            <v>E362-115</v>
          </cell>
          <cell r="B74" t="str">
            <v xml:space="preserve"> </v>
          </cell>
          <cell r="C74" t="str">
            <v>E362</v>
          </cell>
          <cell r="D74">
            <v>115</v>
          </cell>
          <cell r="E74">
            <v>4731571.12</v>
          </cell>
        </row>
        <row r="75">
          <cell r="A75" t="str">
            <v>-</v>
          </cell>
          <cell r="E75" t="str">
            <v>Total 14: 44,796,961.79</v>
          </cell>
        </row>
        <row r="76">
          <cell r="A76" t="str">
            <v>E350-122</v>
          </cell>
          <cell r="B76">
            <v>21</v>
          </cell>
          <cell r="C76" t="str">
            <v>E350</v>
          </cell>
          <cell r="D76">
            <v>122</v>
          </cell>
          <cell r="E76">
            <v>-17360.79</v>
          </cell>
        </row>
        <row r="77">
          <cell r="A77" t="str">
            <v>-</v>
          </cell>
          <cell r="E77" t="str">
            <v>Total 21: -17,360.79</v>
          </cell>
        </row>
        <row r="78">
          <cell r="A78" t="str">
            <v>E364-108</v>
          </cell>
          <cell r="B78" t="str">
            <v>NULL</v>
          </cell>
          <cell r="C78" t="str">
            <v>E364</v>
          </cell>
          <cell r="D78">
            <v>108</v>
          </cell>
          <cell r="E78">
            <v>102.6</v>
          </cell>
        </row>
        <row r="79">
          <cell r="A79" t="str">
            <v>E368-108</v>
          </cell>
          <cell r="B79" t="str">
            <v xml:space="preserve"> </v>
          </cell>
          <cell r="C79" t="str">
            <v>E368</v>
          </cell>
          <cell r="D79">
            <v>108</v>
          </cell>
          <cell r="E79">
            <v>-31270.66</v>
          </cell>
        </row>
        <row r="80">
          <cell r="A80" t="str">
            <v>E369-108</v>
          </cell>
          <cell r="B80" t="str">
            <v xml:space="preserve"> </v>
          </cell>
          <cell r="C80" t="str">
            <v>E369</v>
          </cell>
          <cell r="D80">
            <v>108</v>
          </cell>
          <cell r="E80">
            <v>95.21</v>
          </cell>
        </row>
        <row r="81">
          <cell r="A81" t="str">
            <v>E370-108</v>
          </cell>
          <cell r="B81" t="str">
            <v xml:space="preserve"> </v>
          </cell>
          <cell r="C81" t="str">
            <v>E370</v>
          </cell>
          <cell r="D81">
            <v>108</v>
          </cell>
          <cell r="E81">
            <v>12128.68</v>
          </cell>
        </row>
        <row r="82">
          <cell r="A82" t="str">
            <v>E373-108</v>
          </cell>
          <cell r="B82" t="str">
            <v xml:space="preserve"> </v>
          </cell>
          <cell r="C82" t="str">
            <v>E373</v>
          </cell>
          <cell r="D82">
            <v>108</v>
          </cell>
          <cell r="E82">
            <v>-757.68</v>
          </cell>
        </row>
        <row r="83">
          <cell r="A83" t="str">
            <v>E391-108</v>
          </cell>
          <cell r="B83" t="str">
            <v xml:space="preserve"> </v>
          </cell>
          <cell r="C83" t="str">
            <v>E391</v>
          </cell>
          <cell r="D83">
            <v>108</v>
          </cell>
          <cell r="E83">
            <v>-316.95999999999998</v>
          </cell>
        </row>
        <row r="84">
          <cell r="A84" t="str">
            <v>E392-108</v>
          </cell>
          <cell r="B84" t="str">
            <v xml:space="preserve"> </v>
          </cell>
          <cell r="C84" t="str">
            <v>E392</v>
          </cell>
          <cell r="D84">
            <v>108</v>
          </cell>
          <cell r="E84">
            <v>-916.25</v>
          </cell>
        </row>
        <row r="85">
          <cell r="A85" t="str">
            <v>E397-108</v>
          </cell>
          <cell r="B85" t="str">
            <v xml:space="preserve"> </v>
          </cell>
          <cell r="C85" t="str">
            <v>E397</v>
          </cell>
          <cell r="D85">
            <v>108</v>
          </cell>
          <cell r="E85">
            <v>316.95999999999998</v>
          </cell>
        </row>
        <row r="86">
          <cell r="A86"/>
          <cell r="E86" t="str">
            <v>Total : -20,618.10</v>
          </cell>
        </row>
        <row r="87">
          <cell r="A87"/>
          <cell r="E87" t="str">
            <v>Grand Total: -279,037,386.04</v>
          </cell>
        </row>
        <row r="88">
          <cell r="A88"/>
        </row>
        <row r="89">
          <cell r="A89"/>
        </row>
        <row r="90">
          <cell r="A90"/>
        </row>
        <row r="91">
          <cell r="A91"/>
        </row>
        <row r="92">
          <cell r="A92"/>
        </row>
        <row r="93">
          <cell r="A93"/>
        </row>
        <row r="94">
          <cell r="A94"/>
        </row>
        <row r="95">
          <cell r="A95"/>
        </row>
        <row r="96">
          <cell r="A96"/>
        </row>
        <row r="97">
          <cell r="A97"/>
        </row>
        <row r="98">
          <cell r="A98"/>
        </row>
        <row r="99">
          <cell r="A99"/>
        </row>
        <row r="100">
          <cell r="A100"/>
        </row>
        <row r="101">
          <cell r="A101"/>
        </row>
        <row r="102">
          <cell r="A102"/>
        </row>
        <row r="103">
          <cell r="A103"/>
        </row>
        <row r="104">
          <cell r="A104"/>
        </row>
        <row r="105">
          <cell r="A105"/>
        </row>
        <row r="106">
          <cell r="A106"/>
        </row>
        <row r="107">
          <cell r="A107"/>
        </row>
        <row r="108">
          <cell r="A108"/>
        </row>
        <row r="109">
          <cell r="A109"/>
        </row>
        <row r="110">
          <cell r="A110"/>
        </row>
        <row r="111">
          <cell r="A111"/>
        </row>
        <row r="112">
          <cell r="A112"/>
        </row>
        <row r="113">
          <cell r="A113"/>
        </row>
        <row r="114">
          <cell r="A114"/>
        </row>
        <row r="115">
          <cell r="A115"/>
        </row>
        <row r="116">
          <cell r="A116"/>
        </row>
        <row r="117">
          <cell r="A117"/>
        </row>
        <row r="118">
          <cell r="A118"/>
        </row>
        <row r="119">
          <cell r="A119"/>
        </row>
        <row r="120">
          <cell r="A120"/>
        </row>
        <row r="121">
          <cell r="A121"/>
        </row>
        <row r="122">
          <cell r="A122"/>
        </row>
        <row r="123">
          <cell r="A123"/>
        </row>
        <row r="124">
          <cell r="A124"/>
        </row>
        <row r="125">
          <cell r="A125"/>
        </row>
        <row r="126">
          <cell r="A126"/>
        </row>
        <row r="127">
          <cell r="A127"/>
        </row>
        <row r="128">
          <cell r="A128"/>
        </row>
        <row r="129">
          <cell r="A129"/>
        </row>
        <row r="130">
          <cell r="A130"/>
        </row>
        <row r="131">
          <cell r="A131"/>
        </row>
        <row r="132">
          <cell r="A132"/>
        </row>
        <row r="133">
          <cell r="A133"/>
        </row>
        <row r="134">
          <cell r="A134"/>
        </row>
        <row r="135">
          <cell r="A135"/>
        </row>
        <row r="136">
          <cell r="A136"/>
        </row>
        <row r="137">
          <cell r="A137"/>
        </row>
        <row r="138">
          <cell r="A138"/>
        </row>
        <row r="139">
          <cell r="A139"/>
        </row>
        <row r="140">
          <cell r="A140"/>
        </row>
        <row r="141">
          <cell r="A141"/>
        </row>
        <row r="142">
          <cell r="A142"/>
        </row>
        <row r="143">
          <cell r="A143"/>
        </row>
        <row r="144">
          <cell r="A144"/>
        </row>
        <row r="145">
          <cell r="A145"/>
        </row>
        <row r="146">
          <cell r="A146"/>
        </row>
        <row r="147">
          <cell r="A147"/>
        </row>
        <row r="148">
          <cell r="A148"/>
        </row>
        <row r="149">
          <cell r="A149"/>
        </row>
        <row r="150">
          <cell r="A150"/>
        </row>
        <row r="151">
          <cell r="A151"/>
        </row>
        <row r="152">
          <cell r="A152"/>
        </row>
        <row r="153">
          <cell r="A153"/>
        </row>
        <row r="154">
          <cell r="A154"/>
        </row>
        <row r="155">
          <cell r="A155"/>
        </row>
        <row r="156">
          <cell r="A156"/>
        </row>
      </sheetData>
      <sheetData sheetId="2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SP J832-835"/>
      <sheetName val="489 T1 Transport"/>
      <sheetName val="9-07 TME Detail"/>
      <sheetName val="10-06"/>
      <sheetName val="11-06"/>
      <sheetName val="12-06"/>
      <sheetName val="1-07"/>
      <sheetName val="2-07"/>
      <sheetName val="3-07"/>
      <sheetName val="4-07"/>
      <sheetName val="5-07"/>
      <sheetName val="6-07"/>
      <sheetName val="7-07"/>
      <sheetName val="8-07"/>
      <sheetName val="9-07"/>
      <sheetName val="10-06 Detail"/>
      <sheetName val="11-06 Detail"/>
      <sheetName val="12-06 Detail"/>
      <sheetName val="1-07 Detail"/>
      <sheetName val="2-07 Detail"/>
      <sheetName val="3-07 Detail"/>
      <sheetName val="4-07 Detail"/>
      <sheetName val="5-07 Detail"/>
      <sheetName val="6-07 Detail"/>
      <sheetName val="7-07 Detail"/>
      <sheetName val="8-07 Detail"/>
      <sheetName val="CODE"/>
      <sheetName val="9-07 Detail"/>
      <sheetName val="TME Month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WROWS1"/>
      <sheetName val="RWRACCTS1"/>
      <sheetName val="RWRCALCS1"/>
      <sheetName val="RWCOLUMNS1"/>
      <sheetName val="RWCACCTS1"/>
      <sheetName val="RWCCALCS1"/>
      <sheetName val="RWCEXCEPTIONS1"/>
      <sheetName val="RWCEXCEPTIONSDETAIL1"/>
      <sheetName val="RWROWORDERS1"/>
      <sheetName val="RWCONTENTS1"/>
      <sheetName val="RWDISPLAYROWS1"/>
      <sheetName val="RWDISPLAYCOLS1"/>
      <sheetName val="RWCONTROLVALUES1"/>
      <sheetName val="RWREPORT1"/>
      <sheetName val="CRITERIA1"/>
      <sheetName val="Cons IS"/>
      <sheetName val="Consol Adj."/>
      <sheetName val="CODE"/>
      <sheetName val="RE Recon."/>
      <sheetName val="MTD"/>
      <sheetName val="YTD"/>
      <sheetName val="TME"/>
      <sheetName val="3 MOE"/>
      <sheetName val="Module1"/>
      <sheetName val="Cons_IS"/>
      <sheetName val="Consol_Adj_"/>
      <sheetName val="RE_Recon_"/>
      <sheetName val="3_MOE"/>
      <sheetName val="Dimens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CND Org Costs TEP"/>
      <sheetName val="RCND Org Costs UNSE"/>
      <sheetName val="RCN"/>
      <sheetName val="Assets"/>
      <sheetName val="TEP AD"/>
      <sheetName val="UNSE AD"/>
      <sheetName val="Gila River Assets"/>
      <sheetName val="Summary"/>
      <sheetName val="Depr Rate"/>
      <sheetName val="Cost Activity Summary"/>
      <sheetName val="GIL03"/>
      <sheetName val="GILAS"/>
      <sheetName val="GILCM"/>
      <sheetName val="GILRV"/>
      <sheetName val="Expenses"/>
      <sheetName val="HW"/>
      <sheetName val="Ferc 0114"/>
      <sheetName val="fERC 0115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2">
          <cell r="A2" t="str">
            <v>Code1</v>
          </cell>
          <cell r="B2" t="str">
            <v>FERC</v>
          </cell>
          <cell r="C2" t="str">
            <v>Vintage</v>
          </cell>
          <cell r="D2" t="str">
            <v xml:space="preserve">Price Index Name </v>
          </cell>
          <cell r="E2" t="str">
            <v xml:space="preserve">Index From Date </v>
          </cell>
          <cell r="F2" t="str">
            <v xml:space="preserve">Index To Date </v>
          </cell>
          <cell r="G2" t="str">
            <v>Price Index</v>
          </cell>
          <cell r="H2" t="str">
            <v>Curent Index</v>
          </cell>
          <cell r="I2" t="str">
            <v>RCN Factor</v>
          </cell>
        </row>
        <row r="3">
          <cell r="A3" t="str">
            <v>303-1991</v>
          </cell>
          <cell r="B3" t="str">
            <v>303</v>
          </cell>
          <cell r="C3">
            <v>1991</v>
          </cell>
          <cell r="D3" t="str">
            <v>MS-303</v>
          </cell>
          <cell r="E3">
            <v>33239</v>
          </cell>
          <cell r="F3">
            <v>33603</v>
          </cell>
          <cell r="G3">
            <v>799</v>
          </cell>
          <cell r="H3">
            <v>1239</v>
          </cell>
          <cell r="I3">
            <v>1.5506883604505632</v>
          </cell>
        </row>
        <row r="4">
          <cell r="A4" t="str">
            <v>303-1992</v>
          </cell>
          <cell r="B4" t="str">
            <v>303</v>
          </cell>
          <cell r="C4">
            <v>1992</v>
          </cell>
          <cell r="D4" t="str">
            <v>MS-303</v>
          </cell>
          <cell r="E4">
            <v>33604</v>
          </cell>
          <cell r="F4">
            <v>33969</v>
          </cell>
          <cell r="G4">
            <v>806</v>
          </cell>
          <cell r="H4">
            <v>1239</v>
          </cell>
          <cell r="I4">
            <v>1.5372208436724566</v>
          </cell>
        </row>
        <row r="5">
          <cell r="A5" t="str">
            <v>303-1993</v>
          </cell>
          <cell r="B5" t="str">
            <v>303</v>
          </cell>
          <cell r="C5">
            <v>1993</v>
          </cell>
          <cell r="D5" t="str">
            <v>MS-303</v>
          </cell>
          <cell r="E5">
            <v>33970</v>
          </cell>
          <cell r="F5">
            <v>34334</v>
          </cell>
          <cell r="G5">
            <v>818</v>
          </cell>
          <cell r="H5">
            <v>1239</v>
          </cell>
          <cell r="I5">
            <v>1.5146699266503667</v>
          </cell>
        </row>
        <row r="6">
          <cell r="A6" t="str">
            <v>303-1994</v>
          </cell>
          <cell r="B6" t="str">
            <v>303</v>
          </cell>
          <cell r="C6">
            <v>1994</v>
          </cell>
          <cell r="D6" t="str">
            <v>MS-303</v>
          </cell>
          <cell r="E6">
            <v>34335</v>
          </cell>
          <cell r="F6">
            <v>34699</v>
          </cell>
          <cell r="G6">
            <v>839</v>
          </cell>
          <cell r="H6">
            <v>1239</v>
          </cell>
          <cell r="I6">
            <v>1.4767580452920144</v>
          </cell>
        </row>
        <row r="7">
          <cell r="A7" t="str">
            <v>303-1995</v>
          </cell>
          <cell r="B7" t="str">
            <v>303</v>
          </cell>
          <cell r="C7">
            <v>1995</v>
          </cell>
          <cell r="D7" t="str">
            <v>MS-303</v>
          </cell>
          <cell r="E7">
            <v>34700</v>
          </cell>
          <cell r="F7">
            <v>35064</v>
          </cell>
          <cell r="G7">
            <v>863</v>
          </cell>
          <cell r="H7">
            <v>1239</v>
          </cell>
          <cell r="I7">
            <v>1.4356894553881807</v>
          </cell>
        </row>
        <row r="8">
          <cell r="A8" t="str">
            <v>303-1996</v>
          </cell>
          <cell r="B8" t="str">
            <v>303</v>
          </cell>
          <cell r="C8">
            <v>1996</v>
          </cell>
          <cell r="D8" t="str">
            <v>MS-303</v>
          </cell>
          <cell r="E8">
            <v>35065</v>
          </cell>
          <cell r="F8">
            <v>35430</v>
          </cell>
          <cell r="G8">
            <v>877</v>
          </cell>
          <cell r="H8">
            <v>1239</v>
          </cell>
          <cell r="I8">
            <v>1.4127708095781071</v>
          </cell>
        </row>
        <row r="9">
          <cell r="A9" t="str">
            <v>303-1997</v>
          </cell>
          <cell r="B9" t="str">
            <v>303</v>
          </cell>
          <cell r="C9">
            <v>1997</v>
          </cell>
          <cell r="D9" t="str">
            <v>MS-303</v>
          </cell>
          <cell r="E9">
            <v>35431</v>
          </cell>
          <cell r="F9">
            <v>35795</v>
          </cell>
          <cell r="G9">
            <v>887</v>
          </cell>
          <cell r="H9">
            <v>1239</v>
          </cell>
          <cell r="I9">
            <v>1.3968432919954905</v>
          </cell>
        </row>
        <row r="10">
          <cell r="A10" t="str">
            <v>303-1998</v>
          </cell>
          <cell r="B10" t="str">
            <v>303</v>
          </cell>
          <cell r="C10">
            <v>1998</v>
          </cell>
          <cell r="D10" t="str">
            <v>MS-303</v>
          </cell>
          <cell r="E10">
            <v>35796</v>
          </cell>
          <cell r="F10">
            <v>36160</v>
          </cell>
          <cell r="G10">
            <v>894</v>
          </cell>
          <cell r="H10">
            <v>1239</v>
          </cell>
          <cell r="I10">
            <v>1.3859060402684564</v>
          </cell>
        </row>
        <row r="11">
          <cell r="A11" t="str">
            <v>303-1999</v>
          </cell>
          <cell r="B11" t="str">
            <v>303</v>
          </cell>
          <cell r="C11">
            <v>1999</v>
          </cell>
          <cell r="D11" t="str">
            <v>MS-303</v>
          </cell>
          <cell r="E11">
            <v>36161</v>
          </cell>
          <cell r="F11">
            <v>36525</v>
          </cell>
          <cell r="G11">
            <v>896</v>
          </cell>
          <cell r="H11">
            <v>1239</v>
          </cell>
          <cell r="I11">
            <v>1.3828125</v>
          </cell>
        </row>
        <row r="12">
          <cell r="A12" t="str">
            <v>303-2000</v>
          </cell>
          <cell r="B12" t="str">
            <v>303</v>
          </cell>
          <cell r="C12">
            <v>2000</v>
          </cell>
          <cell r="D12" t="str">
            <v>MS-303</v>
          </cell>
          <cell r="E12">
            <v>36526</v>
          </cell>
          <cell r="F12">
            <v>36891</v>
          </cell>
          <cell r="G12">
            <v>911</v>
          </cell>
          <cell r="H12">
            <v>1239</v>
          </cell>
          <cell r="I12">
            <v>1.3600439077936333</v>
          </cell>
        </row>
        <row r="13">
          <cell r="A13" t="str">
            <v>303-2001</v>
          </cell>
          <cell r="B13" t="str">
            <v>303</v>
          </cell>
          <cell r="C13">
            <v>2001</v>
          </cell>
          <cell r="D13" t="str">
            <v>MS-303</v>
          </cell>
          <cell r="E13">
            <v>36892</v>
          </cell>
          <cell r="F13">
            <v>37256</v>
          </cell>
          <cell r="G13">
            <v>919</v>
          </cell>
          <cell r="H13">
            <v>1239</v>
          </cell>
          <cell r="I13">
            <v>1.3482045701849836</v>
          </cell>
        </row>
        <row r="14">
          <cell r="A14" t="str">
            <v>303-2002</v>
          </cell>
          <cell r="B14" t="str">
            <v>303</v>
          </cell>
          <cell r="C14">
            <v>2002</v>
          </cell>
          <cell r="D14" t="str">
            <v>MS-303</v>
          </cell>
          <cell r="E14">
            <v>37257</v>
          </cell>
          <cell r="F14">
            <v>37621</v>
          </cell>
          <cell r="G14">
            <v>922</v>
          </cell>
          <cell r="H14">
            <v>1239</v>
          </cell>
          <cell r="I14">
            <v>1.3438177874186552</v>
          </cell>
        </row>
        <row r="15">
          <cell r="A15" t="str">
            <v>303-2003</v>
          </cell>
          <cell r="B15" t="str">
            <v>303</v>
          </cell>
          <cell r="C15">
            <v>2003</v>
          </cell>
          <cell r="D15" t="str">
            <v>MS-303</v>
          </cell>
          <cell r="E15">
            <v>37622</v>
          </cell>
          <cell r="F15">
            <v>37986</v>
          </cell>
          <cell r="G15">
            <v>934</v>
          </cell>
          <cell r="H15">
            <v>1239</v>
          </cell>
          <cell r="I15">
            <v>1.3265524625267666</v>
          </cell>
        </row>
        <row r="16">
          <cell r="A16" t="str">
            <v>303-2004</v>
          </cell>
          <cell r="B16" t="str">
            <v>303</v>
          </cell>
          <cell r="C16">
            <v>2004</v>
          </cell>
          <cell r="D16" t="str">
            <v>MS-303</v>
          </cell>
          <cell r="E16">
            <v>37987</v>
          </cell>
          <cell r="F16">
            <v>38352</v>
          </cell>
          <cell r="G16">
            <v>958</v>
          </cell>
          <cell r="H16">
            <v>1239</v>
          </cell>
          <cell r="I16">
            <v>1.2933194154488519</v>
          </cell>
        </row>
        <row r="17">
          <cell r="A17" t="str">
            <v>303-2005</v>
          </cell>
          <cell r="B17" t="str">
            <v>303</v>
          </cell>
          <cell r="C17">
            <v>2005</v>
          </cell>
          <cell r="D17" t="str">
            <v>MS-303</v>
          </cell>
          <cell r="E17">
            <v>38353</v>
          </cell>
          <cell r="F17">
            <v>38717</v>
          </cell>
          <cell r="G17">
            <v>1012</v>
          </cell>
          <cell r="H17">
            <v>1239</v>
          </cell>
          <cell r="I17">
            <v>1.2243083003952568</v>
          </cell>
        </row>
        <row r="18">
          <cell r="A18" t="str">
            <v>303-2006</v>
          </cell>
          <cell r="B18" t="str">
            <v>303</v>
          </cell>
          <cell r="C18">
            <v>2006</v>
          </cell>
          <cell r="D18" t="str">
            <v>MS-303</v>
          </cell>
          <cell r="E18">
            <v>38718</v>
          </cell>
          <cell r="F18">
            <v>39082</v>
          </cell>
          <cell r="G18">
            <v>1053</v>
          </cell>
          <cell r="H18">
            <v>1239</v>
          </cell>
          <cell r="I18">
            <v>1.1766381766381766</v>
          </cell>
        </row>
        <row r="19">
          <cell r="A19" t="str">
            <v>303-2007</v>
          </cell>
          <cell r="B19" t="str">
            <v>303</v>
          </cell>
          <cell r="C19">
            <v>2007</v>
          </cell>
          <cell r="D19" t="str">
            <v>MS-303</v>
          </cell>
          <cell r="E19">
            <v>39083</v>
          </cell>
          <cell r="F19">
            <v>39447</v>
          </cell>
          <cell r="G19">
            <v>1097</v>
          </cell>
          <cell r="H19">
            <v>1239</v>
          </cell>
          <cell r="I19">
            <v>1.1294439380127621</v>
          </cell>
        </row>
        <row r="20">
          <cell r="A20" t="str">
            <v>303-2008</v>
          </cell>
          <cell r="B20" t="str">
            <v>303</v>
          </cell>
          <cell r="C20">
            <v>2008</v>
          </cell>
          <cell r="D20" t="str">
            <v>MS-303</v>
          </cell>
          <cell r="E20">
            <v>39448</v>
          </cell>
          <cell r="F20">
            <v>39813</v>
          </cell>
          <cell r="G20">
            <v>1132</v>
          </cell>
          <cell r="H20">
            <v>1239</v>
          </cell>
          <cell r="I20">
            <v>1.0945229681978799</v>
          </cell>
        </row>
        <row r="21">
          <cell r="A21" t="str">
            <v>303-2009</v>
          </cell>
          <cell r="B21" t="str">
            <v>303</v>
          </cell>
          <cell r="C21">
            <v>2009</v>
          </cell>
          <cell r="D21" t="str">
            <v>MS-303</v>
          </cell>
          <cell r="E21">
            <v>39814</v>
          </cell>
          <cell r="F21">
            <v>40178</v>
          </cell>
          <cell r="G21">
            <v>1164</v>
          </cell>
          <cell r="H21">
            <v>1239</v>
          </cell>
          <cell r="I21">
            <v>1.0644329896907216</v>
          </cell>
        </row>
        <row r="22">
          <cell r="A22" t="str">
            <v>303-2010</v>
          </cell>
          <cell r="B22" t="str">
            <v>303</v>
          </cell>
          <cell r="C22">
            <v>2010</v>
          </cell>
          <cell r="D22" t="str">
            <v>MS-303</v>
          </cell>
          <cell r="E22">
            <v>40179</v>
          </cell>
          <cell r="F22">
            <v>40543</v>
          </cell>
          <cell r="G22">
            <v>1161</v>
          </cell>
          <cell r="H22">
            <v>1239</v>
          </cell>
          <cell r="I22">
            <v>1.0671834625322998</v>
          </cell>
        </row>
        <row r="23">
          <cell r="A23" t="str">
            <v>303-2011</v>
          </cell>
          <cell r="B23" t="str">
            <v>303</v>
          </cell>
          <cell r="C23">
            <v>2011</v>
          </cell>
          <cell r="D23" t="str">
            <v>MS-303</v>
          </cell>
          <cell r="E23">
            <v>40544</v>
          </cell>
          <cell r="F23">
            <v>40908</v>
          </cell>
          <cell r="G23">
            <v>1191</v>
          </cell>
          <cell r="H23">
            <v>1239</v>
          </cell>
          <cell r="I23">
            <v>1.0403022670025188</v>
          </cell>
        </row>
        <row r="24">
          <cell r="A24" t="str">
            <v>303-2012</v>
          </cell>
          <cell r="B24" t="str">
            <v>303</v>
          </cell>
          <cell r="C24">
            <v>2012</v>
          </cell>
          <cell r="D24" t="str">
            <v>MS-303</v>
          </cell>
          <cell r="E24">
            <v>40909</v>
          </cell>
          <cell r="F24">
            <v>41274</v>
          </cell>
          <cell r="G24">
            <v>1219</v>
          </cell>
          <cell r="H24">
            <v>1239</v>
          </cell>
          <cell r="I24">
            <v>1.0164068908941755</v>
          </cell>
        </row>
        <row r="25">
          <cell r="A25" t="str">
            <v>303-2013</v>
          </cell>
          <cell r="B25" t="str">
            <v>303</v>
          </cell>
          <cell r="C25">
            <v>2013</v>
          </cell>
          <cell r="D25" t="str">
            <v>MS-303</v>
          </cell>
          <cell r="E25">
            <v>41275</v>
          </cell>
          <cell r="F25">
            <v>41639</v>
          </cell>
          <cell r="G25">
            <v>1222</v>
          </cell>
          <cell r="H25">
            <v>1239</v>
          </cell>
          <cell r="I25">
            <v>1.013911620294599</v>
          </cell>
        </row>
        <row r="26">
          <cell r="A26" t="str">
            <v>303-2014</v>
          </cell>
          <cell r="B26" t="str">
            <v>303</v>
          </cell>
          <cell r="C26">
            <v>2014</v>
          </cell>
          <cell r="D26" t="str">
            <v>MS-303</v>
          </cell>
          <cell r="E26">
            <v>41640</v>
          </cell>
          <cell r="G26">
            <v>1239</v>
          </cell>
          <cell r="H26">
            <v>1239</v>
          </cell>
          <cell r="I26">
            <v>1</v>
          </cell>
        </row>
        <row r="27">
          <cell r="A27" t="str">
            <v>311-1920</v>
          </cell>
          <cell r="B27" t="str">
            <v>311</v>
          </cell>
          <cell r="C27">
            <v>1920</v>
          </cell>
          <cell r="D27" t="str">
            <v>HW-311</v>
          </cell>
          <cell r="E27">
            <v>7306</v>
          </cell>
          <cell r="F27">
            <v>7671</v>
          </cell>
          <cell r="G27">
            <v>25</v>
          </cell>
          <cell r="H27">
            <v>591</v>
          </cell>
          <cell r="I27">
            <v>23.64</v>
          </cell>
        </row>
        <row r="28">
          <cell r="A28" t="str">
            <v>311-1921</v>
          </cell>
          <cell r="B28" t="str">
            <v>311</v>
          </cell>
          <cell r="C28">
            <v>1921</v>
          </cell>
          <cell r="D28" t="str">
            <v>HW-311</v>
          </cell>
          <cell r="E28">
            <v>7672</v>
          </cell>
          <cell r="F28">
            <v>8036</v>
          </cell>
          <cell r="G28">
            <v>22</v>
          </cell>
          <cell r="H28">
            <v>591</v>
          </cell>
          <cell r="I28">
            <v>26.863636363636363</v>
          </cell>
        </row>
        <row r="29">
          <cell r="A29" t="str">
            <v>311-1922</v>
          </cell>
          <cell r="B29" t="str">
            <v>311</v>
          </cell>
          <cell r="C29">
            <v>1922</v>
          </cell>
          <cell r="D29" t="str">
            <v>HW-311</v>
          </cell>
          <cell r="E29">
            <v>8037</v>
          </cell>
          <cell r="F29">
            <v>8401</v>
          </cell>
          <cell r="G29">
            <v>21</v>
          </cell>
          <cell r="H29">
            <v>591</v>
          </cell>
          <cell r="I29">
            <v>28.142857142857142</v>
          </cell>
        </row>
        <row r="30">
          <cell r="A30" t="str">
            <v>311-1923</v>
          </cell>
          <cell r="B30" t="str">
            <v>311</v>
          </cell>
          <cell r="C30">
            <v>1923</v>
          </cell>
          <cell r="D30" t="str">
            <v>HW-311</v>
          </cell>
          <cell r="E30">
            <v>8402</v>
          </cell>
          <cell r="F30">
            <v>8766</v>
          </cell>
          <cell r="G30">
            <v>22</v>
          </cell>
          <cell r="H30">
            <v>591</v>
          </cell>
          <cell r="I30">
            <v>26.863636363636363</v>
          </cell>
        </row>
        <row r="31">
          <cell r="A31" t="str">
            <v>311-1924</v>
          </cell>
          <cell r="B31" t="str">
            <v>311</v>
          </cell>
          <cell r="C31">
            <v>1924</v>
          </cell>
          <cell r="D31" t="str">
            <v>HW-311</v>
          </cell>
          <cell r="E31">
            <v>8767</v>
          </cell>
          <cell r="F31">
            <v>9132</v>
          </cell>
          <cell r="G31">
            <v>22</v>
          </cell>
          <cell r="H31">
            <v>591</v>
          </cell>
          <cell r="I31">
            <v>26.863636363636363</v>
          </cell>
        </row>
        <row r="32">
          <cell r="A32" t="str">
            <v>311-1925</v>
          </cell>
          <cell r="B32" t="str">
            <v>311</v>
          </cell>
          <cell r="C32">
            <v>1925</v>
          </cell>
          <cell r="D32" t="str">
            <v>HW-311</v>
          </cell>
          <cell r="E32">
            <v>9133</v>
          </cell>
          <cell r="F32">
            <v>9497</v>
          </cell>
          <cell r="G32">
            <v>21</v>
          </cell>
          <cell r="H32">
            <v>591</v>
          </cell>
          <cell r="I32">
            <v>28.142857142857142</v>
          </cell>
        </row>
        <row r="33">
          <cell r="A33" t="str">
            <v>311-1926</v>
          </cell>
          <cell r="B33" t="str">
            <v>311</v>
          </cell>
          <cell r="C33">
            <v>1926</v>
          </cell>
          <cell r="D33" t="str">
            <v>HW-311</v>
          </cell>
          <cell r="E33">
            <v>9498</v>
          </cell>
          <cell r="F33">
            <v>9862</v>
          </cell>
          <cell r="G33">
            <v>21</v>
          </cell>
          <cell r="H33">
            <v>591</v>
          </cell>
          <cell r="I33">
            <v>28.142857142857142</v>
          </cell>
        </row>
        <row r="34">
          <cell r="A34" t="str">
            <v>311-1927</v>
          </cell>
          <cell r="B34" t="str">
            <v>311</v>
          </cell>
          <cell r="C34">
            <v>1927</v>
          </cell>
          <cell r="D34" t="str">
            <v>HW-311</v>
          </cell>
          <cell r="E34">
            <v>9863</v>
          </cell>
          <cell r="F34">
            <v>10227</v>
          </cell>
          <cell r="G34">
            <v>20</v>
          </cell>
          <cell r="H34">
            <v>591</v>
          </cell>
          <cell r="I34">
            <v>29.55</v>
          </cell>
        </row>
        <row r="35">
          <cell r="A35" t="str">
            <v>311-1928</v>
          </cell>
          <cell r="B35" t="str">
            <v>311</v>
          </cell>
          <cell r="C35">
            <v>1928</v>
          </cell>
          <cell r="D35" t="str">
            <v>HW-311</v>
          </cell>
          <cell r="E35">
            <v>10228</v>
          </cell>
          <cell r="F35">
            <v>10593</v>
          </cell>
          <cell r="G35">
            <v>20</v>
          </cell>
          <cell r="H35">
            <v>591</v>
          </cell>
          <cell r="I35">
            <v>29.55</v>
          </cell>
        </row>
        <row r="36">
          <cell r="A36" t="str">
            <v>311-1929</v>
          </cell>
          <cell r="B36" t="str">
            <v>311</v>
          </cell>
          <cell r="C36">
            <v>1929</v>
          </cell>
          <cell r="D36" t="str">
            <v>HW-311</v>
          </cell>
          <cell r="E36">
            <v>10594</v>
          </cell>
          <cell r="F36">
            <v>10958</v>
          </cell>
          <cell r="G36">
            <v>20</v>
          </cell>
          <cell r="H36">
            <v>591</v>
          </cell>
          <cell r="I36">
            <v>29.55</v>
          </cell>
        </row>
        <row r="37">
          <cell r="A37" t="str">
            <v>311-1930</v>
          </cell>
          <cell r="B37" t="str">
            <v>311</v>
          </cell>
          <cell r="C37">
            <v>1930</v>
          </cell>
          <cell r="D37" t="str">
            <v>HW-311</v>
          </cell>
          <cell r="E37">
            <v>10959</v>
          </cell>
          <cell r="F37">
            <v>11323</v>
          </cell>
          <cell r="G37">
            <v>19</v>
          </cell>
          <cell r="H37">
            <v>591</v>
          </cell>
          <cell r="I37">
            <v>31.105263157894736</v>
          </cell>
        </row>
        <row r="38">
          <cell r="A38" t="str">
            <v>311-1931</v>
          </cell>
          <cell r="B38" t="str">
            <v>311</v>
          </cell>
          <cell r="C38">
            <v>1931</v>
          </cell>
          <cell r="D38" t="str">
            <v>HW-311</v>
          </cell>
          <cell r="E38">
            <v>11324</v>
          </cell>
          <cell r="F38">
            <v>11688</v>
          </cell>
          <cell r="G38">
            <v>18</v>
          </cell>
          <cell r="H38">
            <v>591</v>
          </cell>
          <cell r="I38">
            <v>32.833333333333336</v>
          </cell>
        </row>
        <row r="39">
          <cell r="A39" t="str">
            <v>311-1932</v>
          </cell>
          <cell r="B39" t="str">
            <v>311</v>
          </cell>
          <cell r="C39">
            <v>1932</v>
          </cell>
          <cell r="D39" t="str">
            <v>HW-311</v>
          </cell>
          <cell r="E39">
            <v>11689</v>
          </cell>
          <cell r="F39">
            <v>12054</v>
          </cell>
          <cell r="G39">
            <v>17</v>
          </cell>
          <cell r="H39">
            <v>591</v>
          </cell>
          <cell r="I39">
            <v>34.764705882352942</v>
          </cell>
        </row>
        <row r="40">
          <cell r="A40" t="str">
            <v>311-1933</v>
          </cell>
          <cell r="B40" t="str">
            <v>311</v>
          </cell>
          <cell r="C40">
            <v>1933</v>
          </cell>
          <cell r="D40" t="str">
            <v>HW-311</v>
          </cell>
          <cell r="E40">
            <v>12055</v>
          </cell>
          <cell r="F40">
            <v>12419</v>
          </cell>
          <cell r="G40">
            <v>17</v>
          </cell>
          <cell r="H40">
            <v>591</v>
          </cell>
          <cell r="I40">
            <v>34.764705882352942</v>
          </cell>
        </row>
        <row r="41">
          <cell r="A41" t="str">
            <v>311-1934</v>
          </cell>
          <cell r="B41" t="str">
            <v>311</v>
          </cell>
          <cell r="C41">
            <v>1934</v>
          </cell>
          <cell r="D41" t="str">
            <v>HW-311</v>
          </cell>
          <cell r="E41">
            <v>12420</v>
          </cell>
          <cell r="F41">
            <v>12784</v>
          </cell>
          <cell r="G41">
            <v>19</v>
          </cell>
          <cell r="H41">
            <v>591</v>
          </cell>
          <cell r="I41">
            <v>31.105263157894736</v>
          </cell>
        </row>
        <row r="42">
          <cell r="A42" t="str">
            <v>311-1935</v>
          </cell>
          <cell r="B42" t="str">
            <v>311</v>
          </cell>
          <cell r="C42">
            <v>1935</v>
          </cell>
          <cell r="D42" t="str">
            <v>HW-311</v>
          </cell>
          <cell r="E42">
            <v>12785</v>
          </cell>
          <cell r="F42">
            <v>13149</v>
          </cell>
          <cell r="G42">
            <v>18</v>
          </cell>
          <cell r="H42">
            <v>591</v>
          </cell>
          <cell r="I42">
            <v>32.833333333333336</v>
          </cell>
        </row>
        <row r="43">
          <cell r="A43" t="str">
            <v>311-1936</v>
          </cell>
          <cell r="B43" t="str">
            <v>311</v>
          </cell>
          <cell r="C43">
            <v>1936</v>
          </cell>
          <cell r="D43" t="str">
            <v>HW-311</v>
          </cell>
          <cell r="E43">
            <v>13150</v>
          </cell>
          <cell r="F43">
            <v>13515</v>
          </cell>
          <cell r="G43">
            <v>19</v>
          </cell>
          <cell r="H43">
            <v>591</v>
          </cell>
          <cell r="I43">
            <v>31.105263157894736</v>
          </cell>
        </row>
        <row r="44">
          <cell r="A44" t="str">
            <v>311-1937</v>
          </cell>
          <cell r="B44" t="str">
            <v>311</v>
          </cell>
          <cell r="C44">
            <v>1937</v>
          </cell>
          <cell r="D44" t="str">
            <v>HW-311</v>
          </cell>
          <cell r="E44">
            <v>13516</v>
          </cell>
          <cell r="F44">
            <v>13880</v>
          </cell>
          <cell r="G44">
            <v>20</v>
          </cell>
          <cell r="H44">
            <v>591</v>
          </cell>
          <cell r="I44">
            <v>29.55</v>
          </cell>
        </row>
        <row r="45">
          <cell r="A45" t="str">
            <v>311-1938</v>
          </cell>
          <cell r="B45" t="str">
            <v>311</v>
          </cell>
          <cell r="C45">
            <v>1938</v>
          </cell>
          <cell r="D45" t="str">
            <v>HW-311</v>
          </cell>
          <cell r="E45">
            <v>13881</v>
          </cell>
          <cell r="F45">
            <v>14245</v>
          </cell>
          <cell r="G45">
            <v>20</v>
          </cell>
          <cell r="H45">
            <v>591</v>
          </cell>
          <cell r="I45">
            <v>29.55</v>
          </cell>
        </row>
        <row r="46">
          <cell r="A46" t="str">
            <v>311-1939</v>
          </cell>
          <cell r="B46" t="str">
            <v>311</v>
          </cell>
          <cell r="C46">
            <v>1939</v>
          </cell>
          <cell r="D46" t="str">
            <v>HW-311</v>
          </cell>
          <cell r="E46">
            <v>14246</v>
          </cell>
          <cell r="F46">
            <v>14610</v>
          </cell>
          <cell r="G46">
            <v>20</v>
          </cell>
          <cell r="H46">
            <v>591</v>
          </cell>
          <cell r="I46">
            <v>29.55</v>
          </cell>
        </row>
        <row r="47">
          <cell r="A47" t="str">
            <v>311-1940</v>
          </cell>
          <cell r="B47" t="str">
            <v>311</v>
          </cell>
          <cell r="C47">
            <v>1940</v>
          </cell>
          <cell r="D47" t="str">
            <v>HW-311</v>
          </cell>
          <cell r="E47">
            <v>14611</v>
          </cell>
          <cell r="F47">
            <v>14976</v>
          </cell>
          <cell r="G47">
            <v>20</v>
          </cell>
          <cell r="H47">
            <v>591</v>
          </cell>
          <cell r="I47">
            <v>29.55</v>
          </cell>
        </row>
        <row r="48">
          <cell r="A48" t="str">
            <v>311-1941</v>
          </cell>
          <cell r="B48" t="str">
            <v>311</v>
          </cell>
          <cell r="C48">
            <v>1941</v>
          </cell>
          <cell r="D48" t="str">
            <v>HW-311</v>
          </cell>
          <cell r="E48">
            <v>14977</v>
          </cell>
          <cell r="F48">
            <v>15341</v>
          </cell>
          <cell r="G48">
            <v>22</v>
          </cell>
          <cell r="H48">
            <v>591</v>
          </cell>
          <cell r="I48">
            <v>26.863636363636363</v>
          </cell>
        </row>
        <row r="49">
          <cell r="A49" t="str">
            <v>311-1942</v>
          </cell>
          <cell r="B49" t="str">
            <v>311</v>
          </cell>
          <cell r="C49">
            <v>1942</v>
          </cell>
          <cell r="D49" t="str">
            <v>HW-311</v>
          </cell>
          <cell r="E49">
            <v>15342</v>
          </cell>
          <cell r="F49">
            <v>15706</v>
          </cell>
          <cell r="G49">
            <v>23</v>
          </cell>
          <cell r="H49">
            <v>591</v>
          </cell>
          <cell r="I49">
            <v>25.695652173913043</v>
          </cell>
        </row>
        <row r="50">
          <cell r="A50" t="str">
            <v>311-1943</v>
          </cell>
          <cell r="B50" t="str">
            <v>311</v>
          </cell>
          <cell r="C50">
            <v>1943</v>
          </cell>
          <cell r="D50" t="str">
            <v>HW-311</v>
          </cell>
          <cell r="E50">
            <v>15707</v>
          </cell>
          <cell r="F50">
            <v>16071</v>
          </cell>
          <cell r="G50">
            <v>23</v>
          </cell>
          <cell r="H50">
            <v>591</v>
          </cell>
          <cell r="I50">
            <v>25.695652173913043</v>
          </cell>
        </row>
        <row r="51">
          <cell r="A51" t="str">
            <v>311-1944</v>
          </cell>
          <cell r="B51" t="str">
            <v>311</v>
          </cell>
          <cell r="C51">
            <v>1944</v>
          </cell>
          <cell r="D51" t="str">
            <v>HW-311</v>
          </cell>
          <cell r="E51">
            <v>16072</v>
          </cell>
          <cell r="F51">
            <v>16437</v>
          </cell>
          <cell r="G51">
            <v>23</v>
          </cell>
          <cell r="H51">
            <v>591</v>
          </cell>
          <cell r="I51">
            <v>25.695652173913043</v>
          </cell>
        </row>
        <row r="52">
          <cell r="A52" t="str">
            <v>311-1945</v>
          </cell>
          <cell r="B52" t="str">
            <v>311</v>
          </cell>
          <cell r="C52">
            <v>1945</v>
          </cell>
          <cell r="D52" t="str">
            <v>HW-311</v>
          </cell>
          <cell r="E52">
            <v>16438</v>
          </cell>
          <cell r="F52">
            <v>16802</v>
          </cell>
          <cell r="G52">
            <v>24</v>
          </cell>
          <cell r="H52">
            <v>591</v>
          </cell>
          <cell r="I52">
            <v>24.625</v>
          </cell>
        </row>
        <row r="53">
          <cell r="A53" t="str">
            <v>311-1946</v>
          </cell>
          <cell r="B53" t="str">
            <v>311</v>
          </cell>
          <cell r="C53">
            <v>1946</v>
          </cell>
          <cell r="D53" t="str">
            <v>HW-311</v>
          </cell>
          <cell r="E53">
            <v>16803</v>
          </cell>
          <cell r="F53">
            <v>17167</v>
          </cell>
          <cell r="G53">
            <v>28</v>
          </cell>
          <cell r="H53">
            <v>591</v>
          </cell>
          <cell r="I53">
            <v>21.107142857142858</v>
          </cell>
        </row>
        <row r="54">
          <cell r="A54" t="str">
            <v>311-1947</v>
          </cell>
          <cell r="B54" t="str">
            <v>311</v>
          </cell>
          <cell r="C54">
            <v>1947</v>
          </cell>
          <cell r="D54" t="str">
            <v>HW-311</v>
          </cell>
          <cell r="E54">
            <v>17168</v>
          </cell>
          <cell r="F54">
            <v>17532</v>
          </cell>
          <cell r="G54">
            <v>33</v>
          </cell>
          <cell r="H54">
            <v>591</v>
          </cell>
          <cell r="I54">
            <v>17.90909090909091</v>
          </cell>
        </row>
        <row r="55">
          <cell r="A55" t="str">
            <v>311-1948</v>
          </cell>
          <cell r="B55" t="str">
            <v>311</v>
          </cell>
          <cell r="C55">
            <v>1948</v>
          </cell>
          <cell r="D55" t="str">
            <v>HW-311</v>
          </cell>
          <cell r="E55">
            <v>17533</v>
          </cell>
          <cell r="F55">
            <v>17898</v>
          </cell>
          <cell r="G55">
            <v>37</v>
          </cell>
          <cell r="H55">
            <v>591</v>
          </cell>
          <cell r="I55">
            <v>15.972972972972974</v>
          </cell>
        </row>
        <row r="56">
          <cell r="A56" t="str">
            <v>311-1949</v>
          </cell>
          <cell r="B56" t="str">
            <v>311</v>
          </cell>
          <cell r="C56">
            <v>1949</v>
          </cell>
          <cell r="D56" t="str">
            <v>HW-311</v>
          </cell>
          <cell r="E56">
            <v>17899</v>
          </cell>
          <cell r="F56">
            <v>18263</v>
          </cell>
          <cell r="G56">
            <v>39</v>
          </cell>
          <cell r="H56">
            <v>591</v>
          </cell>
          <cell r="I56">
            <v>15.153846153846153</v>
          </cell>
        </row>
        <row r="57">
          <cell r="A57" t="str">
            <v>311-1950</v>
          </cell>
          <cell r="B57" t="str">
            <v>311</v>
          </cell>
          <cell r="C57">
            <v>1950</v>
          </cell>
          <cell r="D57" t="str">
            <v>HW-311</v>
          </cell>
          <cell r="E57">
            <v>18264</v>
          </cell>
          <cell r="F57">
            <v>18628</v>
          </cell>
          <cell r="G57">
            <v>41</v>
          </cell>
          <cell r="H57">
            <v>591</v>
          </cell>
          <cell r="I57">
            <v>14.414634146341463</v>
          </cell>
        </row>
        <row r="58">
          <cell r="A58" t="str">
            <v>311-1951</v>
          </cell>
          <cell r="B58" t="str">
            <v>311</v>
          </cell>
          <cell r="C58">
            <v>1951</v>
          </cell>
          <cell r="D58" t="str">
            <v>HW-311</v>
          </cell>
          <cell r="E58">
            <v>18629</v>
          </cell>
          <cell r="F58">
            <v>18993</v>
          </cell>
          <cell r="G58">
            <v>43</v>
          </cell>
          <cell r="H58">
            <v>591</v>
          </cell>
          <cell r="I58">
            <v>13.744186046511627</v>
          </cell>
        </row>
        <row r="59">
          <cell r="A59" t="str">
            <v>311-1952</v>
          </cell>
          <cell r="B59" t="str">
            <v>311</v>
          </cell>
          <cell r="C59">
            <v>1952</v>
          </cell>
          <cell r="D59" t="str">
            <v>HW-311</v>
          </cell>
          <cell r="E59">
            <v>18994</v>
          </cell>
          <cell r="F59">
            <v>19359</v>
          </cell>
          <cell r="G59">
            <v>45</v>
          </cell>
          <cell r="H59">
            <v>591</v>
          </cell>
          <cell r="I59">
            <v>13.133333333333333</v>
          </cell>
        </row>
        <row r="60">
          <cell r="A60" t="str">
            <v>311-1953</v>
          </cell>
          <cell r="B60" t="str">
            <v>311</v>
          </cell>
          <cell r="C60">
            <v>1953</v>
          </cell>
          <cell r="D60" t="str">
            <v>HW-311</v>
          </cell>
          <cell r="E60">
            <v>19360</v>
          </cell>
          <cell r="F60">
            <v>19724</v>
          </cell>
          <cell r="G60">
            <v>46</v>
          </cell>
          <cell r="H60">
            <v>591</v>
          </cell>
          <cell r="I60">
            <v>12.847826086956522</v>
          </cell>
        </row>
        <row r="61">
          <cell r="A61" t="str">
            <v>311-1954</v>
          </cell>
          <cell r="B61" t="str">
            <v>311</v>
          </cell>
          <cell r="C61">
            <v>1954</v>
          </cell>
          <cell r="D61" t="str">
            <v>HW-311</v>
          </cell>
          <cell r="E61">
            <v>19725</v>
          </cell>
          <cell r="F61">
            <v>20089</v>
          </cell>
          <cell r="G61">
            <v>47</v>
          </cell>
          <cell r="H61">
            <v>591</v>
          </cell>
          <cell r="I61">
            <v>12.574468085106384</v>
          </cell>
        </row>
        <row r="62">
          <cell r="A62" t="str">
            <v>311-1955</v>
          </cell>
          <cell r="B62" t="str">
            <v>311</v>
          </cell>
          <cell r="C62">
            <v>1955</v>
          </cell>
          <cell r="D62" t="str">
            <v>HW-311</v>
          </cell>
          <cell r="E62">
            <v>20090</v>
          </cell>
          <cell r="F62">
            <v>20454</v>
          </cell>
          <cell r="G62">
            <v>49</v>
          </cell>
          <cell r="H62">
            <v>591</v>
          </cell>
          <cell r="I62">
            <v>12.061224489795919</v>
          </cell>
        </row>
        <row r="63">
          <cell r="A63" t="str">
            <v>311-1956</v>
          </cell>
          <cell r="B63" t="str">
            <v>311</v>
          </cell>
          <cell r="C63">
            <v>1956</v>
          </cell>
          <cell r="D63" t="str">
            <v>HW-311</v>
          </cell>
          <cell r="E63">
            <v>20455</v>
          </cell>
          <cell r="F63">
            <v>20820</v>
          </cell>
          <cell r="G63">
            <v>53</v>
          </cell>
          <cell r="H63">
            <v>591</v>
          </cell>
          <cell r="I63">
            <v>11.150943396226415</v>
          </cell>
        </row>
        <row r="64">
          <cell r="A64" t="str">
            <v>311-1957</v>
          </cell>
          <cell r="B64" t="str">
            <v>311</v>
          </cell>
          <cell r="C64">
            <v>1957</v>
          </cell>
          <cell r="D64" t="str">
            <v>HW-311</v>
          </cell>
          <cell r="E64">
            <v>20821</v>
          </cell>
          <cell r="F64">
            <v>21185</v>
          </cell>
          <cell r="G64">
            <v>56</v>
          </cell>
          <cell r="H64">
            <v>591</v>
          </cell>
          <cell r="I64">
            <v>10.553571428571429</v>
          </cell>
        </row>
        <row r="65">
          <cell r="A65" t="str">
            <v>311-1958</v>
          </cell>
          <cell r="B65" t="str">
            <v>311</v>
          </cell>
          <cell r="C65">
            <v>1958</v>
          </cell>
          <cell r="D65" t="str">
            <v>HW-311</v>
          </cell>
          <cell r="E65">
            <v>21186</v>
          </cell>
          <cell r="F65">
            <v>21550</v>
          </cell>
          <cell r="G65">
            <v>55</v>
          </cell>
          <cell r="H65">
            <v>591</v>
          </cell>
          <cell r="I65">
            <v>10.745454545454546</v>
          </cell>
        </row>
        <row r="66">
          <cell r="A66" t="str">
            <v>311-1959</v>
          </cell>
          <cell r="B66" t="str">
            <v>311</v>
          </cell>
          <cell r="C66">
            <v>1959</v>
          </cell>
          <cell r="D66" t="str">
            <v>HW-311</v>
          </cell>
          <cell r="E66">
            <v>21551</v>
          </cell>
          <cell r="F66">
            <v>21915</v>
          </cell>
          <cell r="G66">
            <v>57</v>
          </cell>
          <cell r="H66">
            <v>591</v>
          </cell>
          <cell r="I66">
            <v>10.368421052631579</v>
          </cell>
        </row>
        <row r="67">
          <cell r="A67" t="str">
            <v>311-1960</v>
          </cell>
          <cell r="B67" t="str">
            <v>311</v>
          </cell>
          <cell r="C67">
            <v>1960</v>
          </cell>
          <cell r="D67" t="str">
            <v>HW-311</v>
          </cell>
          <cell r="E67">
            <v>21916</v>
          </cell>
          <cell r="F67">
            <v>22281</v>
          </cell>
          <cell r="G67">
            <v>59</v>
          </cell>
          <cell r="H67">
            <v>591</v>
          </cell>
          <cell r="I67">
            <v>10.016949152542374</v>
          </cell>
        </row>
        <row r="68">
          <cell r="A68" t="str">
            <v>311-1961</v>
          </cell>
          <cell r="B68" t="str">
            <v>311</v>
          </cell>
          <cell r="C68">
            <v>1961</v>
          </cell>
          <cell r="D68" t="str">
            <v>HW-311</v>
          </cell>
          <cell r="E68">
            <v>22282</v>
          </cell>
          <cell r="F68">
            <v>22646</v>
          </cell>
          <cell r="G68">
            <v>59</v>
          </cell>
          <cell r="H68">
            <v>591</v>
          </cell>
          <cell r="I68">
            <v>10.016949152542374</v>
          </cell>
        </row>
        <row r="69">
          <cell r="A69" t="str">
            <v>311-1962</v>
          </cell>
          <cell r="B69" t="str">
            <v>311</v>
          </cell>
          <cell r="C69">
            <v>1962</v>
          </cell>
          <cell r="D69" t="str">
            <v>HW-311</v>
          </cell>
          <cell r="E69">
            <v>22647</v>
          </cell>
          <cell r="F69">
            <v>23011</v>
          </cell>
          <cell r="G69">
            <v>60</v>
          </cell>
          <cell r="H69">
            <v>591</v>
          </cell>
          <cell r="I69">
            <v>9.85</v>
          </cell>
        </row>
        <row r="70">
          <cell r="A70" t="str">
            <v>311-1963</v>
          </cell>
          <cell r="B70" t="str">
            <v>311</v>
          </cell>
          <cell r="C70">
            <v>1963</v>
          </cell>
          <cell r="D70" t="str">
            <v>HW-311</v>
          </cell>
          <cell r="E70">
            <v>23012</v>
          </cell>
          <cell r="F70">
            <v>23376</v>
          </cell>
          <cell r="G70">
            <v>61</v>
          </cell>
          <cell r="H70">
            <v>591</v>
          </cell>
          <cell r="I70">
            <v>9.6885245901639347</v>
          </cell>
        </row>
        <row r="71">
          <cell r="A71" t="str">
            <v>311-1964</v>
          </cell>
          <cell r="B71" t="str">
            <v>311</v>
          </cell>
          <cell r="C71">
            <v>1964</v>
          </cell>
          <cell r="D71" t="str">
            <v>HW-311</v>
          </cell>
          <cell r="E71">
            <v>23377</v>
          </cell>
          <cell r="F71">
            <v>23742</v>
          </cell>
          <cell r="G71">
            <v>62</v>
          </cell>
          <cell r="H71">
            <v>591</v>
          </cell>
          <cell r="I71">
            <v>9.5322580645161299</v>
          </cell>
        </row>
        <row r="72">
          <cell r="A72" t="str">
            <v>311-1965</v>
          </cell>
          <cell r="B72" t="str">
            <v>311</v>
          </cell>
          <cell r="C72">
            <v>1965</v>
          </cell>
          <cell r="D72" t="str">
            <v>HW-311</v>
          </cell>
          <cell r="E72">
            <v>23743</v>
          </cell>
          <cell r="F72">
            <v>24107</v>
          </cell>
          <cell r="G72">
            <v>64</v>
          </cell>
          <cell r="H72">
            <v>591</v>
          </cell>
          <cell r="I72">
            <v>9.234375</v>
          </cell>
        </row>
        <row r="73">
          <cell r="A73" t="str">
            <v>311-1966</v>
          </cell>
          <cell r="B73" t="str">
            <v>311</v>
          </cell>
          <cell r="C73">
            <v>1966</v>
          </cell>
          <cell r="D73" t="str">
            <v>HW-311</v>
          </cell>
          <cell r="E73">
            <v>24108</v>
          </cell>
          <cell r="F73">
            <v>24472</v>
          </cell>
          <cell r="G73">
            <v>64</v>
          </cell>
          <cell r="H73">
            <v>591</v>
          </cell>
          <cell r="I73">
            <v>9.234375</v>
          </cell>
        </row>
        <row r="74">
          <cell r="A74" t="str">
            <v>311-1967</v>
          </cell>
          <cell r="B74" t="str">
            <v>311</v>
          </cell>
          <cell r="C74">
            <v>1967</v>
          </cell>
          <cell r="D74" t="str">
            <v>HW-311</v>
          </cell>
          <cell r="E74">
            <v>24473</v>
          </cell>
          <cell r="F74">
            <v>24837</v>
          </cell>
          <cell r="G74">
            <v>66</v>
          </cell>
          <cell r="H74">
            <v>591</v>
          </cell>
          <cell r="I74">
            <v>8.954545454545455</v>
          </cell>
        </row>
        <row r="75">
          <cell r="A75" t="str">
            <v>311-1968</v>
          </cell>
          <cell r="B75" t="str">
            <v>311</v>
          </cell>
          <cell r="C75">
            <v>1968</v>
          </cell>
          <cell r="D75" t="str">
            <v>HW-311</v>
          </cell>
          <cell r="E75">
            <v>24838</v>
          </cell>
          <cell r="F75">
            <v>25203</v>
          </cell>
          <cell r="G75">
            <v>69</v>
          </cell>
          <cell r="H75">
            <v>591</v>
          </cell>
          <cell r="I75">
            <v>8.5652173913043477</v>
          </cell>
        </row>
        <row r="76">
          <cell r="A76" t="str">
            <v>311-1969</v>
          </cell>
          <cell r="B76" t="str">
            <v>311</v>
          </cell>
          <cell r="C76">
            <v>1969</v>
          </cell>
          <cell r="D76" t="str">
            <v>HW-311</v>
          </cell>
          <cell r="E76">
            <v>25204</v>
          </cell>
          <cell r="F76">
            <v>25568</v>
          </cell>
          <cell r="G76">
            <v>73</v>
          </cell>
          <cell r="H76">
            <v>591</v>
          </cell>
          <cell r="I76">
            <v>8.0958904109589049</v>
          </cell>
        </row>
        <row r="77">
          <cell r="A77" t="str">
            <v>311-1970</v>
          </cell>
          <cell r="B77" t="str">
            <v>311</v>
          </cell>
          <cell r="C77">
            <v>1970</v>
          </cell>
          <cell r="D77" t="str">
            <v>HW-311</v>
          </cell>
          <cell r="E77">
            <v>25569</v>
          </cell>
          <cell r="F77">
            <v>25933</v>
          </cell>
          <cell r="G77">
            <v>79</v>
          </cell>
          <cell r="H77">
            <v>591</v>
          </cell>
          <cell r="I77">
            <v>7.481012658227848</v>
          </cell>
        </row>
        <row r="78">
          <cell r="A78" t="str">
            <v>311-1971</v>
          </cell>
          <cell r="B78" t="str">
            <v>311</v>
          </cell>
          <cell r="C78">
            <v>1971</v>
          </cell>
          <cell r="D78" t="str">
            <v>HW-311</v>
          </cell>
          <cell r="E78">
            <v>25934</v>
          </cell>
          <cell r="F78">
            <v>26298</v>
          </cell>
          <cell r="G78">
            <v>87</v>
          </cell>
          <cell r="H78">
            <v>591</v>
          </cell>
          <cell r="I78">
            <v>6.7931034482758621</v>
          </cell>
        </row>
        <row r="79">
          <cell r="A79" t="str">
            <v>311-1972</v>
          </cell>
          <cell r="B79" t="str">
            <v>311</v>
          </cell>
          <cell r="C79">
            <v>1972</v>
          </cell>
          <cell r="D79" t="str">
            <v>HW-311</v>
          </cell>
          <cell r="E79">
            <v>26299</v>
          </cell>
          <cell r="F79">
            <v>26664</v>
          </cell>
          <cell r="G79">
            <v>93</v>
          </cell>
          <cell r="H79">
            <v>591</v>
          </cell>
          <cell r="I79">
            <v>6.354838709677419</v>
          </cell>
        </row>
        <row r="80">
          <cell r="A80" t="str">
            <v>311-1973</v>
          </cell>
          <cell r="B80" t="str">
            <v>311</v>
          </cell>
          <cell r="C80">
            <v>1973</v>
          </cell>
          <cell r="D80" t="str">
            <v>HW-311</v>
          </cell>
          <cell r="E80">
            <v>26665</v>
          </cell>
          <cell r="F80">
            <v>27029</v>
          </cell>
          <cell r="G80">
            <v>100</v>
          </cell>
          <cell r="H80">
            <v>591</v>
          </cell>
          <cell r="I80">
            <v>5.91</v>
          </cell>
        </row>
        <row r="81">
          <cell r="A81" t="str">
            <v>311-1974</v>
          </cell>
          <cell r="B81" t="str">
            <v>311</v>
          </cell>
          <cell r="C81">
            <v>1974</v>
          </cell>
          <cell r="D81" t="str">
            <v>HW-311</v>
          </cell>
          <cell r="E81">
            <v>27030</v>
          </cell>
          <cell r="F81">
            <v>27394</v>
          </cell>
          <cell r="G81">
            <v>121</v>
          </cell>
          <cell r="H81">
            <v>591</v>
          </cell>
          <cell r="I81">
            <v>4.884297520661157</v>
          </cell>
        </row>
        <row r="82">
          <cell r="A82" t="str">
            <v>311-1975</v>
          </cell>
          <cell r="B82" t="str">
            <v>311</v>
          </cell>
          <cell r="C82">
            <v>1975</v>
          </cell>
          <cell r="D82" t="str">
            <v>HW-311</v>
          </cell>
          <cell r="E82">
            <v>27395</v>
          </cell>
          <cell r="F82">
            <v>27759</v>
          </cell>
          <cell r="G82">
            <v>136</v>
          </cell>
          <cell r="H82">
            <v>591</v>
          </cell>
          <cell r="I82">
            <v>4.3455882352941178</v>
          </cell>
        </row>
        <row r="83">
          <cell r="A83" t="str">
            <v>311-1976</v>
          </cell>
          <cell r="B83" t="str">
            <v>311</v>
          </cell>
          <cell r="C83">
            <v>1976</v>
          </cell>
          <cell r="D83" t="str">
            <v>HW-311</v>
          </cell>
          <cell r="E83">
            <v>27760</v>
          </cell>
          <cell r="F83">
            <v>28125</v>
          </cell>
          <cell r="G83">
            <v>140</v>
          </cell>
          <cell r="H83">
            <v>591</v>
          </cell>
          <cell r="I83">
            <v>4.2214285714285715</v>
          </cell>
        </row>
        <row r="84">
          <cell r="A84" t="str">
            <v>311-1977</v>
          </cell>
          <cell r="B84" t="str">
            <v>311</v>
          </cell>
          <cell r="C84">
            <v>1977</v>
          </cell>
          <cell r="D84" t="str">
            <v>HW-311</v>
          </cell>
          <cell r="E84">
            <v>28126</v>
          </cell>
          <cell r="F84">
            <v>28490</v>
          </cell>
          <cell r="G84">
            <v>149</v>
          </cell>
          <cell r="H84">
            <v>591</v>
          </cell>
          <cell r="I84">
            <v>3.9664429530201342</v>
          </cell>
        </row>
        <row r="85">
          <cell r="A85" t="str">
            <v>311-1978</v>
          </cell>
          <cell r="B85" t="str">
            <v>311</v>
          </cell>
          <cell r="C85">
            <v>1978</v>
          </cell>
          <cell r="D85" t="str">
            <v>HW-311</v>
          </cell>
          <cell r="E85">
            <v>28491</v>
          </cell>
          <cell r="F85">
            <v>28855</v>
          </cell>
          <cell r="G85">
            <v>164</v>
          </cell>
          <cell r="H85">
            <v>591</v>
          </cell>
          <cell r="I85">
            <v>3.6036585365853657</v>
          </cell>
        </row>
        <row r="86">
          <cell r="A86" t="str">
            <v>311-1979</v>
          </cell>
          <cell r="B86" t="str">
            <v>311</v>
          </cell>
          <cell r="C86">
            <v>1979</v>
          </cell>
          <cell r="D86" t="str">
            <v>HW-311</v>
          </cell>
          <cell r="E86">
            <v>28856</v>
          </cell>
          <cell r="F86">
            <v>29220</v>
          </cell>
          <cell r="G86">
            <v>182</v>
          </cell>
          <cell r="H86">
            <v>591</v>
          </cell>
          <cell r="I86">
            <v>3.2472527472527473</v>
          </cell>
        </row>
        <row r="87">
          <cell r="A87" t="str">
            <v>311-1980</v>
          </cell>
          <cell r="B87" t="str">
            <v>311</v>
          </cell>
          <cell r="C87">
            <v>1980</v>
          </cell>
          <cell r="D87" t="str">
            <v>HW-311</v>
          </cell>
          <cell r="E87">
            <v>29221</v>
          </cell>
          <cell r="F87">
            <v>29586</v>
          </cell>
          <cell r="G87">
            <v>207</v>
          </cell>
          <cell r="H87">
            <v>591</v>
          </cell>
          <cell r="I87">
            <v>2.8550724637681157</v>
          </cell>
        </row>
        <row r="88">
          <cell r="A88" t="str">
            <v>311-1981</v>
          </cell>
          <cell r="B88" t="str">
            <v>311</v>
          </cell>
          <cell r="C88">
            <v>1981</v>
          </cell>
          <cell r="D88" t="str">
            <v>HW-311</v>
          </cell>
          <cell r="E88">
            <v>29587</v>
          </cell>
          <cell r="F88">
            <v>29951</v>
          </cell>
          <cell r="G88">
            <v>220</v>
          </cell>
          <cell r="H88">
            <v>591</v>
          </cell>
          <cell r="I88">
            <v>2.6863636363636365</v>
          </cell>
        </row>
        <row r="89">
          <cell r="A89" t="str">
            <v>311-1982</v>
          </cell>
          <cell r="B89" t="str">
            <v>311</v>
          </cell>
          <cell r="C89">
            <v>1982</v>
          </cell>
          <cell r="D89" t="str">
            <v>HW-311</v>
          </cell>
          <cell r="E89">
            <v>29952</v>
          </cell>
          <cell r="F89">
            <v>30316</v>
          </cell>
          <cell r="G89">
            <v>226</v>
          </cell>
          <cell r="H89">
            <v>591</v>
          </cell>
          <cell r="I89">
            <v>2.6150442477876106</v>
          </cell>
        </row>
        <row r="90">
          <cell r="A90" t="str">
            <v>311-1983</v>
          </cell>
          <cell r="B90" t="str">
            <v>311</v>
          </cell>
          <cell r="C90">
            <v>1983</v>
          </cell>
          <cell r="D90" t="str">
            <v>HW-311</v>
          </cell>
          <cell r="E90">
            <v>30317</v>
          </cell>
          <cell r="F90">
            <v>30681</v>
          </cell>
          <cell r="G90">
            <v>233</v>
          </cell>
          <cell r="H90">
            <v>591</v>
          </cell>
          <cell r="I90">
            <v>2.5364806866952789</v>
          </cell>
        </row>
        <row r="91">
          <cell r="A91" t="str">
            <v>311-1984</v>
          </cell>
          <cell r="B91" t="str">
            <v>311</v>
          </cell>
          <cell r="C91">
            <v>1984</v>
          </cell>
          <cell r="D91" t="str">
            <v>HW-311</v>
          </cell>
          <cell r="E91">
            <v>30682</v>
          </cell>
          <cell r="F91">
            <v>31047</v>
          </cell>
          <cell r="G91">
            <v>238</v>
          </cell>
          <cell r="H91">
            <v>591</v>
          </cell>
          <cell r="I91">
            <v>2.4831932773109244</v>
          </cell>
        </row>
        <row r="92">
          <cell r="A92" t="str">
            <v>311-1985</v>
          </cell>
          <cell r="B92" t="str">
            <v>311</v>
          </cell>
          <cell r="C92">
            <v>1985</v>
          </cell>
          <cell r="D92" t="str">
            <v>HW-311</v>
          </cell>
          <cell r="E92">
            <v>31048</v>
          </cell>
          <cell r="F92">
            <v>31412</v>
          </cell>
          <cell r="G92">
            <v>241</v>
          </cell>
          <cell r="H92">
            <v>591</v>
          </cell>
          <cell r="I92">
            <v>2.4522821576763487</v>
          </cell>
        </row>
        <row r="93">
          <cell r="A93" t="str">
            <v>311-1986</v>
          </cell>
          <cell r="B93" t="str">
            <v>311</v>
          </cell>
          <cell r="C93">
            <v>1986</v>
          </cell>
          <cell r="D93" t="str">
            <v>HW-311</v>
          </cell>
          <cell r="E93">
            <v>31413</v>
          </cell>
          <cell r="F93">
            <v>31777</v>
          </cell>
          <cell r="G93">
            <v>246</v>
          </cell>
          <cell r="H93">
            <v>591</v>
          </cell>
          <cell r="I93">
            <v>2.4024390243902438</v>
          </cell>
        </row>
        <row r="94">
          <cell r="A94" t="str">
            <v>311-1987</v>
          </cell>
          <cell r="B94" t="str">
            <v>311</v>
          </cell>
          <cell r="C94">
            <v>1987</v>
          </cell>
          <cell r="D94" t="str">
            <v>HW-311</v>
          </cell>
          <cell r="E94">
            <v>31778</v>
          </cell>
          <cell r="F94">
            <v>32142</v>
          </cell>
          <cell r="G94">
            <v>249</v>
          </cell>
          <cell r="H94">
            <v>591</v>
          </cell>
          <cell r="I94">
            <v>2.3734939759036147</v>
          </cell>
        </row>
        <row r="95">
          <cell r="A95" t="str">
            <v>311-1988</v>
          </cell>
          <cell r="B95" t="str">
            <v>311</v>
          </cell>
          <cell r="C95">
            <v>1988</v>
          </cell>
          <cell r="D95" t="str">
            <v>HW-311</v>
          </cell>
          <cell r="E95">
            <v>32143</v>
          </cell>
          <cell r="F95">
            <v>32508</v>
          </cell>
          <cell r="G95">
            <v>253</v>
          </cell>
          <cell r="H95">
            <v>591</v>
          </cell>
          <cell r="I95">
            <v>2.3359683794466402</v>
          </cell>
        </row>
        <row r="96">
          <cell r="A96" t="str">
            <v>311-1989</v>
          </cell>
          <cell r="B96" t="str">
            <v>311</v>
          </cell>
          <cell r="C96">
            <v>1989</v>
          </cell>
          <cell r="D96" t="str">
            <v>HW-311</v>
          </cell>
          <cell r="E96">
            <v>32509</v>
          </cell>
          <cell r="F96">
            <v>32873</v>
          </cell>
          <cell r="G96">
            <v>253</v>
          </cell>
          <cell r="H96">
            <v>591</v>
          </cell>
          <cell r="I96">
            <v>2.3359683794466402</v>
          </cell>
        </row>
        <row r="97">
          <cell r="A97" t="str">
            <v>311-1990</v>
          </cell>
          <cell r="B97" t="str">
            <v>311</v>
          </cell>
          <cell r="C97">
            <v>1990</v>
          </cell>
          <cell r="D97" t="str">
            <v>HW-311</v>
          </cell>
          <cell r="E97">
            <v>32874</v>
          </cell>
          <cell r="F97">
            <v>33238</v>
          </cell>
          <cell r="G97">
            <v>261</v>
          </cell>
          <cell r="H97">
            <v>591</v>
          </cell>
          <cell r="I97">
            <v>2.264367816091954</v>
          </cell>
        </row>
        <row r="98">
          <cell r="A98" t="str">
            <v>311-1991</v>
          </cell>
          <cell r="B98" t="str">
            <v>311</v>
          </cell>
          <cell r="C98">
            <v>1991</v>
          </cell>
          <cell r="D98" t="str">
            <v>HW-311</v>
          </cell>
          <cell r="E98">
            <v>33239</v>
          </cell>
          <cell r="F98">
            <v>33603</v>
          </cell>
          <cell r="G98">
            <v>261</v>
          </cell>
          <cell r="H98">
            <v>591</v>
          </cell>
          <cell r="I98">
            <v>2.264367816091954</v>
          </cell>
        </row>
        <row r="99">
          <cell r="A99" t="str">
            <v>311-1992</v>
          </cell>
          <cell r="B99" t="str">
            <v>311</v>
          </cell>
          <cell r="C99">
            <v>1992</v>
          </cell>
          <cell r="D99" t="str">
            <v>HW-311</v>
          </cell>
          <cell r="E99">
            <v>33604</v>
          </cell>
          <cell r="F99">
            <v>33969</v>
          </cell>
          <cell r="G99">
            <v>266</v>
          </cell>
          <cell r="H99">
            <v>591</v>
          </cell>
          <cell r="I99">
            <v>2.2218045112781954</v>
          </cell>
        </row>
        <row r="100">
          <cell r="A100" t="str">
            <v>311-1993</v>
          </cell>
          <cell r="B100" t="str">
            <v>311</v>
          </cell>
          <cell r="C100">
            <v>1993</v>
          </cell>
          <cell r="D100" t="str">
            <v>HW-311</v>
          </cell>
          <cell r="E100">
            <v>33970</v>
          </cell>
          <cell r="F100">
            <v>34334</v>
          </cell>
          <cell r="G100">
            <v>279</v>
          </cell>
          <cell r="H100">
            <v>591</v>
          </cell>
          <cell r="I100">
            <v>2.118279569892473</v>
          </cell>
        </row>
        <row r="101">
          <cell r="A101" t="str">
            <v>311-1994</v>
          </cell>
          <cell r="B101" t="str">
            <v>311</v>
          </cell>
          <cell r="C101">
            <v>1994</v>
          </cell>
          <cell r="D101" t="str">
            <v>HW-311</v>
          </cell>
          <cell r="E101">
            <v>34335</v>
          </cell>
          <cell r="F101">
            <v>34699</v>
          </cell>
          <cell r="G101">
            <v>290</v>
          </cell>
          <cell r="H101">
            <v>591</v>
          </cell>
          <cell r="I101">
            <v>2.0379310344827588</v>
          </cell>
        </row>
        <row r="102">
          <cell r="A102" t="str">
            <v>311-1995</v>
          </cell>
          <cell r="B102" t="str">
            <v>311</v>
          </cell>
          <cell r="C102">
            <v>1995</v>
          </cell>
          <cell r="D102" t="str">
            <v>HW-311</v>
          </cell>
          <cell r="E102">
            <v>34700</v>
          </cell>
          <cell r="F102">
            <v>35064</v>
          </cell>
          <cell r="G102">
            <v>298</v>
          </cell>
          <cell r="H102">
            <v>591</v>
          </cell>
          <cell r="I102">
            <v>1.9832214765100671</v>
          </cell>
        </row>
        <row r="103">
          <cell r="A103" t="str">
            <v>311-1996</v>
          </cell>
          <cell r="B103" t="str">
            <v>311</v>
          </cell>
          <cell r="C103">
            <v>1996</v>
          </cell>
          <cell r="D103" t="str">
            <v>HW-311</v>
          </cell>
          <cell r="E103">
            <v>35065</v>
          </cell>
          <cell r="F103">
            <v>35430</v>
          </cell>
          <cell r="G103">
            <v>306</v>
          </cell>
          <cell r="H103">
            <v>591</v>
          </cell>
          <cell r="I103">
            <v>1.9313725490196079</v>
          </cell>
        </row>
        <row r="104">
          <cell r="A104" t="str">
            <v>311-1997</v>
          </cell>
          <cell r="B104" t="str">
            <v>311</v>
          </cell>
          <cell r="C104">
            <v>1997</v>
          </cell>
          <cell r="D104" t="str">
            <v>HW-311</v>
          </cell>
          <cell r="E104">
            <v>35431</v>
          </cell>
          <cell r="F104">
            <v>35795</v>
          </cell>
          <cell r="G104">
            <v>312</v>
          </cell>
          <cell r="H104">
            <v>591</v>
          </cell>
          <cell r="I104">
            <v>1.8942307692307692</v>
          </cell>
        </row>
        <row r="105">
          <cell r="A105" t="str">
            <v>311-1998</v>
          </cell>
          <cell r="B105" t="str">
            <v>311</v>
          </cell>
          <cell r="C105">
            <v>1998</v>
          </cell>
          <cell r="D105" t="str">
            <v>HW-311</v>
          </cell>
          <cell r="E105">
            <v>35796</v>
          </cell>
          <cell r="F105">
            <v>36160</v>
          </cell>
          <cell r="G105">
            <v>318</v>
          </cell>
          <cell r="H105">
            <v>591</v>
          </cell>
          <cell r="I105">
            <v>1.8584905660377358</v>
          </cell>
        </row>
        <row r="106">
          <cell r="A106" t="str">
            <v>311-1999</v>
          </cell>
          <cell r="B106" t="str">
            <v>311</v>
          </cell>
          <cell r="C106">
            <v>1999</v>
          </cell>
          <cell r="D106" t="str">
            <v>HW-311</v>
          </cell>
          <cell r="E106">
            <v>36161</v>
          </cell>
          <cell r="F106">
            <v>36525</v>
          </cell>
          <cell r="G106">
            <v>325</v>
          </cell>
          <cell r="H106">
            <v>591</v>
          </cell>
          <cell r="I106">
            <v>1.8184615384615384</v>
          </cell>
        </row>
        <row r="107">
          <cell r="A107" t="str">
            <v>311-2000</v>
          </cell>
          <cell r="B107" t="str">
            <v>311</v>
          </cell>
          <cell r="C107">
            <v>2000</v>
          </cell>
          <cell r="D107" t="str">
            <v>HW-311</v>
          </cell>
          <cell r="E107">
            <v>36526</v>
          </cell>
          <cell r="F107">
            <v>36891</v>
          </cell>
          <cell r="G107">
            <v>337</v>
          </cell>
          <cell r="H107">
            <v>591</v>
          </cell>
          <cell r="I107">
            <v>1.7537091988130564</v>
          </cell>
        </row>
        <row r="108">
          <cell r="A108" t="str">
            <v>311-2001</v>
          </cell>
          <cell r="B108" t="str">
            <v>311</v>
          </cell>
          <cell r="C108">
            <v>2001</v>
          </cell>
          <cell r="D108" t="str">
            <v>HW-311</v>
          </cell>
          <cell r="E108">
            <v>36892</v>
          </cell>
          <cell r="F108">
            <v>37256</v>
          </cell>
          <cell r="G108">
            <v>349</v>
          </cell>
          <cell r="H108">
            <v>591</v>
          </cell>
          <cell r="I108">
            <v>1.6934097421203438</v>
          </cell>
        </row>
        <row r="109">
          <cell r="A109" t="str">
            <v>311-2002</v>
          </cell>
          <cell r="B109" t="str">
            <v>311</v>
          </cell>
          <cell r="C109">
            <v>2002</v>
          </cell>
          <cell r="D109" t="str">
            <v>HW-311</v>
          </cell>
          <cell r="E109">
            <v>37257</v>
          </cell>
          <cell r="F109">
            <v>37621</v>
          </cell>
          <cell r="G109">
            <v>365</v>
          </cell>
          <cell r="H109">
            <v>591</v>
          </cell>
          <cell r="I109">
            <v>1.6191780821917807</v>
          </cell>
        </row>
        <row r="110">
          <cell r="A110" t="str">
            <v>311-2003</v>
          </cell>
          <cell r="B110" t="str">
            <v>311</v>
          </cell>
          <cell r="C110">
            <v>2003</v>
          </cell>
          <cell r="D110" t="str">
            <v>HW-311</v>
          </cell>
          <cell r="E110">
            <v>37622</v>
          </cell>
          <cell r="F110">
            <v>37986</v>
          </cell>
          <cell r="G110">
            <v>364</v>
          </cell>
          <cell r="H110">
            <v>591</v>
          </cell>
          <cell r="I110">
            <v>1.6236263736263736</v>
          </cell>
        </row>
        <row r="111">
          <cell r="A111" t="str">
            <v>311-2004</v>
          </cell>
          <cell r="B111" t="str">
            <v>311</v>
          </cell>
          <cell r="C111">
            <v>2004</v>
          </cell>
          <cell r="D111" t="str">
            <v>HW-311</v>
          </cell>
          <cell r="E111">
            <v>37987</v>
          </cell>
          <cell r="F111">
            <v>38352</v>
          </cell>
          <cell r="G111">
            <v>392</v>
          </cell>
          <cell r="H111">
            <v>591</v>
          </cell>
          <cell r="I111">
            <v>1.5076530612244898</v>
          </cell>
        </row>
        <row r="112">
          <cell r="A112" t="str">
            <v>311-2005</v>
          </cell>
          <cell r="B112" t="str">
            <v>311</v>
          </cell>
          <cell r="C112">
            <v>2005</v>
          </cell>
          <cell r="D112" t="str">
            <v>HW-311</v>
          </cell>
          <cell r="E112">
            <v>38353</v>
          </cell>
          <cell r="F112">
            <v>38717</v>
          </cell>
          <cell r="G112">
            <v>419</v>
          </cell>
          <cell r="H112">
            <v>591</v>
          </cell>
          <cell r="I112">
            <v>1.4105011933174225</v>
          </cell>
        </row>
        <row r="113">
          <cell r="A113" t="str">
            <v>311-2006</v>
          </cell>
          <cell r="B113" t="str">
            <v>311</v>
          </cell>
          <cell r="C113">
            <v>2006</v>
          </cell>
          <cell r="D113" t="str">
            <v>HW-311</v>
          </cell>
          <cell r="E113">
            <v>38718</v>
          </cell>
          <cell r="F113">
            <v>39082</v>
          </cell>
          <cell r="G113">
            <v>434</v>
          </cell>
          <cell r="H113">
            <v>591</v>
          </cell>
          <cell r="I113">
            <v>1.3617511520737327</v>
          </cell>
        </row>
        <row r="114">
          <cell r="A114" t="str">
            <v>311-2007</v>
          </cell>
          <cell r="B114" t="str">
            <v>311</v>
          </cell>
          <cell r="C114">
            <v>2007</v>
          </cell>
          <cell r="D114" t="str">
            <v>HW-311</v>
          </cell>
          <cell r="E114">
            <v>39083</v>
          </cell>
          <cell r="F114">
            <v>39447</v>
          </cell>
          <cell r="G114">
            <v>458</v>
          </cell>
          <cell r="H114">
            <v>591</v>
          </cell>
          <cell r="I114">
            <v>1.2903930131004366</v>
          </cell>
        </row>
        <row r="115">
          <cell r="A115" t="str">
            <v>311-2008</v>
          </cell>
          <cell r="B115" t="str">
            <v>311</v>
          </cell>
          <cell r="C115">
            <v>2008</v>
          </cell>
          <cell r="D115" t="str">
            <v>HW-311</v>
          </cell>
          <cell r="E115">
            <v>39448</v>
          </cell>
          <cell r="F115">
            <v>39813</v>
          </cell>
          <cell r="G115">
            <v>505</v>
          </cell>
          <cell r="H115">
            <v>591</v>
          </cell>
          <cell r="I115">
            <v>1.1702970297029702</v>
          </cell>
        </row>
        <row r="116">
          <cell r="A116" t="str">
            <v>311-2009</v>
          </cell>
          <cell r="B116" t="str">
            <v>311</v>
          </cell>
          <cell r="C116">
            <v>2009</v>
          </cell>
          <cell r="D116" t="str">
            <v>HW-311</v>
          </cell>
          <cell r="E116">
            <v>39814</v>
          </cell>
          <cell r="F116">
            <v>40178</v>
          </cell>
          <cell r="G116">
            <v>489</v>
          </cell>
          <cell r="H116">
            <v>591</v>
          </cell>
          <cell r="I116">
            <v>1.2085889570552146</v>
          </cell>
        </row>
        <row r="117">
          <cell r="A117" t="str">
            <v>311-2010</v>
          </cell>
          <cell r="B117" t="str">
            <v>311</v>
          </cell>
          <cell r="C117">
            <v>2010</v>
          </cell>
          <cell r="D117" t="str">
            <v>HW-311</v>
          </cell>
          <cell r="E117">
            <v>40179</v>
          </cell>
          <cell r="F117">
            <v>40543</v>
          </cell>
          <cell r="G117">
            <v>518</v>
          </cell>
          <cell r="H117">
            <v>591</v>
          </cell>
          <cell r="I117">
            <v>1.140926640926641</v>
          </cell>
        </row>
        <row r="118">
          <cell r="A118" t="str">
            <v>311-2011</v>
          </cell>
          <cell r="B118" t="str">
            <v>311</v>
          </cell>
          <cell r="C118">
            <v>2011</v>
          </cell>
          <cell r="D118" t="str">
            <v>HW-311</v>
          </cell>
          <cell r="E118">
            <v>40544</v>
          </cell>
          <cell r="F118">
            <v>40908</v>
          </cell>
          <cell r="G118">
            <v>546</v>
          </cell>
          <cell r="H118">
            <v>591</v>
          </cell>
          <cell r="I118">
            <v>1.0824175824175823</v>
          </cell>
        </row>
        <row r="119">
          <cell r="A119" t="str">
            <v>311-2012</v>
          </cell>
          <cell r="B119" t="str">
            <v>311</v>
          </cell>
          <cell r="C119">
            <v>2012</v>
          </cell>
          <cell r="D119" t="str">
            <v>HW-311</v>
          </cell>
          <cell r="E119">
            <v>40909</v>
          </cell>
          <cell r="F119">
            <v>41274</v>
          </cell>
          <cell r="G119">
            <v>564</v>
          </cell>
          <cell r="H119">
            <v>591</v>
          </cell>
          <cell r="I119">
            <v>1.0478723404255319</v>
          </cell>
        </row>
        <row r="120">
          <cell r="A120" t="str">
            <v>311-2013</v>
          </cell>
          <cell r="B120" t="str">
            <v>311</v>
          </cell>
          <cell r="C120">
            <v>2013</v>
          </cell>
          <cell r="D120" t="str">
            <v>HW-311</v>
          </cell>
          <cell r="E120">
            <v>41275</v>
          </cell>
          <cell r="F120">
            <v>41639</v>
          </cell>
          <cell r="G120">
            <v>570</v>
          </cell>
          <cell r="H120">
            <v>591</v>
          </cell>
          <cell r="I120">
            <v>1.0368421052631578</v>
          </cell>
        </row>
        <row r="121">
          <cell r="A121" t="str">
            <v>311-2014</v>
          </cell>
          <cell r="B121" t="str">
            <v>311</v>
          </cell>
          <cell r="C121">
            <v>2014</v>
          </cell>
          <cell r="D121" t="str">
            <v>HW-311</v>
          </cell>
          <cell r="E121">
            <v>41640</v>
          </cell>
          <cell r="G121">
            <v>591</v>
          </cell>
          <cell r="H121">
            <v>591</v>
          </cell>
          <cell r="I121">
            <v>1</v>
          </cell>
        </row>
        <row r="122">
          <cell r="A122" t="str">
            <v>312-1920</v>
          </cell>
          <cell r="B122" t="str">
            <v>312</v>
          </cell>
          <cell r="C122">
            <v>1920</v>
          </cell>
          <cell r="D122" t="str">
            <v>HW-312</v>
          </cell>
          <cell r="E122">
            <v>7306</v>
          </cell>
          <cell r="F122">
            <v>7671</v>
          </cell>
          <cell r="G122">
            <v>18</v>
          </cell>
          <cell r="H122">
            <v>640</v>
          </cell>
          <cell r="I122">
            <v>35.555555555555557</v>
          </cell>
        </row>
        <row r="123">
          <cell r="A123" t="str">
            <v>312-1921</v>
          </cell>
          <cell r="B123" t="str">
            <v>312</v>
          </cell>
          <cell r="C123">
            <v>1921</v>
          </cell>
          <cell r="D123" t="str">
            <v>HW-312</v>
          </cell>
          <cell r="E123">
            <v>7672</v>
          </cell>
          <cell r="F123">
            <v>8036</v>
          </cell>
          <cell r="G123">
            <v>16</v>
          </cell>
          <cell r="H123">
            <v>640</v>
          </cell>
          <cell r="I123">
            <v>40</v>
          </cell>
        </row>
        <row r="124">
          <cell r="A124" t="str">
            <v>312-1922</v>
          </cell>
          <cell r="B124" t="str">
            <v>312</v>
          </cell>
          <cell r="C124">
            <v>1922</v>
          </cell>
          <cell r="D124" t="str">
            <v>HW-312</v>
          </cell>
          <cell r="E124">
            <v>8037</v>
          </cell>
          <cell r="F124">
            <v>8401</v>
          </cell>
          <cell r="G124">
            <v>14</v>
          </cell>
          <cell r="H124">
            <v>640</v>
          </cell>
          <cell r="I124">
            <v>45.714285714285715</v>
          </cell>
        </row>
        <row r="125">
          <cell r="A125" t="str">
            <v>312-1923</v>
          </cell>
          <cell r="B125" t="str">
            <v>312</v>
          </cell>
          <cell r="C125">
            <v>1923</v>
          </cell>
          <cell r="D125" t="str">
            <v>HW-312</v>
          </cell>
          <cell r="E125">
            <v>8402</v>
          </cell>
          <cell r="F125">
            <v>8766</v>
          </cell>
          <cell r="G125">
            <v>16</v>
          </cell>
          <cell r="H125">
            <v>640</v>
          </cell>
          <cell r="I125">
            <v>40</v>
          </cell>
        </row>
        <row r="126">
          <cell r="A126" t="str">
            <v>312-1924</v>
          </cell>
          <cell r="B126" t="str">
            <v>312</v>
          </cell>
          <cell r="C126">
            <v>1924</v>
          </cell>
          <cell r="D126" t="str">
            <v>HW-312</v>
          </cell>
          <cell r="E126">
            <v>8767</v>
          </cell>
          <cell r="F126">
            <v>9132</v>
          </cell>
          <cell r="G126">
            <v>17</v>
          </cell>
          <cell r="H126">
            <v>640</v>
          </cell>
          <cell r="I126">
            <v>37.647058823529413</v>
          </cell>
        </row>
        <row r="127">
          <cell r="A127" t="str">
            <v>312-1925</v>
          </cell>
          <cell r="B127" t="str">
            <v>312</v>
          </cell>
          <cell r="C127">
            <v>1925</v>
          </cell>
          <cell r="D127" t="str">
            <v>HW-312</v>
          </cell>
          <cell r="E127">
            <v>9133</v>
          </cell>
          <cell r="F127">
            <v>9497</v>
          </cell>
          <cell r="G127">
            <v>16</v>
          </cell>
          <cell r="H127">
            <v>640</v>
          </cell>
          <cell r="I127">
            <v>40</v>
          </cell>
        </row>
        <row r="128">
          <cell r="A128" t="str">
            <v>312-1926</v>
          </cell>
          <cell r="B128" t="str">
            <v>312</v>
          </cell>
          <cell r="C128">
            <v>1926</v>
          </cell>
          <cell r="D128" t="str">
            <v>HW-312</v>
          </cell>
          <cell r="E128">
            <v>9498</v>
          </cell>
          <cell r="F128">
            <v>9862</v>
          </cell>
          <cell r="G128">
            <v>16</v>
          </cell>
          <cell r="H128">
            <v>640</v>
          </cell>
          <cell r="I128">
            <v>40</v>
          </cell>
        </row>
        <row r="129">
          <cell r="A129" t="str">
            <v>312-1927</v>
          </cell>
          <cell r="B129" t="str">
            <v>312</v>
          </cell>
          <cell r="C129">
            <v>1927</v>
          </cell>
          <cell r="D129" t="str">
            <v>HW-312</v>
          </cell>
          <cell r="E129">
            <v>9863</v>
          </cell>
          <cell r="F129">
            <v>10227</v>
          </cell>
          <cell r="G129">
            <v>16</v>
          </cell>
          <cell r="H129">
            <v>640</v>
          </cell>
          <cell r="I129">
            <v>40</v>
          </cell>
        </row>
        <row r="130">
          <cell r="A130" t="str">
            <v>312-1928</v>
          </cell>
          <cell r="B130" t="str">
            <v>312</v>
          </cell>
          <cell r="C130">
            <v>1928</v>
          </cell>
          <cell r="D130" t="str">
            <v>HW-312</v>
          </cell>
          <cell r="E130">
            <v>10228</v>
          </cell>
          <cell r="F130">
            <v>10593</v>
          </cell>
          <cell r="G130">
            <v>16</v>
          </cell>
          <cell r="H130">
            <v>640</v>
          </cell>
          <cell r="I130">
            <v>40</v>
          </cell>
        </row>
        <row r="131">
          <cell r="A131" t="str">
            <v>312-1929</v>
          </cell>
          <cell r="B131" t="str">
            <v>312</v>
          </cell>
          <cell r="C131">
            <v>1929</v>
          </cell>
          <cell r="D131" t="str">
            <v>HW-312</v>
          </cell>
          <cell r="E131">
            <v>10594</v>
          </cell>
          <cell r="F131">
            <v>10958</v>
          </cell>
          <cell r="G131">
            <v>16</v>
          </cell>
          <cell r="H131">
            <v>640</v>
          </cell>
          <cell r="I131">
            <v>40</v>
          </cell>
        </row>
        <row r="132">
          <cell r="A132" t="str">
            <v>312-1930</v>
          </cell>
          <cell r="B132" t="str">
            <v>312</v>
          </cell>
          <cell r="C132">
            <v>1930</v>
          </cell>
          <cell r="D132" t="str">
            <v>HW-312</v>
          </cell>
          <cell r="E132">
            <v>10959</v>
          </cell>
          <cell r="F132">
            <v>11323</v>
          </cell>
          <cell r="G132">
            <v>16</v>
          </cell>
          <cell r="H132">
            <v>640</v>
          </cell>
          <cell r="I132">
            <v>40</v>
          </cell>
        </row>
        <row r="133">
          <cell r="A133" t="str">
            <v>312-1931</v>
          </cell>
          <cell r="B133" t="str">
            <v>312</v>
          </cell>
          <cell r="C133">
            <v>1931</v>
          </cell>
          <cell r="D133" t="str">
            <v>HW-312</v>
          </cell>
          <cell r="E133">
            <v>11324</v>
          </cell>
          <cell r="F133">
            <v>11688</v>
          </cell>
          <cell r="G133">
            <v>16</v>
          </cell>
          <cell r="H133">
            <v>640</v>
          </cell>
          <cell r="I133">
            <v>40</v>
          </cell>
        </row>
        <row r="134">
          <cell r="A134" t="str">
            <v>312-1932</v>
          </cell>
          <cell r="B134" t="str">
            <v>312</v>
          </cell>
          <cell r="C134">
            <v>1932</v>
          </cell>
          <cell r="D134" t="str">
            <v>HW-312</v>
          </cell>
          <cell r="E134">
            <v>11689</v>
          </cell>
          <cell r="F134">
            <v>12054</v>
          </cell>
          <cell r="G134">
            <v>14</v>
          </cell>
          <cell r="H134">
            <v>640</v>
          </cell>
          <cell r="I134">
            <v>45.714285714285715</v>
          </cell>
        </row>
        <row r="135">
          <cell r="A135" t="str">
            <v>312-1933</v>
          </cell>
          <cell r="B135" t="str">
            <v>312</v>
          </cell>
          <cell r="C135">
            <v>1933</v>
          </cell>
          <cell r="D135" t="str">
            <v>HW-312</v>
          </cell>
          <cell r="E135">
            <v>12055</v>
          </cell>
          <cell r="F135">
            <v>12419</v>
          </cell>
          <cell r="G135">
            <v>14</v>
          </cell>
          <cell r="H135">
            <v>640</v>
          </cell>
          <cell r="I135">
            <v>45.714285714285715</v>
          </cell>
        </row>
        <row r="136">
          <cell r="A136" t="str">
            <v>312-1934</v>
          </cell>
          <cell r="B136" t="str">
            <v>312</v>
          </cell>
          <cell r="C136">
            <v>1934</v>
          </cell>
          <cell r="D136" t="str">
            <v>HW-312</v>
          </cell>
          <cell r="E136">
            <v>12420</v>
          </cell>
          <cell r="F136">
            <v>12784</v>
          </cell>
          <cell r="G136">
            <v>16</v>
          </cell>
          <cell r="H136">
            <v>640</v>
          </cell>
          <cell r="I136">
            <v>40</v>
          </cell>
        </row>
        <row r="137">
          <cell r="A137" t="str">
            <v>312-1935</v>
          </cell>
          <cell r="B137" t="str">
            <v>312</v>
          </cell>
          <cell r="C137">
            <v>1935</v>
          </cell>
          <cell r="D137" t="str">
            <v>HW-312</v>
          </cell>
          <cell r="E137">
            <v>12785</v>
          </cell>
          <cell r="F137">
            <v>13149</v>
          </cell>
          <cell r="G137">
            <v>17</v>
          </cell>
          <cell r="H137">
            <v>640</v>
          </cell>
          <cell r="I137">
            <v>37.647058823529413</v>
          </cell>
        </row>
        <row r="138">
          <cell r="A138" t="str">
            <v>312-1936</v>
          </cell>
          <cell r="B138" t="str">
            <v>312</v>
          </cell>
          <cell r="C138">
            <v>1936</v>
          </cell>
          <cell r="D138" t="str">
            <v>HW-312</v>
          </cell>
          <cell r="E138">
            <v>13150</v>
          </cell>
          <cell r="F138">
            <v>13515</v>
          </cell>
          <cell r="G138">
            <v>17</v>
          </cell>
          <cell r="H138">
            <v>640</v>
          </cell>
          <cell r="I138">
            <v>37.647058823529413</v>
          </cell>
        </row>
        <row r="139">
          <cell r="A139" t="str">
            <v>312-1937</v>
          </cell>
          <cell r="B139" t="str">
            <v>312</v>
          </cell>
          <cell r="C139">
            <v>1937</v>
          </cell>
          <cell r="D139" t="str">
            <v>HW-312</v>
          </cell>
          <cell r="E139">
            <v>13516</v>
          </cell>
          <cell r="F139">
            <v>13880</v>
          </cell>
          <cell r="G139">
            <v>19</v>
          </cell>
          <cell r="H139">
            <v>640</v>
          </cell>
          <cell r="I139">
            <v>33.684210526315788</v>
          </cell>
        </row>
        <row r="140">
          <cell r="A140" t="str">
            <v>312-1938</v>
          </cell>
          <cell r="B140" t="str">
            <v>312</v>
          </cell>
          <cell r="C140">
            <v>1938</v>
          </cell>
          <cell r="D140" t="str">
            <v>HW-312</v>
          </cell>
          <cell r="E140">
            <v>13881</v>
          </cell>
          <cell r="F140">
            <v>14245</v>
          </cell>
          <cell r="G140">
            <v>19</v>
          </cell>
          <cell r="H140">
            <v>640</v>
          </cell>
          <cell r="I140">
            <v>33.684210526315788</v>
          </cell>
        </row>
        <row r="141">
          <cell r="A141" t="str">
            <v>312-1939</v>
          </cell>
          <cell r="B141" t="str">
            <v>312</v>
          </cell>
          <cell r="C141">
            <v>1939</v>
          </cell>
          <cell r="D141" t="str">
            <v>HW-312</v>
          </cell>
          <cell r="E141">
            <v>14246</v>
          </cell>
          <cell r="F141">
            <v>14610</v>
          </cell>
          <cell r="G141">
            <v>20</v>
          </cell>
          <cell r="H141">
            <v>640</v>
          </cell>
          <cell r="I141">
            <v>32</v>
          </cell>
        </row>
        <row r="142">
          <cell r="A142" t="str">
            <v>312-1940</v>
          </cell>
          <cell r="B142" t="str">
            <v>312</v>
          </cell>
          <cell r="C142">
            <v>1940</v>
          </cell>
          <cell r="D142" t="str">
            <v>HW-312</v>
          </cell>
          <cell r="E142">
            <v>14611</v>
          </cell>
          <cell r="F142">
            <v>14976</v>
          </cell>
          <cell r="G142">
            <v>20</v>
          </cell>
          <cell r="H142">
            <v>640</v>
          </cell>
          <cell r="I142">
            <v>32</v>
          </cell>
        </row>
        <row r="143">
          <cell r="A143" t="str">
            <v>312-1941</v>
          </cell>
          <cell r="B143" t="str">
            <v>312</v>
          </cell>
          <cell r="C143">
            <v>1941</v>
          </cell>
          <cell r="D143" t="str">
            <v>HW-312</v>
          </cell>
          <cell r="E143">
            <v>14977</v>
          </cell>
          <cell r="F143">
            <v>15341</v>
          </cell>
          <cell r="G143">
            <v>21</v>
          </cell>
          <cell r="H143">
            <v>640</v>
          </cell>
          <cell r="I143">
            <v>30.476190476190474</v>
          </cell>
        </row>
        <row r="144">
          <cell r="A144" t="str">
            <v>312-1942</v>
          </cell>
          <cell r="B144" t="str">
            <v>312</v>
          </cell>
          <cell r="C144">
            <v>1942</v>
          </cell>
          <cell r="D144" t="str">
            <v>HW-312</v>
          </cell>
          <cell r="E144">
            <v>15342</v>
          </cell>
          <cell r="F144">
            <v>15706</v>
          </cell>
          <cell r="G144">
            <v>22</v>
          </cell>
          <cell r="H144">
            <v>640</v>
          </cell>
          <cell r="I144">
            <v>29.09090909090909</v>
          </cell>
        </row>
        <row r="145">
          <cell r="A145" t="str">
            <v>312-1943</v>
          </cell>
          <cell r="B145" t="str">
            <v>312</v>
          </cell>
          <cell r="C145">
            <v>1943</v>
          </cell>
          <cell r="D145" t="str">
            <v>HW-312</v>
          </cell>
          <cell r="E145">
            <v>15707</v>
          </cell>
          <cell r="F145">
            <v>16071</v>
          </cell>
          <cell r="G145">
            <v>22</v>
          </cell>
          <cell r="H145">
            <v>640</v>
          </cell>
          <cell r="I145">
            <v>29.09090909090909</v>
          </cell>
        </row>
        <row r="146">
          <cell r="A146" t="str">
            <v>312-1944</v>
          </cell>
          <cell r="B146" t="str">
            <v>312</v>
          </cell>
          <cell r="C146">
            <v>1944</v>
          </cell>
          <cell r="D146" t="str">
            <v>HW-312</v>
          </cell>
          <cell r="E146">
            <v>16072</v>
          </cell>
          <cell r="F146">
            <v>16437</v>
          </cell>
          <cell r="G146">
            <v>22</v>
          </cell>
          <cell r="H146">
            <v>640</v>
          </cell>
          <cell r="I146">
            <v>29.09090909090909</v>
          </cell>
        </row>
        <row r="147">
          <cell r="A147" t="str">
            <v>312-1945</v>
          </cell>
          <cell r="B147" t="str">
            <v>312</v>
          </cell>
          <cell r="C147">
            <v>1945</v>
          </cell>
          <cell r="D147" t="str">
            <v>HW-312</v>
          </cell>
          <cell r="E147">
            <v>16438</v>
          </cell>
          <cell r="F147">
            <v>16802</v>
          </cell>
          <cell r="G147">
            <v>22</v>
          </cell>
          <cell r="H147">
            <v>640</v>
          </cell>
          <cell r="I147">
            <v>29.09090909090909</v>
          </cell>
        </row>
        <row r="148">
          <cell r="A148" t="str">
            <v>312-1946</v>
          </cell>
          <cell r="B148" t="str">
            <v>312</v>
          </cell>
          <cell r="C148">
            <v>1946</v>
          </cell>
          <cell r="D148" t="str">
            <v>HW-312</v>
          </cell>
          <cell r="E148">
            <v>16803</v>
          </cell>
          <cell r="F148">
            <v>17167</v>
          </cell>
          <cell r="G148">
            <v>25</v>
          </cell>
          <cell r="H148">
            <v>640</v>
          </cell>
          <cell r="I148">
            <v>25.6</v>
          </cell>
        </row>
        <row r="149">
          <cell r="A149" t="str">
            <v>312-1947</v>
          </cell>
          <cell r="B149" t="str">
            <v>312</v>
          </cell>
          <cell r="C149">
            <v>1947</v>
          </cell>
          <cell r="D149" t="str">
            <v>HW-312</v>
          </cell>
          <cell r="E149">
            <v>17168</v>
          </cell>
          <cell r="F149">
            <v>17532</v>
          </cell>
          <cell r="G149">
            <v>28</v>
          </cell>
          <cell r="H149">
            <v>640</v>
          </cell>
          <cell r="I149">
            <v>22.857142857142858</v>
          </cell>
        </row>
        <row r="150">
          <cell r="A150" t="str">
            <v>312-1948</v>
          </cell>
          <cell r="B150" t="str">
            <v>312</v>
          </cell>
          <cell r="C150">
            <v>1948</v>
          </cell>
          <cell r="D150" t="str">
            <v>HW-312</v>
          </cell>
          <cell r="E150">
            <v>17533</v>
          </cell>
          <cell r="F150">
            <v>17898</v>
          </cell>
          <cell r="G150">
            <v>30</v>
          </cell>
          <cell r="H150">
            <v>640</v>
          </cell>
          <cell r="I150">
            <v>21.333333333333332</v>
          </cell>
        </row>
        <row r="151">
          <cell r="A151" t="str">
            <v>312-1949</v>
          </cell>
          <cell r="B151" t="str">
            <v>312</v>
          </cell>
          <cell r="C151">
            <v>1949</v>
          </cell>
          <cell r="D151" t="str">
            <v>HW-312</v>
          </cell>
          <cell r="E151">
            <v>17899</v>
          </cell>
          <cell r="F151">
            <v>18263</v>
          </cell>
          <cell r="G151">
            <v>36</v>
          </cell>
          <cell r="H151">
            <v>640</v>
          </cell>
          <cell r="I151">
            <v>17.777777777777779</v>
          </cell>
        </row>
        <row r="152">
          <cell r="A152" t="str">
            <v>312-1950</v>
          </cell>
          <cell r="B152" t="str">
            <v>312</v>
          </cell>
          <cell r="C152">
            <v>1950</v>
          </cell>
          <cell r="D152" t="str">
            <v>HW-312</v>
          </cell>
          <cell r="E152">
            <v>18264</v>
          </cell>
          <cell r="F152">
            <v>18628</v>
          </cell>
          <cell r="G152">
            <v>38</v>
          </cell>
          <cell r="H152">
            <v>640</v>
          </cell>
          <cell r="I152">
            <v>16.842105263157894</v>
          </cell>
        </row>
        <row r="153">
          <cell r="A153" t="str">
            <v>312-1951</v>
          </cell>
          <cell r="B153" t="str">
            <v>312</v>
          </cell>
          <cell r="C153">
            <v>1951</v>
          </cell>
          <cell r="D153" t="str">
            <v>HW-312</v>
          </cell>
          <cell r="E153">
            <v>18629</v>
          </cell>
          <cell r="F153">
            <v>18993</v>
          </cell>
          <cell r="G153">
            <v>42</v>
          </cell>
          <cell r="H153">
            <v>640</v>
          </cell>
          <cell r="I153">
            <v>15.238095238095237</v>
          </cell>
        </row>
        <row r="154">
          <cell r="A154" t="str">
            <v>312-1952</v>
          </cell>
          <cell r="B154" t="str">
            <v>312</v>
          </cell>
          <cell r="C154">
            <v>1952</v>
          </cell>
          <cell r="D154" t="str">
            <v>HW-312</v>
          </cell>
          <cell r="E154">
            <v>18994</v>
          </cell>
          <cell r="F154">
            <v>19359</v>
          </cell>
          <cell r="G154">
            <v>43</v>
          </cell>
          <cell r="H154">
            <v>640</v>
          </cell>
          <cell r="I154">
            <v>14.883720930232558</v>
          </cell>
        </row>
        <row r="155">
          <cell r="A155" t="str">
            <v>312-1953</v>
          </cell>
          <cell r="B155" t="str">
            <v>312</v>
          </cell>
          <cell r="C155">
            <v>1953</v>
          </cell>
          <cell r="D155" t="str">
            <v>HW-312</v>
          </cell>
          <cell r="E155">
            <v>19360</v>
          </cell>
          <cell r="F155">
            <v>19724</v>
          </cell>
          <cell r="G155">
            <v>44</v>
          </cell>
          <cell r="H155">
            <v>640</v>
          </cell>
          <cell r="I155">
            <v>14.545454545454545</v>
          </cell>
        </row>
        <row r="156">
          <cell r="A156" t="str">
            <v>312-1954</v>
          </cell>
          <cell r="B156" t="str">
            <v>312</v>
          </cell>
          <cell r="C156">
            <v>1954</v>
          </cell>
          <cell r="D156" t="str">
            <v>HW-312</v>
          </cell>
          <cell r="E156">
            <v>19725</v>
          </cell>
          <cell r="F156">
            <v>20089</v>
          </cell>
          <cell r="G156">
            <v>46</v>
          </cell>
          <cell r="H156">
            <v>640</v>
          </cell>
          <cell r="I156">
            <v>13.913043478260869</v>
          </cell>
        </row>
        <row r="157">
          <cell r="A157" t="str">
            <v>312-1955</v>
          </cell>
          <cell r="B157" t="str">
            <v>312</v>
          </cell>
          <cell r="C157">
            <v>1955</v>
          </cell>
          <cell r="D157" t="str">
            <v>HW-312</v>
          </cell>
          <cell r="E157">
            <v>20090</v>
          </cell>
          <cell r="F157">
            <v>20454</v>
          </cell>
          <cell r="G157">
            <v>48</v>
          </cell>
          <cell r="H157">
            <v>640</v>
          </cell>
          <cell r="I157">
            <v>13.333333333333334</v>
          </cell>
        </row>
        <row r="158">
          <cell r="A158" t="str">
            <v>312-1956</v>
          </cell>
          <cell r="B158" t="str">
            <v>312</v>
          </cell>
          <cell r="C158">
            <v>1956</v>
          </cell>
          <cell r="D158" t="str">
            <v>HW-312</v>
          </cell>
          <cell r="E158">
            <v>20455</v>
          </cell>
          <cell r="F158">
            <v>20820</v>
          </cell>
          <cell r="G158">
            <v>55</v>
          </cell>
          <cell r="H158">
            <v>640</v>
          </cell>
          <cell r="I158">
            <v>11.636363636363637</v>
          </cell>
        </row>
        <row r="159">
          <cell r="A159" t="str">
            <v>312-1957</v>
          </cell>
          <cell r="B159" t="str">
            <v>312</v>
          </cell>
          <cell r="C159">
            <v>1957</v>
          </cell>
          <cell r="D159" t="str">
            <v>HW-312</v>
          </cell>
          <cell r="E159">
            <v>20821</v>
          </cell>
          <cell r="F159">
            <v>21185</v>
          </cell>
          <cell r="G159">
            <v>61</v>
          </cell>
          <cell r="H159">
            <v>640</v>
          </cell>
          <cell r="I159">
            <v>10.491803278688524</v>
          </cell>
        </row>
        <row r="160">
          <cell r="A160" t="str">
            <v>312-1958</v>
          </cell>
          <cell r="B160" t="str">
            <v>312</v>
          </cell>
          <cell r="C160">
            <v>1958</v>
          </cell>
          <cell r="D160" t="str">
            <v>HW-312</v>
          </cell>
          <cell r="E160">
            <v>21186</v>
          </cell>
          <cell r="F160">
            <v>21550</v>
          </cell>
          <cell r="G160">
            <v>63</v>
          </cell>
          <cell r="H160">
            <v>640</v>
          </cell>
          <cell r="I160">
            <v>10.158730158730158</v>
          </cell>
        </row>
        <row r="161">
          <cell r="A161" t="str">
            <v>312-1959</v>
          </cell>
          <cell r="B161" t="str">
            <v>312</v>
          </cell>
          <cell r="C161">
            <v>1959</v>
          </cell>
          <cell r="D161" t="str">
            <v>HW-312</v>
          </cell>
          <cell r="E161">
            <v>21551</v>
          </cell>
          <cell r="F161">
            <v>21915</v>
          </cell>
          <cell r="G161">
            <v>65</v>
          </cell>
          <cell r="H161">
            <v>640</v>
          </cell>
          <cell r="I161">
            <v>9.8461538461538467</v>
          </cell>
        </row>
        <row r="162">
          <cell r="A162" t="str">
            <v>312-1960</v>
          </cell>
          <cell r="B162" t="str">
            <v>312</v>
          </cell>
          <cell r="C162">
            <v>1960</v>
          </cell>
          <cell r="D162" t="str">
            <v>HW-312</v>
          </cell>
          <cell r="E162">
            <v>21916</v>
          </cell>
          <cell r="F162">
            <v>22281</v>
          </cell>
          <cell r="G162">
            <v>66</v>
          </cell>
          <cell r="H162">
            <v>640</v>
          </cell>
          <cell r="I162">
            <v>9.6969696969696972</v>
          </cell>
        </row>
        <row r="163">
          <cell r="A163" t="str">
            <v>312-1961</v>
          </cell>
          <cell r="B163" t="str">
            <v>312</v>
          </cell>
          <cell r="C163">
            <v>1961</v>
          </cell>
          <cell r="D163" t="str">
            <v>HW-312</v>
          </cell>
          <cell r="E163">
            <v>22282</v>
          </cell>
          <cell r="F163">
            <v>22646</v>
          </cell>
          <cell r="G163">
            <v>65</v>
          </cell>
          <cell r="H163">
            <v>640</v>
          </cell>
          <cell r="I163">
            <v>9.8461538461538467</v>
          </cell>
        </row>
        <row r="164">
          <cell r="A164" t="str">
            <v>312-1962</v>
          </cell>
          <cell r="B164" t="str">
            <v>312</v>
          </cell>
          <cell r="C164">
            <v>1962</v>
          </cell>
          <cell r="D164" t="str">
            <v>HW-312</v>
          </cell>
          <cell r="E164">
            <v>22647</v>
          </cell>
          <cell r="F164">
            <v>23011</v>
          </cell>
          <cell r="G164">
            <v>66</v>
          </cell>
          <cell r="H164">
            <v>640</v>
          </cell>
          <cell r="I164">
            <v>9.6969696969696972</v>
          </cell>
        </row>
        <row r="165">
          <cell r="A165" t="str">
            <v>312-1963</v>
          </cell>
          <cell r="B165" t="str">
            <v>312</v>
          </cell>
          <cell r="C165">
            <v>1963</v>
          </cell>
          <cell r="D165" t="str">
            <v>HW-312</v>
          </cell>
          <cell r="E165">
            <v>23012</v>
          </cell>
          <cell r="F165">
            <v>23376</v>
          </cell>
          <cell r="G165">
            <v>66</v>
          </cell>
          <cell r="H165">
            <v>640</v>
          </cell>
          <cell r="I165">
            <v>9.6969696969696972</v>
          </cell>
        </row>
        <row r="166">
          <cell r="A166" t="str">
            <v>312-1964</v>
          </cell>
          <cell r="B166" t="str">
            <v>312</v>
          </cell>
          <cell r="C166">
            <v>1964</v>
          </cell>
          <cell r="D166" t="str">
            <v>HW-312</v>
          </cell>
          <cell r="E166">
            <v>23377</v>
          </cell>
          <cell r="F166">
            <v>23742</v>
          </cell>
          <cell r="G166">
            <v>67</v>
          </cell>
          <cell r="H166">
            <v>640</v>
          </cell>
          <cell r="I166">
            <v>9.5522388059701484</v>
          </cell>
        </row>
        <row r="167">
          <cell r="A167" t="str">
            <v>312-1965</v>
          </cell>
          <cell r="B167" t="str">
            <v>312</v>
          </cell>
          <cell r="C167">
            <v>1965</v>
          </cell>
          <cell r="D167" t="str">
            <v>HW-312</v>
          </cell>
          <cell r="E167">
            <v>23743</v>
          </cell>
          <cell r="F167">
            <v>24107</v>
          </cell>
          <cell r="G167">
            <v>69</v>
          </cell>
          <cell r="H167">
            <v>640</v>
          </cell>
          <cell r="I167">
            <v>9.27536231884058</v>
          </cell>
        </row>
        <row r="168">
          <cell r="A168" t="str">
            <v>312-1966</v>
          </cell>
          <cell r="B168" t="str">
            <v>312</v>
          </cell>
          <cell r="C168">
            <v>1966</v>
          </cell>
          <cell r="D168" t="str">
            <v>HW-312</v>
          </cell>
          <cell r="E168">
            <v>24108</v>
          </cell>
          <cell r="F168">
            <v>24472</v>
          </cell>
          <cell r="G168">
            <v>70</v>
          </cell>
          <cell r="H168">
            <v>640</v>
          </cell>
          <cell r="I168">
            <v>9.1428571428571423</v>
          </cell>
        </row>
        <row r="169">
          <cell r="A169" t="str">
            <v>312-1967</v>
          </cell>
          <cell r="B169" t="str">
            <v>312</v>
          </cell>
          <cell r="C169">
            <v>1967</v>
          </cell>
          <cell r="D169" t="str">
            <v>HW-312</v>
          </cell>
          <cell r="E169">
            <v>24473</v>
          </cell>
          <cell r="F169">
            <v>24837</v>
          </cell>
          <cell r="G169">
            <v>72</v>
          </cell>
          <cell r="H169">
            <v>640</v>
          </cell>
          <cell r="I169">
            <v>8.8888888888888893</v>
          </cell>
        </row>
        <row r="170">
          <cell r="A170" t="str">
            <v>312-1968</v>
          </cell>
          <cell r="B170" t="str">
            <v>312</v>
          </cell>
          <cell r="C170">
            <v>1968</v>
          </cell>
          <cell r="D170" t="str">
            <v>HW-312</v>
          </cell>
          <cell r="E170">
            <v>24838</v>
          </cell>
          <cell r="F170">
            <v>25203</v>
          </cell>
          <cell r="G170">
            <v>75</v>
          </cell>
          <cell r="H170">
            <v>640</v>
          </cell>
          <cell r="I170">
            <v>8.5333333333333332</v>
          </cell>
        </row>
        <row r="171">
          <cell r="A171" t="str">
            <v>312-1969</v>
          </cell>
          <cell r="B171" t="str">
            <v>312</v>
          </cell>
          <cell r="C171">
            <v>1969</v>
          </cell>
          <cell r="D171" t="str">
            <v>HW-312</v>
          </cell>
          <cell r="E171">
            <v>25204</v>
          </cell>
          <cell r="F171">
            <v>25568</v>
          </cell>
          <cell r="G171">
            <v>78</v>
          </cell>
          <cell r="H171">
            <v>640</v>
          </cell>
          <cell r="I171">
            <v>8.2051282051282044</v>
          </cell>
        </row>
        <row r="172">
          <cell r="A172" t="str">
            <v>312-1970</v>
          </cell>
          <cell r="B172" t="str">
            <v>312</v>
          </cell>
          <cell r="C172">
            <v>1970</v>
          </cell>
          <cell r="D172" t="str">
            <v>HW-312</v>
          </cell>
          <cell r="E172">
            <v>25569</v>
          </cell>
          <cell r="F172">
            <v>25933</v>
          </cell>
          <cell r="G172">
            <v>83</v>
          </cell>
          <cell r="H172">
            <v>640</v>
          </cell>
          <cell r="I172">
            <v>7.7108433734939759</v>
          </cell>
        </row>
        <row r="173">
          <cell r="A173" t="str">
            <v>312-1971</v>
          </cell>
          <cell r="B173" t="str">
            <v>312</v>
          </cell>
          <cell r="C173">
            <v>1971</v>
          </cell>
          <cell r="D173" t="str">
            <v>HW-312</v>
          </cell>
          <cell r="E173">
            <v>25934</v>
          </cell>
          <cell r="F173">
            <v>26298</v>
          </cell>
          <cell r="G173">
            <v>89</v>
          </cell>
          <cell r="H173">
            <v>640</v>
          </cell>
          <cell r="I173">
            <v>7.191011235955056</v>
          </cell>
        </row>
        <row r="174">
          <cell r="A174" t="str">
            <v>312-1972</v>
          </cell>
          <cell r="B174" t="str">
            <v>312</v>
          </cell>
          <cell r="C174">
            <v>1972</v>
          </cell>
          <cell r="D174" t="str">
            <v>HW-312</v>
          </cell>
          <cell r="E174">
            <v>26299</v>
          </cell>
          <cell r="F174">
            <v>26664</v>
          </cell>
          <cell r="G174">
            <v>94</v>
          </cell>
          <cell r="H174">
            <v>640</v>
          </cell>
          <cell r="I174">
            <v>6.8085106382978724</v>
          </cell>
        </row>
        <row r="175">
          <cell r="A175" t="str">
            <v>312-1973</v>
          </cell>
          <cell r="B175" t="str">
            <v>312</v>
          </cell>
          <cell r="C175">
            <v>1973</v>
          </cell>
          <cell r="D175" t="str">
            <v>HW-312</v>
          </cell>
          <cell r="E175">
            <v>26665</v>
          </cell>
          <cell r="F175">
            <v>27029</v>
          </cell>
          <cell r="G175">
            <v>100</v>
          </cell>
          <cell r="H175">
            <v>640</v>
          </cell>
          <cell r="I175">
            <v>6.4</v>
          </cell>
        </row>
        <row r="176">
          <cell r="A176" t="str">
            <v>312-1974</v>
          </cell>
          <cell r="B176" t="str">
            <v>312</v>
          </cell>
          <cell r="C176">
            <v>1974</v>
          </cell>
          <cell r="D176" t="str">
            <v>HW-312</v>
          </cell>
          <cell r="E176">
            <v>27030</v>
          </cell>
          <cell r="F176">
            <v>27394</v>
          </cell>
          <cell r="G176">
            <v>121</v>
          </cell>
          <cell r="H176">
            <v>640</v>
          </cell>
          <cell r="I176">
            <v>5.2892561983471076</v>
          </cell>
        </row>
        <row r="177">
          <cell r="A177" t="str">
            <v>312-1975</v>
          </cell>
          <cell r="B177" t="str">
            <v>312</v>
          </cell>
          <cell r="C177">
            <v>1975</v>
          </cell>
          <cell r="D177" t="str">
            <v>HW-312</v>
          </cell>
          <cell r="E177">
            <v>27395</v>
          </cell>
          <cell r="F177">
            <v>27759</v>
          </cell>
          <cell r="G177">
            <v>143</v>
          </cell>
          <cell r="H177">
            <v>640</v>
          </cell>
          <cell r="I177">
            <v>4.4755244755244759</v>
          </cell>
        </row>
        <row r="178">
          <cell r="A178" t="str">
            <v>312-1976</v>
          </cell>
          <cell r="B178" t="str">
            <v>312</v>
          </cell>
          <cell r="C178">
            <v>1976</v>
          </cell>
          <cell r="D178" t="str">
            <v>HW-312</v>
          </cell>
          <cell r="E178">
            <v>27760</v>
          </cell>
          <cell r="F178">
            <v>28125</v>
          </cell>
          <cell r="G178">
            <v>154</v>
          </cell>
          <cell r="H178">
            <v>640</v>
          </cell>
          <cell r="I178">
            <v>4.1558441558441555</v>
          </cell>
        </row>
        <row r="179">
          <cell r="A179" t="str">
            <v>312-1977</v>
          </cell>
          <cell r="B179" t="str">
            <v>312</v>
          </cell>
          <cell r="C179">
            <v>1977</v>
          </cell>
          <cell r="D179" t="str">
            <v>HW-312</v>
          </cell>
          <cell r="E179">
            <v>28126</v>
          </cell>
          <cell r="F179">
            <v>28490</v>
          </cell>
          <cell r="G179">
            <v>165</v>
          </cell>
          <cell r="H179">
            <v>640</v>
          </cell>
          <cell r="I179">
            <v>3.8787878787878789</v>
          </cell>
        </row>
        <row r="180">
          <cell r="A180" t="str">
            <v>312-1978</v>
          </cell>
          <cell r="B180" t="str">
            <v>312</v>
          </cell>
          <cell r="C180">
            <v>1978</v>
          </cell>
          <cell r="D180" t="str">
            <v>HW-312</v>
          </cell>
          <cell r="E180">
            <v>28491</v>
          </cell>
          <cell r="F180">
            <v>28855</v>
          </cell>
          <cell r="G180">
            <v>180</v>
          </cell>
          <cell r="H180">
            <v>640</v>
          </cell>
          <cell r="I180">
            <v>3.5555555555555554</v>
          </cell>
        </row>
        <row r="181">
          <cell r="A181" t="str">
            <v>312-1979</v>
          </cell>
          <cell r="B181" t="str">
            <v>312</v>
          </cell>
          <cell r="C181">
            <v>1979</v>
          </cell>
          <cell r="D181" t="str">
            <v>HW-312</v>
          </cell>
          <cell r="E181">
            <v>28856</v>
          </cell>
          <cell r="F181">
            <v>29220</v>
          </cell>
          <cell r="G181">
            <v>198</v>
          </cell>
          <cell r="H181">
            <v>640</v>
          </cell>
          <cell r="I181">
            <v>3.2323232323232323</v>
          </cell>
        </row>
        <row r="182">
          <cell r="A182" t="str">
            <v>312-1980</v>
          </cell>
          <cell r="B182" t="str">
            <v>312</v>
          </cell>
          <cell r="C182">
            <v>1980</v>
          </cell>
          <cell r="D182" t="str">
            <v>HW-312</v>
          </cell>
          <cell r="E182">
            <v>29221</v>
          </cell>
          <cell r="F182">
            <v>29586</v>
          </cell>
          <cell r="G182">
            <v>215</v>
          </cell>
          <cell r="H182">
            <v>640</v>
          </cell>
          <cell r="I182">
            <v>2.9767441860465116</v>
          </cell>
        </row>
        <row r="183">
          <cell r="A183" t="str">
            <v>312-1981</v>
          </cell>
          <cell r="B183" t="str">
            <v>312</v>
          </cell>
          <cell r="C183">
            <v>1981</v>
          </cell>
          <cell r="D183" t="str">
            <v>HW-312</v>
          </cell>
          <cell r="E183">
            <v>29587</v>
          </cell>
          <cell r="F183">
            <v>29951</v>
          </cell>
          <cell r="G183">
            <v>234</v>
          </cell>
          <cell r="H183">
            <v>640</v>
          </cell>
          <cell r="I183">
            <v>2.7350427350427351</v>
          </cell>
        </row>
        <row r="184">
          <cell r="A184" t="str">
            <v>312-1982</v>
          </cell>
          <cell r="B184" t="str">
            <v>312</v>
          </cell>
          <cell r="C184">
            <v>1982</v>
          </cell>
          <cell r="D184" t="str">
            <v>HW-312</v>
          </cell>
          <cell r="E184">
            <v>29952</v>
          </cell>
          <cell r="F184">
            <v>30316</v>
          </cell>
          <cell r="G184">
            <v>247</v>
          </cell>
          <cell r="H184">
            <v>640</v>
          </cell>
          <cell r="I184">
            <v>2.5910931174089069</v>
          </cell>
        </row>
        <row r="185">
          <cell r="A185" t="str">
            <v>312-1983</v>
          </cell>
          <cell r="B185" t="str">
            <v>312</v>
          </cell>
          <cell r="C185">
            <v>1983</v>
          </cell>
          <cell r="D185" t="str">
            <v>HW-312</v>
          </cell>
          <cell r="E185">
            <v>30317</v>
          </cell>
          <cell r="F185">
            <v>30681</v>
          </cell>
          <cell r="G185">
            <v>253</v>
          </cell>
          <cell r="H185">
            <v>640</v>
          </cell>
          <cell r="I185">
            <v>2.5296442687747036</v>
          </cell>
        </row>
        <row r="186">
          <cell r="A186" t="str">
            <v>312-1984</v>
          </cell>
          <cell r="B186" t="str">
            <v>312</v>
          </cell>
          <cell r="C186">
            <v>1984</v>
          </cell>
          <cell r="D186" t="str">
            <v>HW-312</v>
          </cell>
          <cell r="E186">
            <v>30682</v>
          </cell>
          <cell r="F186">
            <v>31047</v>
          </cell>
          <cell r="G186">
            <v>263</v>
          </cell>
          <cell r="H186">
            <v>640</v>
          </cell>
          <cell r="I186">
            <v>2.4334600760456273</v>
          </cell>
        </row>
        <row r="187">
          <cell r="A187" t="str">
            <v>312-1985</v>
          </cell>
          <cell r="B187" t="str">
            <v>312</v>
          </cell>
          <cell r="C187">
            <v>1985</v>
          </cell>
          <cell r="D187" t="str">
            <v>HW-312</v>
          </cell>
          <cell r="E187">
            <v>31048</v>
          </cell>
          <cell r="F187">
            <v>31412</v>
          </cell>
          <cell r="G187">
            <v>268</v>
          </cell>
          <cell r="H187">
            <v>640</v>
          </cell>
          <cell r="I187">
            <v>2.3880597014925371</v>
          </cell>
        </row>
        <row r="188">
          <cell r="A188" t="str">
            <v>312-1986</v>
          </cell>
          <cell r="B188" t="str">
            <v>312</v>
          </cell>
          <cell r="C188">
            <v>1986</v>
          </cell>
          <cell r="D188" t="str">
            <v>HW-312</v>
          </cell>
          <cell r="E188">
            <v>31413</v>
          </cell>
          <cell r="F188">
            <v>31777</v>
          </cell>
          <cell r="G188">
            <v>271</v>
          </cell>
          <cell r="H188">
            <v>640</v>
          </cell>
          <cell r="I188">
            <v>2.3616236162361623</v>
          </cell>
        </row>
        <row r="189">
          <cell r="A189" t="str">
            <v>312-1987</v>
          </cell>
          <cell r="B189" t="str">
            <v>312</v>
          </cell>
          <cell r="C189">
            <v>1987</v>
          </cell>
          <cell r="D189" t="str">
            <v>HW-312</v>
          </cell>
          <cell r="E189">
            <v>31778</v>
          </cell>
          <cell r="F189">
            <v>32142</v>
          </cell>
          <cell r="G189">
            <v>280</v>
          </cell>
          <cell r="H189">
            <v>640</v>
          </cell>
          <cell r="I189">
            <v>2.2857142857142856</v>
          </cell>
        </row>
        <row r="190">
          <cell r="A190" t="str">
            <v>312-1988</v>
          </cell>
          <cell r="B190" t="str">
            <v>312</v>
          </cell>
          <cell r="C190">
            <v>1988</v>
          </cell>
          <cell r="D190" t="str">
            <v>HW-312</v>
          </cell>
          <cell r="E190">
            <v>32143</v>
          </cell>
          <cell r="F190">
            <v>32508</v>
          </cell>
          <cell r="G190">
            <v>298</v>
          </cell>
          <cell r="H190">
            <v>640</v>
          </cell>
          <cell r="I190">
            <v>2.1476510067114094</v>
          </cell>
        </row>
        <row r="191">
          <cell r="A191" t="str">
            <v>312-1989</v>
          </cell>
          <cell r="B191" t="str">
            <v>312</v>
          </cell>
          <cell r="C191">
            <v>1989</v>
          </cell>
          <cell r="D191" t="str">
            <v>HW-312</v>
          </cell>
          <cell r="E191">
            <v>32509</v>
          </cell>
          <cell r="F191">
            <v>32873</v>
          </cell>
          <cell r="G191">
            <v>307</v>
          </cell>
          <cell r="H191">
            <v>640</v>
          </cell>
          <cell r="I191">
            <v>2.0846905537459284</v>
          </cell>
        </row>
        <row r="192">
          <cell r="A192" t="str">
            <v>312-1990</v>
          </cell>
          <cell r="B192" t="str">
            <v>312</v>
          </cell>
          <cell r="C192">
            <v>1990</v>
          </cell>
          <cell r="D192" t="str">
            <v>HW-312</v>
          </cell>
          <cell r="E192">
            <v>32874</v>
          </cell>
          <cell r="F192">
            <v>33238</v>
          </cell>
          <cell r="G192">
            <v>318</v>
          </cell>
          <cell r="H192">
            <v>640</v>
          </cell>
          <cell r="I192">
            <v>2.0125786163522013</v>
          </cell>
        </row>
        <row r="193">
          <cell r="A193" t="str">
            <v>312-1991</v>
          </cell>
          <cell r="B193" t="str">
            <v>312</v>
          </cell>
          <cell r="C193">
            <v>1991</v>
          </cell>
          <cell r="D193" t="str">
            <v>HW-312</v>
          </cell>
          <cell r="E193">
            <v>33239</v>
          </cell>
          <cell r="F193">
            <v>33603</v>
          </cell>
          <cell r="G193">
            <v>324</v>
          </cell>
          <cell r="H193">
            <v>640</v>
          </cell>
          <cell r="I193">
            <v>1.9753086419753085</v>
          </cell>
        </row>
        <row r="194">
          <cell r="A194" t="str">
            <v>312-1992</v>
          </cell>
          <cell r="B194" t="str">
            <v>312</v>
          </cell>
          <cell r="C194">
            <v>1992</v>
          </cell>
          <cell r="D194" t="str">
            <v>HW-312</v>
          </cell>
          <cell r="E194">
            <v>33604</v>
          </cell>
          <cell r="F194">
            <v>33969</v>
          </cell>
          <cell r="G194">
            <v>330</v>
          </cell>
          <cell r="H194">
            <v>640</v>
          </cell>
          <cell r="I194">
            <v>1.9393939393939394</v>
          </cell>
        </row>
        <row r="195">
          <cell r="A195" t="str">
            <v>312-1993</v>
          </cell>
          <cell r="B195" t="str">
            <v>312</v>
          </cell>
          <cell r="C195">
            <v>1993</v>
          </cell>
          <cell r="D195" t="str">
            <v>HW-312</v>
          </cell>
          <cell r="E195">
            <v>33970</v>
          </cell>
          <cell r="F195">
            <v>34334</v>
          </cell>
          <cell r="G195">
            <v>341</v>
          </cell>
          <cell r="H195">
            <v>640</v>
          </cell>
          <cell r="I195">
            <v>1.8768328445747802</v>
          </cell>
        </row>
        <row r="196">
          <cell r="A196" t="str">
            <v>312-1994</v>
          </cell>
          <cell r="B196" t="str">
            <v>312</v>
          </cell>
          <cell r="C196">
            <v>1994</v>
          </cell>
          <cell r="D196" t="str">
            <v>HW-312</v>
          </cell>
          <cell r="E196">
            <v>34335</v>
          </cell>
          <cell r="F196">
            <v>34699</v>
          </cell>
          <cell r="G196">
            <v>352</v>
          </cell>
          <cell r="H196">
            <v>640</v>
          </cell>
          <cell r="I196">
            <v>1.8181818181818181</v>
          </cell>
        </row>
        <row r="197">
          <cell r="A197" t="str">
            <v>312-1995</v>
          </cell>
          <cell r="B197" t="str">
            <v>312</v>
          </cell>
          <cell r="C197">
            <v>1995</v>
          </cell>
          <cell r="D197" t="str">
            <v>HW-312</v>
          </cell>
          <cell r="E197">
            <v>34700</v>
          </cell>
          <cell r="F197">
            <v>35064</v>
          </cell>
          <cell r="G197">
            <v>358</v>
          </cell>
          <cell r="H197">
            <v>640</v>
          </cell>
          <cell r="I197">
            <v>1.7877094972067038</v>
          </cell>
        </row>
        <row r="198">
          <cell r="A198" t="str">
            <v>312-1996</v>
          </cell>
          <cell r="B198" t="str">
            <v>312</v>
          </cell>
          <cell r="C198">
            <v>1996</v>
          </cell>
          <cell r="D198" t="str">
            <v>HW-312</v>
          </cell>
          <cell r="E198">
            <v>35065</v>
          </cell>
          <cell r="F198">
            <v>35430</v>
          </cell>
          <cell r="G198">
            <v>367</v>
          </cell>
          <cell r="H198">
            <v>640</v>
          </cell>
          <cell r="I198">
            <v>1.7438692098092643</v>
          </cell>
        </row>
        <row r="199">
          <cell r="A199" t="str">
            <v>312-1997</v>
          </cell>
          <cell r="B199" t="str">
            <v>312</v>
          </cell>
          <cell r="C199">
            <v>1997</v>
          </cell>
          <cell r="D199" t="str">
            <v>HW-312</v>
          </cell>
          <cell r="E199">
            <v>35431</v>
          </cell>
          <cell r="F199">
            <v>35795</v>
          </cell>
          <cell r="G199">
            <v>376</v>
          </cell>
          <cell r="H199">
            <v>640</v>
          </cell>
          <cell r="I199">
            <v>1.7021276595744681</v>
          </cell>
        </row>
        <row r="200">
          <cell r="A200" t="str">
            <v>312-1998</v>
          </cell>
          <cell r="B200" t="str">
            <v>312</v>
          </cell>
          <cell r="C200">
            <v>1998</v>
          </cell>
          <cell r="D200" t="str">
            <v>HW-312</v>
          </cell>
          <cell r="E200">
            <v>35796</v>
          </cell>
          <cell r="F200">
            <v>36160</v>
          </cell>
          <cell r="G200">
            <v>382</v>
          </cell>
          <cell r="H200">
            <v>640</v>
          </cell>
          <cell r="I200">
            <v>1.6753926701570681</v>
          </cell>
        </row>
        <row r="201">
          <cell r="A201" t="str">
            <v>312-1999</v>
          </cell>
          <cell r="B201" t="str">
            <v>312</v>
          </cell>
          <cell r="C201">
            <v>1999</v>
          </cell>
          <cell r="D201" t="str">
            <v>HW-312</v>
          </cell>
          <cell r="E201">
            <v>36161</v>
          </cell>
          <cell r="F201">
            <v>36525</v>
          </cell>
          <cell r="G201">
            <v>389</v>
          </cell>
          <cell r="H201">
            <v>640</v>
          </cell>
          <cell r="I201">
            <v>1.6452442159383034</v>
          </cell>
        </row>
        <row r="202">
          <cell r="A202" t="str">
            <v>312-2000</v>
          </cell>
          <cell r="B202" t="str">
            <v>312</v>
          </cell>
          <cell r="C202">
            <v>2000</v>
          </cell>
          <cell r="D202" t="str">
            <v>HW-312</v>
          </cell>
          <cell r="E202">
            <v>36526</v>
          </cell>
          <cell r="F202">
            <v>36891</v>
          </cell>
          <cell r="G202">
            <v>401</v>
          </cell>
          <cell r="H202">
            <v>640</v>
          </cell>
          <cell r="I202">
            <v>1.5960099750623442</v>
          </cell>
        </row>
        <row r="203">
          <cell r="A203" t="str">
            <v>312-2001</v>
          </cell>
          <cell r="B203" t="str">
            <v>312</v>
          </cell>
          <cell r="C203">
            <v>2001</v>
          </cell>
          <cell r="D203" t="str">
            <v>HW-312</v>
          </cell>
          <cell r="E203">
            <v>36892</v>
          </cell>
          <cell r="F203">
            <v>37256</v>
          </cell>
          <cell r="G203">
            <v>412</v>
          </cell>
          <cell r="H203">
            <v>640</v>
          </cell>
          <cell r="I203">
            <v>1.5533980582524272</v>
          </cell>
        </row>
        <row r="204">
          <cell r="A204" t="str">
            <v>312-2002</v>
          </cell>
          <cell r="B204" t="str">
            <v>312</v>
          </cell>
          <cell r="C204">
            <v>2002</v>
          </cell>
          <cell r="D204" t="str">
            <v>HW-312</v>
          </cell>
          <cell r="E204">
            <v>37257</v>
          </cell>
          <cell r="F204">
            <v>37621</v>
          </cell>
          <cell r="G204">
            <v>433</v>
          </cell>
          <cell r="H204">
            <v>640</v>
          </cell>
          <cell r="I204">
            <v>1.4780600461893765</v>
          </cell>
        </row>
        <row r="205">
          <cell r="A205" t="str">
            <v>312-2003</v>
          </cell>
          <cell r="B205" t="str">
            <v>312</v>
          </cell>
          <cell r="C205">
            <v>2003</v>
          </cell>
          <cell r="D205" t="str">
            <v>HW-312</v>
          </cell>
          <cell r="E205">
            <v>37622</v>
          </cell>
          <cell r="F205">
            <v>37986</v>
          </cell>
          <cell r="G205">
            <v>433</v>
          </cell>
          <cell r="H205">
            <v>640</v>
          </cell>
          <cell r="I205">
            <v>1.4780600461893765</v>
          </cell>
        </row>
        <row r="206">
          <cell r="A206" t="str">
            <v>312-2004</v>
          </cell>
          <cell r="B206" t="str">
            <v>312</v>
          </cell>
          <cell r="C206">
            <v>2004</v>
          </cell>
          <cell r="D206" t="str">
            <v>HW-312</v>
          </cell>
          <cell r="E206">
            <v>37987</v>
          </cell>
          <cell r="F206">
            <v>38352</v>
          </cell>
          <cell r="G206">
            <v>452</v>
          </cell>
          <cell r="H206">
            <v>640</v>
          </cell>
          <cell r="I206">
            <v>1.415929203539823</v>
          </cell>
        </row>
        <row r="207">
          <cell r="A207" t="str">
            <v>312-2005</v>
          </cell>
          <cell r="B207" t="str">
            <v>312</v>
          </cell>
          <cell r="C207">
            <v>2005</v>
          </cell>
          <cell r="D207" t="str">
            <v>HW-312</v>
          </cell>
          <cell r="E207">
            <v>38353</v>
          </cell>
          <cell r="F207">
            <v>38717</v>
          </cell>
          <cell r="G207">
            <v>476</v>
          </cell>
          <cell r="H207">
            <v>640</v>
          </cell>
          <cell r="I207">
            <v>1.3445378151260505</v>
          </cell>
        </row>
        <row r="208">
          <cell r="A208" t="str">
            <v>312-2006</v>
          </cell>
          <cell r="B208" t="str">
            <v>312</v>
          </cell>
          <cell r="C208">
            <v>2006</v>
          </cell>
          <cell r="D208" t="str">
            <v>HW-312</v>
          </cell>
          <cell r="E208">
            <v>38718</v>
          </cell>
          <cell r="F208">
            <v>39082</v>
          </cell>
          <cell r="G208">
            <v>493</v>
          </cell>
          <cell r="H208">
            <v>640</v>
          </cell>
          <cell r="I208">
            <v>1.2981744421906694</v>
          </cell>
        </row>
        <row r="209">
          <cell r="A209" t="str">
            <v>312-2007</v>
          </cell>
          <cell r="B209" t="str">
            <v>312</v>
          </cell>
          <cell r="C209">
            <v>2007</v>
          </cell>
          <cell r="D209" t="str">
            <v>HW-312</v>
          </cell>
          <cell r="E209">
            <v>39083</v>
          </cell>
          <cell r="F209">
            <v>39447</v>
          </cell>
          <cell r="G209">
            <v>515</v>
          </cell>
          <cell r="H209">
            <v>640</v>
          </cell>
          <cell r="I209">
            <v>1.2427184466019416</v>
          </cell>
        </row>
        <row r="210">
          <cell r="A210" t="str">
            <v>312-2008</v>
          </cell>
          <cell r="B210" t="str">
            <v>312</v>
          </cell>
          <cell r="C210">
            <v>2008</v>
          </cell>
          <cell r="D210" t="str">
            <v>HW-312</v>
          </cell>
          <cell r="E210">
            <v>39448</v>
          </cell>
          <cell r="F210">
            <v>39813</v>
          </cell>
          <cell r="G210">
            <v>556</v>
          </cell>
          <cell r="H210">
            <v>640</v>
          </cell>
          <cell r="I210">
            <v>1.1510791366906474</v>
          </cell>
        </row>
        <row r="211">
          <cell r="A211" t="str">
            <v>312-2009</v>
          </cell>
          <cell r="B211" t="str">
            <v>312</v>
          </cell>
          <cell r="C211">
            <v>2009</v>
          </cell>
          <cell r="D211" t="str">
            <v>HW-312</v>
          </cell>
          <cell r="E211">
            <v>39814</v>
          </cell>
          <cell r="F211">
            <v>40178</v>
          </cell>
          <cell r="G211">
            <v>549</v>
          </cell>
          <cell r="H211">
            <v>640</v>
          </cell>
          <cell r="I211">
            <v>1.1657559198542806</v>
          </cell>
        </row>
        <row r="212">
          <cell r="A212" t="str">
            <v>312-2010</v>
          </cell>
          <cell r="B212" t="str">
            <v>312</v>
          </cell>
          <cell r="C212">
            <v>2010</v>
          </cell>
          <cell r="D212" t="str">
            <v>HW-312</v>
          </cell>
          <cell r="E212">
            <v>40179</v>
          </cell>
          <cell r="F212">
            <v>40543</v>
          </cell>
          <cell r="G212">
            <v>574</v>
          </cell>
          <cell r="H212">
            <v>640</v>
          </cell>
          <cell r="I212">
            <v>1.1149825783972125</v>
          </cell>
        </row>
        <row r="213">
          <cell r="A213" t="str">
            <v>312-2011</v>
          </cell>
          <cell r="B213" t="str">
            <v>312</v>
          </cell>
          <cell r="C213">
            <v>2011</v>
          </cell>
          <cell r="D213" t="str">
            <v>HW-312</v>
          </cell>
          <cell r="E213">
            <v>40544</v>
          </cell>
          <cell r="F213">
            <v>40908</v>
          </cell>
          <cell r="G213">
            <v>607</v>
          </cell>
          <cell r="H213">
            <v>640</v>
          </cell>
          <cell r="I213">
            <v>1.0543657331136738</v>
          </cell>
        </row>
        <row r="214">
          <cell r="A214" t="str">
            <v>312-2012</v>
          </cell>
          <cell r="B214" t="str">
            <v>312</v>
          </cell>
          <cell r="C214">
            <v>2012</v>
          </cell>
          <cell r="D214" t="str">
            <v>HW-312</v>
          </cell>
          <cell r="E214">
            <v>40909</v>
          </cell>
          <cell r="F214">
            <v>41274</v>
          </cell>
          <cell r="G214">
            <v>619</v>
          </cell>
          <cell r="H214">
            <v>640</v>
          </cell>
          <cell r="I214">
            <v>1.0339256865912763</v>
          </cell>
        </row>
        <row r="215">
          <cell r="A215" t="str">
            <v>312-2013</v>
          </cell>
          <cell r="B215" t="str">
            <v>312</v>
          </cell>
          <cell r="C215">
            <v>2013</v>
          </cell>
          <cell r="D215" t="str">
            <v>HW-312</v>
          </cell>
          <cell r="E215">
            <v>41275</v>
          </cell>
          <cell r="F215">
            <v>41639</v>
          </cell>
          <cell r="G215">
            <v>624</v>
          </cell>
          <cell r="H215">
            <v>640</v>
          </cell>
          <cell r="I215">
            <v>1.0256410256410255</v>
          </cell>
        </row>
        <row r="216">
          <cell r="A216" t="str">
            <v>312-2014</v>
          </cell>
          <cell r="B216" t="str">
            <v>312</v>
          </cell>
          <cell r="C216">
            <v>2014</v>
          </cell>
          <cell r="D216" t="str">
            <v>HW-312</v>
          </cell>
          <cell r="E216">
            <v>41640</v>
          </cell>
          <cell r="G216">
            <v>640</v>
          </cell>
          <cell r="H216">
            <v>640</v>
          </cell>
          <cell r="I216">
            <v>1</v>
          </cell>
        </row>
        <row r="217">
          <cell r="A217" t="str">
            <v>314-1920</v>
          </cell>
          <cell r="B217" t="str">
            <v>314</v>
          </cell>
          <cell r="C217">
            <v>1920</v>
          </cell>
          <cell r="D217" t="str">
            <v>HW-314</v>
          </cell>
          <cell r="E217">
            <v>7306</v>
          </cell>
          <cell r="F217">
            <v>7671</v>
          </cell>
          <cell r="G217">
            <v>22</v>
          </cell>
          <cell r="H217">
            <v>547</v>
          </cell>
          <cell r="I217">
            <v>24.863636363636363</v>
          </cell>
        </row>
        <row r="218">
          <cell r="A218" t="str">
            <v>314-1921</v>
          </cell>
          <cell r="B218" t="str">
            <v>314</v>
          </cell>
          <cell r="C218">
            <v>1921</v>
          </cell>
          <cell r="D218" t="str">
            <v>HW-314</v>
          </cell>
          <cell r="E218">
            <v>7672</v>
          </cell>
          <cell r="F218">
            <v>8036</v>
          </cell>
          <cell r="G218">
            <v>23</v>
          </cell>
          <cell r="H218">
            <v>547</v>
          </cell>
          <cell r="I218">
            <v>23.782608695652176</v>
          </cell>
        </row>
        <row r="219">
          <cell r="A219" t="str">
            <v>314-1922</v>
          </cell>
          <cell r="B219" t="str">
            <v>314</v>
          </cell>
          <cell r="C219">
            <v>1922</v>
          </cell>
          <cell r="D219" t="str">
            <v>HW-314</v>
          </cell>
          <cell r="E219">
            <v>8037</v>
          </cell>
          <cell r="F219">
            <v>8401</v>
          </cell>
          <cell r="G219">
            <v>20</v>
          </cell>
          <cell r="H219">
            <v>547</v>
          </cell>
          <cell r="I219">
            <v>27.35</v>
          </cell>
        </row>
        <row r="220">
          <cell r="A220" t="str">
            <v>314-1923</v>
          </cell>
          <cell r="B220" t="str">
            <v>314</v>
          </cell>
          <cell r="C220">
            <v>1923</v>
          </cell>
          <cell r="D220" t="str">
            <v>HW-314</v>
          </cell>
          <cell r="E220">
            <v>8402</v>
          </cell>
          <cell r="F220">
            <v>8766</v>
          </cell>
          <cell r="G220">
            <v>19</v>
          </cell>
          <cell r="H220">
            <v>547</v>
          </cell>
          <cell r="I220">
            <v>28.789473684210527</v>
          </cell>
        </row>
        <row r="221">
          <cell r="A221" t="str">
            <v>314-1924</v>
          </cell>
          <cell r="B221" t="str">
            <v>314</v>
          </cell>
          <cell r="C221">
            <v>1924</v>
          </cell>
          <cell r="D221" t="str">
            <v>HW-314</v>
          </cell>
          <cell r="E221">
            <v>8767</v>
          </cell>
          <cell r="F221">
            <v>9132</v>
          </cell>
          <cell r="G221">
            <v>19</v>
          </cell>
          <cell r="H221">
            <v>547</v>
          </cell>
          <cell r="I221">
            <v>28.789473684210527</v>
          </cell>
        </row>
        <row r="222">
          <cell r="A222" t="str">
            <v>314-1925</v>
          </cell>
          <cell r="B222" t="str">
            <v>314</v>
          </cell>
          <cell r="C222">
            <v>1925</v>
          </cell>
          <cell r="D222" t="str">
            <v>HW-314</v>
          </cell>
          <cell r="E222">
            <v>9133</v>
          </cell>
          <cell r="F222">
            <v>9497</v>
          </cell>
          <cell r="G222">
            <v>19</v>
          </cell>
          <cell r="H222">
            <v>547</v>
          </cell>
          <cell r="I222">
            <v>28.789473684210527</v>
          </cell>
        </row>
        <row r="223">
          <cell r="A223" t="str">
            <v>314-1926</v>
          </cell>
          <cell r="B223" t="str">
            <v>314</v>
          </cell>
          <cell r="C223">
            <v>1926</v>
          </cell>
          <cell r="D223" t="str">
            <v>HW-314</v>
          </cell>
          <cell r="E223">
            <v>9498</v>
          </cell>
          <cell r="F223">
            <v>9862</v>
          </cell>
          <cell r="G223">
            <v>19</v>
          </cell>
          <cell r="H223">
            <v>547</v>
          </cell>
          <cell r="I223">
            <v>28.789473684210527</v>
          </cell>
        </row>
        <row r="224">
          <cell r="A224" t="str">
            <v>314-1927</v>
          </cell>
          <cell r="B224" t="str">
            <v>314</v>
          </cell>
          <cell r="C224">
            <v>1927</v>
          </cell>
          <cell r="D224" t="str">
            <v>HW-314</v>
          </cell>
          <cell r="E224">
            <v>9863</v>
          </cell>
          <cell r="F224">
            <v>10227</v>
          </cell>
          <cell r="G224">
            <v>19</v>
          </cell>
          <cell r="H224">
            <v>547</v>
          </cell>
          <cell r="I224">
            <v>28.789473684210527</v>
          </cell>
        </row>
        <row r="225">
          <cell r="A225" t="str">
            <v>314-1928</v>
          </cell>
          <cell r="B225" t="str">
            <v>314</v>
          </cell>
          <cell r="C225">
            <v>1928</v>
          </cell>
          <cell r="D225" t="str">
            <v>HW-314</v>
          </cell>
          <cell r="E225">
            <v>10228</v>
          </cell>
          <cell r="F225">
            <v>10593</v>
          </cell>
          <cell r="G225">
            <v>19</v>
          </cell>
          <cell r="H225">
            <v>547</v>
          </cell>
          <cell r="I225">
            <v>28.789473684210527</v>
          </cell>
        </row>
        <row r="226">
          <cell r="A226" t="str">
            <v>314-1929</v>
          </cell>
          <cell r="B226" t="str">
            <v>314</v>
          </cell>
          <cell r="C226">
            <v>1929</v>
          </cell>
          <cell r="D226" t="str">
            <v>HW-314</v>
          </cell>
          <cell r="E226">
            <v>10594</v>
          </cell>
          <cell r="F226">
            <v>10958</v>
          </cell>
          <cell r="G226">
            <v>21</v>
          </cell>
          <cell r="H226">
            <v>547</v>
          </cell>
          <cell r="I226">
            <v>26.047619047619047</v>
          </cell>
        </row>
        <row r="227">
          <cell r="A227" t="str">
            <v>314-1930</v>
          </cell>
          <cell r="B227" t="str">
            <v>314</v>
          </cell>
          <cell r="C227">
            <v>1930</v>
          </cell>
          <cell r="D227" t="str">
            <v>HW-314</v>
          </cell>
          <cell r="E227">
            <v>10959</v>
          </cell>
          <cell r="F227">
            <v>11323</v>
          </cell>
          <cell r="G227">
            <v>22</v>
          </cell>
          <cell r="H227">
            <v>547</v>
          </cell>
          <cell r="I227">
            <v>24.863636363636363</v>
          </cell>
        </row>
        <row r="228">
          <cell r="A228" t="str">
            <v>314-1931</v>
          </cell>
          <cell r="B228" t="str">
            <v>314</v>
          </cell>
          <cell r="C228">
            <v>1931</v>
          </cell>
          <cell r="D228" t="str">
            <v>HW-314</v>
          </cell>
          <cell r="E228">
            <v>11324</v>
          </cell>
          <cell r="F228">
            <v>11688</v>
          </cell>
          <cell r="G228">
            <v>22</v>
          </cell>
          <cell r="H228">
            <v>547</v>
          </cell>
          <cell r="I228">
            <v>24.863636363636363</v>
          </cell>
        </row>
        <row r="229">
          <cell r="A229" t="str">
            <v>314-1932</v>
          </cell>
          <cell r="B229" t="str">
            <v>314</v>
          </cell>
          <cell r="C229">
            <v>1932</v>
          </cell>
          <cell r="D229" t="str">
            <v>HW-314</v>
          </cell>
          <cell r="E229">
            <v>11689</v>
          </cell>
          <cell r="F229">
            <v>12054</v>
          </cell>
          <cell r="G229">
            <v>21</v>
          </cell>
          <cell r="H229">
            <v>547</v>
          </cell>
          <cell r="I229">
            <v>26.047619047619047</v>
          </cell>
        </row>
        <row r="230">
          <cell r="A230" t="str">
            <v>314-1933</v>
          </cell>
          <cell r="B230" t="str">
            <v>314</v>
          </cell>
          <cell r="C230">
            <v>1933</v>
          </cell>
          <cell r="D230" t="str">
            <v>HW-314</v>
          </cell>
          <cell r="E230">
            <v>12055</v>
          </cell>
          <cell r="F230">
            <v>12419</v>
          </cell>
          <cell r="G230">
            <v>22</v>
          </cell>
          <cell r="H230">
            <v>547</v>
          </cell>
          <cell r="I230">
            <v>24.863636363636363</v>
          </cell>
        </row>
        <row r="231">
          <cell r="A231" t="str">
            <v>314-1934</v>
          </cell>
          <cell r="B231" t="str">
            <v>314</v>
          </cell>
          <cell r="C231">
            <v>1934</v>
          </cell>
          <cell r="D231" t="str">
            <v>HW-314</v>
          </cell>
          <cell r="E231">
            <v>12420</v>
          </cell>
          <cell r="F231">
            <v>12784</v>
          </cell>
          <cell r="G231">
            <v>25</v>
          </cell>
          <cell r="H231">
            <v>547</v>
          </cell>
          <cell r="I231">
            <v>21.88</v>
          </cell>
        </row>
        <row r="232">
          <cell r="A232" t="str">
            <v>314-1935</v>
          </cell>
          <cell r="B232" t="str">
            <v>314</v>
          </cell>
          <cell r="C232">
            <v>1935</v>
          </cell>
          <cell r="D232" t="str">
            <v>HW-314</v>
          </cell>
          <cell r="E232">
            <v>12785</v>
          </cell>
          <cell r="F232">
            <v>13149</v>
          </cell>
          <cell r="G232">
            <v>26</v>
          </cell>
          <cell r="H232">
            <v>547</v>
          </cell>
          <cell r="I232">
            <v>21.03846153846154</v>
          </cell>
        </row>
        <row r="233">
          <cell r="A233" t="str">
            <v>314-1936</v>
          </cell>
          <cell r="B233" t="str">
            <v>314</v>
          </cell>
          <cell r="C233">
            <v>1936</v>
          </cell>
          <cell r="D233" t="str">
            <v>HW-314</v>
          </cell>
          <cell r="E233">
            <v>13150</v>
          </cell>
          <cell r="F233">
            <v>13515</v>
          </cell>
          <cell r="G233">
            <v>26</v>
          </cell>
          <cell r="H233">
            <v>547</v>
          </cell>
          <cell r="I233">
            <v>21.03846153846154</v>
          </cell>
        </row>
        <row r="234">
          <cell r="A234" t="str">
            <v>314-1937</v>
          </cell>
          <cell r="B234" t="str">
            <v>314</v>
          </cell>
          <cell r="C234">
            <v>1937</v>
          </cell>
          <cell r="D234" t="str">
            <v>HW-314</v>
          </cell>
          <cell r="E234">
            <v>13516</v>
          </cell>
          <cell r="F234">
            <v>13880</v>
          </cell>
          <cell r="G234">
            <v>29</v>
          </cell>
          <cell r="H234">
            <v>547</v>
          </cell>
          <cell r="I234">
            <v>18.862068965517242</v>
          </cell>
        </row>
        <row r="235">
          <cell r="A235" t="str">
            <v>314-1938</v>
          </cell>
          <cell r="B235" t="str">
            <v>314</v>
          </cell>
          <cell r="C235">
            <v>1938</v>
          </cell>
          <cell r="D235" t="str">
            <v>HW-314</v>
          </cell>
          <cell r="E235">
            <v>13881</v>
          </cell>
          <cell r="F235">
            <v>14245</v>
          </cell>
          <cell r="G235">
            <v>30</v>
          </cell>
          <cell r="H235">
            <v>547</v>
          </cell>
          <cell r="I235">
            <v>18.233333333333334</v>
          </cell>
        </row>
        <row r="236">
          <cell r="A236" t="str">
            <v>314-1939</v>
          </cell>
          <cell r="B236" t="str">
            <v>314</v>
          </cell>
          <cell r="C236">
            <v>1939</v>
          </cell>
          <cell r="D236" t="str">
            <v>HW-314</v>
          </cell>
          <cell r="E236">
            <v>14246</v>
          </cell>
          <cell r="F236">
            <v>14610</v>
          </cell>
          <cell r="G236">
            <v>30</v>
          </cell>
          <cell r="H236">
            <v>547</v>
          </cell>
          <cell r="I236">
            <v>18.233333333333334</v>
          </cell>
        </row>
        <row r="237">
          <cell r="A237" t="str">
            <v>314-1940</v>
          </cell>
          <cell r="B237" t="str">
            <v>314</v>
          </cell>
          <cell r="C237">
            <v>1940</v>
          </cell>
          <cell r="D237" t="str">
            <v>HW-314</v>
          </cell>
          <cell r="E237">
            <v>14611</v>
          </cell>
          <cell r="F237">
            <v>14976</v>
          </cell>
          <cell r="G237">
            <v>30</v>
          </cell>
          <cell r="H237">
            <v>547</v>
          </cell>
          <cell r="I237">
            <v>18.233333333333334</v>
          </cell>
        </row>
        <row r="238">
          <cell r="A238" t="str">
            <v>314-1941</v>
          </cell>
          <cell r="B238" t="str">
            <v>314</v>
          </cell>
          <cell r="C238">
            <v>1941</v>
          </cell>
          <cell r="D238" t="str">
            <v>HW-314</v>
          </cell>
          <cell r="E238">
            <v>14977</v>
          </cell>
          <cell r="F238">
            <v>15341</v>
          </cell>
          <cell r="G238">
            <v>30</v>
          </cell>
          <cell r="H238">
            <v>547</v>
          </cell>
          <cell r="I238">
            <v>18.233333333333334</v>
          </cell>
        </row>
        <row r="239">
          <cell r="A239" t="str">
            <v>314-1942</v>
          </cell>
          <cell r="B239" t="str">
            <v>314</v>
          </cell>
          <cell r="C239">
            <v>1942</v>
          </cell>
          <cell r="D239" t="str">
            <v>HW-314</v>
          </cell>
          <cell r="E239">
            <v>15342</v>
          </cell>
          <cell r="F239">
            <v>15706</v>
          </cell>
          <cell r="G239">
            <v>30</v>
          </cell>
          <cell r="H239">
            <v>547</v>
          </cell>
          <cell r="I239">
            <v>18.233333333333334</v>
          </cell>
        </row>
        <row r="240">
          <cell r="A240" t="str">
            <v>314-1943</v>
          </cell>
          <cell r="B240" t="str">
            <v>314</v>
          </cell>
          <cell r="C240">
            <v>1943</v>
          </cell>
          <cell r="D240" t="str">
            <v>HW-314</v>
          </cell>
          <cell r="E240">
            <v>15707</v>
          </cell>
          <cell r="F240">
            <v>16071</v>
          </cell>
          <cell r="G240">
            <v>30</v>
          </cell>
          <cell r="H240">
            <v>547</v>
          </cell>
          <cell r="I240">
            <v>18.233333333333334</v>
          </cell>
        </row>
        <row r="241">
          <cell r="A241" t="str">
            <v>314-1944</v>
          </cell>
          <cell r="B241" t="str">
            <v>314</v>
          </cell>
          <cell r="C241">
            <v>1944</v>
          </cell>
          <cell r="D241" t="str">
            <v>HW-314</v>
          </cell>
          <cell r="E241">
            <v>16072</v>
          </cell>
          <cell r="F241">
            <v>16437</v>
          </cell>
          <cell r="G241">
            <v>30</v>
          </cell>
          <cell r="H241">
            <v>547</v>
          </cell>
          <cell r="I241">
            <v>18.233333333333334</v>
          </cell>
        </row>
        <row r="242">
          <cell r="A242" t="str">
            <v>314-1945</v>
          </cell>
          <cell r="B242" t="str">
            <v>314</v>
          </cell>
          <cell r="C242">
            <v>1945</v>
          </cell>
          <cell r="D242" t="str">
            <v>HW-314</v>
          </cell>
          <cell r="E242">
            <v>16438</v>
          </cell>
          <cell r="F242">
            <v>16802</v>
          </cell>
          <cell r="G242">
            <v>31</v>
          </cell>
          <cell r="H242">
            <v>547</v>
          </cell>
          <cell r="I242">
            <v>17.64516129032258</v>
          </cell>
        </row>
        <row r="243">
          <cell r="A243" t="str">
            <v>314-1946</v>
          </cell>
          <cell r="B243" t="str">
            <v>314</v>
          </cell>
          <cell r="C243">
            <v>1946</v>
          </cell>
          <cell r="D243" t="str">
            <v>HW-314</v>
          </cell>
          <cell r="E243">
            <v>16803</v>
          </cell>
          <cell r="F243">
            <v>17167</v>
          </cell>
          <cell r="G243">
            <v>36</v>
          </cell>
          <cell r="H243">
            <v>547</v>
          </cell>
          <cell r="I243">
            <v>15.194444444444445</v>
          </cell>
        </row>
        <row r="244">
          <cell r="A244" t="str">
            <v>314-1947</v>
          </cell>
          <cell r="B244" t="str">
            <v>314</v>
          </cell>
          <cell r="C244">
            <v>1947</v>
          </cell>
          <cell r="D244" t="str">
            <v>HW-314</v>
          </cell>
          <cell r="E244">
            <v>17168</v>
          </cell>
          <cell r="F244">
            <v>17532</v>
          </cell>
          <cell r="G244">
            <v>43</v>
          </cell>
          <cell r="H244">
            <v>547</v>
          </cell>
          <cell r="I244">
            <v>12.720930232558139</v>
          </cell>
        </row>
        <row r="245">
          <cell r="A245" t="str">
            <v>314-1948</v>
          </cell>
          <cell r="B245" t="str">
            <v>314</v>
          </cell>
          <cell r="C245">
            <v>1948</v>
          </cell>
          <cell r="D245" t="str">
            <v>HW-314</v>
          </cell>
          <cell r="E245">
            <v>17533</v>
          </cell>
          <cell r="F245">
            <v>17898</v>
          </cell>
          <cell r="G245">
            <v>46</v>
          </cell>
          <cell r="H245">
            <v>547</v>
          </cell>
          <cell r="I245">
            <v>11.891304347826088</v>
          </cell>
        </row>
        <row r="246">
          <cell r="A246" t="str">
            <v>314-1949</v>
          </cell>
          <cell r="B246" t="str">
            <v>314</v>
          </cell>
          <cell r="C246">
            <v>1949</v>
          </cell>
          <cell r="D246" t="str">
            <v>HW-314</v>
          </cell>
          <cell r="E246">
            <v>17899</v>
          </cell>
          <cell r="F246">
            <v>18263</v>
          </cell>
          <cell r="G246">
            <v>47</v>
          </cell>
          <cell r="H246">
            <v>547</v>
          </cell>
          <cell r="I246">
            <v>11.638297872340425</v>
          </cell>
        </row>
        <row r="247">
          <cell r="A247" t="str">
            <v>314-1950</v>
          </cell>
          <cell r="B247" t="str">
            <v>314</v>
          </cell>
          <cell r="C247">
            <v>1950</v>
          </cell>
          <cell r="D247" t="str">
            <v>HW-314</v>
          </cell>
          <cell r="E247">
            <v>18264</v>
          </cell>
          <cell r="F247">
            <v>18628</v>
          </cell>
          <cell r="G247">
            <v>48</v>
          </cell>
          <cell r="H247">
            <v>547</v>
          </cell>
          <cell r="I247">
            <v>11.395833333333334</v>
          </cell>
        </row>
        <row r="248">
          <cell r="A248" t="str">
            <v>314-1951</v>
          </cell>
          <cell r="B248" t="str">
            <v>314</v>
          </cell>
          <cell r="C248">
            <v>1951</v>
          </cell>
          <cell r="D248" t="str">
            <v>HW-314</v>
          </cell>
          <cell r="E248">
            <v>18629</v>
          </cell>
          <cell r="F248">
            <v>18993</v>
          </cell>
          <cell r="G248">
            <v>52</v>
          </cell>
          <cell r="H248">
            <v>547</v>
          </cell>
          <cell r="I248">
            <v>10.51923076923077</v>
          </cell>
        </row>
        <row r="249">
          <cell r="A249" t="str">
            <v>314-1952</v>
          </cell>
          <cell r="B249" t="str">
            <v>314</v>
          </cell>
          <cell r="C249">
            <v>1952</v>
          </cell>
          <cell r="D249" t="str">
            <v>HW-314</v>
          </cell>
          <cell r="E249">
            <v>18994</v>
          </cell>
          <cell r="F249">
            <v>19359</v>
          </cell>
          <cell r="G249">
            <v>52</v>
          </cell>
          <cell r="H249">
            <v>547</v>
          </cell>
          <cell r="I249">
            <v>10.51923076923077</v>
          </cell>
        </row>
        <row r="250">
          <cell r="A250" t="str">
            <v>314-1953</v>
          </cell>
          <cell r="B250" t="str">
            <v>314</v>
          </cell>
          <cell r="C250">
            <v>1953</v>
          </cell>
          <cell r="D250" t="str">
            <v>HW-314</v>
          </cell>
          <cell r="E250">
            <v>19360</v>
          </cell>
          <cell r="F250">
            <v>19724</v>
          </cell>
          <cell r="G250">
            <v>56</v>
          </cell>
          <cell r="H250">
            <v>547</v>
          </cell>
          <cell r="I250">
            <v>9.7678571428571423</v>
          </cell>
        </row>
        <row r="251">
          <cell r="A251" t="str">
            <v>314-1954</v>
          </cell>
          <cell r="B251" t="str">
            <v>314</v>
          </cell>
          <cell r="C251">
            <v>1954</v>
          </cell>
          <cell r="D251" t="str">
            <v>HW-314</v>
          </cell>
          <cell r="E251">
            <v>19725</v>
          </cell>
          <cell r="F251">
            <v>20089</v>
          </cell>
          <cell r="G251">
            <v>57</v>
          </cell>
          <cell r="H251">
            <v>547</v>
          </cell>
          <cell r="I251">
            <v>9.5964912280701746</v>
          </cell>
        </row>
        <row r="252">
          <cell r="A252" t="str">
            <v>314-1955</v>
          </cell>
          <cell r="B252" t="str">
            <v>314</v>
          </cell>
          <cell r="C252">
            <v>1955</v>
          </cell>
          <cell r="D252" t="str">
            <v>HW-314</v>
          </cell>
          <cell r="E252">
            <v>20090</v>
          </cell>
          <cell r="F252">
            <v>20454</v>
          </cell>
          <cell r="G252">
            <v>59</v>
          </cell>
          <cell r="H252">
            <v>547</v>
          </cell>
          <cell r="I252">
            <v>9.2711864406779654</v>
          </cell>
        </row>
        <row r="253">
          <cell r="A253" t="str">
            <v>314-1956</v>
          </cell>
          <cell r="B253" t="str">
            <v>314</v>
          </cell>
          <cell r="C253">
            <v>1956</v>
          </cell>
          <cell r="D253" t="str">
            <v>HW-314</v>
          </cell>
          <cell r="E253">
            <v>20455</v>
          </cell>
          <cell r="F253">
            <v>20820</v>
          </cell>
          <cell r="G253">
            <v>68</v>
          </cell>
          <cell r="H253">
            <v>547</v>
          </cell>
          <cell r="I253">
            <v>8.0441176470588243</v>
          </cell>
        </row>
        <row r="254">
          <cell r="A254" t="str">
            <v>314-1957</v>
          </cell>
          <cell r="B254" t="str">
            <v>314</v>
          </cell>
          <cell r="C254">
            <v>1957</v>
          </cell>
          <cell r="D254" t="str">
            <v>HW-314</v>
          </cell>
          <cell r="E254">
            <v>20821</v>
          </cell>
          <cell r="F254">
            <v>21185</v>
          </cell>
          <cell r="G254">
            <v>76</v>
          </cell>
          <cell r="H254">
            <v>547</v>
          </cell>
          <cell r="I254">
            <v>7.1973684210526319</v>
          </cell>
        </row>
        <row r="255">
          <cell r="A255" t="str">
            <v>314-1958</v>
          </cell>
          <cell r="B255" t="str">
            <v>314</v>
          </cell>
          <cell r="C255">
            <v>1958</v>
          </cell>
          <cell r="D255" t="str">
            <v>HW-314</v>
          </cell>
          <cell r="E255">
            <v>21186</v>
          </cell>
          <cell r="F255">
            <v>21550</v>
          </cell>
          <cell r="G255">
            <v>81</v>
          </cell>
          <cell r="H255">
            <v>547</v>
          </cell>
          <cell r="I255">
            <v>6.7530864197530862</v>
          </cell>
        </row>
        <row r="256">
          <cell r="A256" t="str">
            <v>314-1959</v>
          </cell>
          <cell r="B256" t="str">
            <v>314</v>
          </cell>
          <cell r="C256">
            <v>1959</v>
          </cell>
          <cell r="D256" t="str">
            <v>HW-314</v>
          </cell>
          <cell r="E256">
            <v>21551</v>
          </cell>
          <cell r="F256">
            <v>21915</v>
          </cell>
          <cell r="G256">
            <v>80</v>
          </cell>
          <cell r="H256">
            <v>547</v>
          </cell>
          <cell r="I256">
            <v>6.8375000000000004</v>
          </cell>
        </row>
        <row r="257">
          <cell r="A257" t="str">
            <v>314-1960</v>
          </cell>
          <cell r="B257" t="str">
            <v>314</v>
          </cell>
          <cell r="C257">
            <v>1960</v>
          </cell>
          <cell r="D257" t="str">
            <v>HW-314</v>
          </cell>
          <cell r="E257">
            <v>21916</v>
          </cell>
          <cell r="F257">
            <v>22281</v>
          </cell>
          <cell r="G257">
            <v>75</v>
          </cell>
          <cell r="H257">
            <v>547</v>
          </cell>
          <cell r="I257">
            <v>7.293333333333333</v>
          </cell>
        </row>
        <row r="258">
          <cell r="A258" t="str">
            <v>314-1961</v>
          </cell>
          <cell r="B258" t="str">
            <v>314</v>
          </cell>
          <cell r="C258">
            <v>1961</v>
          </cell>
          <cell r="D258" t="str">
            <v>HW-314</v>
          </cell>
          <cell r="E258">
            <v>22282</v>
          </cell>
          <cell r="F258">
            <v>22646</v>
          </cell>
          <cell r="G258">
            <v>70</v>
          </cell>
          <cell r="H258">
            <v>547</v>
          </cell>
          <cell r="I258">
            <v>7.8142857142857141</v>
          </cell>
        </row>
        <row r="259">
          <cell r="A259" t="str">
            <v>314-1962</v>
          </cell>
          <cell r="B259" t="str">
            <v>314</v>
          </cell>
          <cell r="C259">
            <v>1962</v>
          </cell>
          <cell r="D259" t="str">
            <v>HW-314</v>
          </cell>
          <cell r="E259">
            <v>22647</v>
          </cell>
          <cell r="F259">
            <v>23011</v>
          </cell>
          <cell r="G259">
            <v>68</v>
          </cell>
          <cell r="H259">
            <v>547</v>
          </cell>
          <cell r="I259">
            <v>8.0441176470588243</v>
          </cell>
        </row>
        <row r="260">
          <cell r="A260" t="str">
            <v>314-1963</v>
          </cell>
          <cell r="B260" t="str">
            <v>314</v>
          </cell>
          <cell r="C260">
            <v>1963</v>
          </cell>
          <cell r="D260" t="str">
            <v>HW-314</v>
          </cell>
          <cell r="E260">
            <v>23012</v>
          </cell>
          <cell r="F260">
            <v>23376</v>
          </cell>
          <cell r="G260">
            <v>68</v>
          </cell>
          <cell r="H260">
            <v>547</v>
          </cell>
          <cell r="I260">
            <v>8.0441176470588243</v>
          </cell>
        </row>
        <row r="261">
          <cell r="A261" t="str">
            <v>314-1964</v>
          </cell>
          <cell r="B261" t="str">
            <v>314</v>
          </cell>
          <cell r="C261">
            <v>1964</v>
          </cell>
          <cell r="D261" t="str">
            <v>HW-314</v>
          </cell>
          <cell r="E261">
            <v>23377</v>
          </cell>
          <cell r="F261">
            <v>23742</v>
          </cell>
          <cell r="G261">
            <v>69</v>
          </cell>
          <cell r="H261">
            <v>547</v>
          </cell>
          <cell r="I261">
            <v>7.9275362318840576</v>
          </cell>
        </row>
        <row r="262">
          <cell r="A262" t="str">
            <v>314-1965</v>
          </cell>
          <cell r="B262" t="str">
            <v>314</v>
          </cell>
          <cell r="C262">
            <v>1965</v>
          </cell>
          <cell r="D262" t="str">
            <v>HW-314</v>
          </cell>
          <cell r="E262">
            <v>23743</v>
          </cell>
          <cell r="F262">
            <v>24107</v>
          </cell>
          <cell r="G262">
            <v>70</v>
          </cell>
          <cell r="H262">
            <v>547</v>
          </cell>
          <cell r="I262">
            <v>7.8142857142857141</v>
          </cell>
        </row>
        <row r="263">
          <cell r="A263" t="str">
            <v>314-1966</v>
          </cell>
          <cell r="B263" t="str">
            <v>314</v>
          </cell>
          <cell r="C263">
            <v>1966</v>
          </cell>
          <cell r="D263" t="str">
            <v>HW-314</v>
          </cell>
          <cell r="E263">
            <v>24108</v>
          </cell>
          <cell r="F263">
            <v>24472</v>
          </cell>
          <cell r="G263">
            <v>71</v>
          </cell>
          <cell r="H263">
            <v>547</v>
          </cell>
          <cell r="I263">
            <v>7.704225352112676</v>
          </cell>
        </row>
        <row r="264">
          <cell r="A264" t="str">
            <v>314-1967</v>
          </cell>
          <cell r="B264" t="str">
            <v>314</v>
          </cell>
          <cell r="C264">
            <v>1967</v>
          </cell>
          <cell r="D264" t="str">
            <v>HW-314</v>
          </cell>
          <cell r="E264">
            <v>24473</v>
          </cell>
          <cell r="F264">
            <v>24837</v>
          </cell>
          <cell r="G264">
            <v>73</v>
          </cell>
          <cell r="H264">
            <v>547</v>
          </cell>
          <cell r="I264">
            <v>7.493150684931507</v>
          </cell>
        </row>
        <row r="265">
          <cell r="A265" t="str">
            <v>314-1968</v>
          </cell>
          <cell r="B265" t="str">
            <v>314</v>
          </cell>
          <cell r="C265">
            <v>1968</v>
          </cell>
          <cell r="D265" t="str">
            <v>HW-314</v>
          </cell>
          <cell r="E265">
            <v>24838</v>
          </cell>
          <cell r="F265">
            <v>25203</v>
          </cell>
          <cell r="G265">
            <v>73</v>
          </cell>
          <cell r="H265">
            <v>547</v>
          </cell>
          <cell r="I265">
            <v>7.493150684931507</v>
          </cell>
        </row>
        <row r="266">
          <cell r="A266" t="str">
            <v>314-1969</v>
          </cell>
          <cell r="B266" t="str">
            <v>314</v>
          </cell>
          <cell r="C266">
            <v>1969</v>
          </cell>
          <cell r="D266" t="str">
            <v>HW-314</v>
          </cell>
          <cell r="E266">
            <v>25204</v>
          </cell>
          <cell r="F266">
            <v>25568</v>
          </cell>
          <cell r="G266">
            <v>75</v>
          </cell>
          <cell r="H266">
            <v>547</v>
          </cell>
          <cell r="I266">
            <v>7.293333333333333</v>
          </cell>
        </row>
        <row r="267">
          <cell r="A267" t="str">
            <v>314-1970</v>
          </cell>
          <cell r="B267" t="str">
            <v>314</v>
          </cell>
          <cell r="C267">
            <v>1970</v>
          </cell>
          <cell r="D267" t="str">
            <v>HW-314</v>
          </cell>
          <cell r="E267">
            <v>25569</v>
          </cell>
          <cell r="F267">
            <v>25933</v>
          </cell>
          <cell r="G267">
            <v>81</v>
          </cell>
          <cell r="H267">
            <v>547</v>
          </cell>
          <cell r="I267">
            <v>6.7530864197530862</v>
          </cell>
        </row>
        <row r="268">
          <cell r="A268" t="str">
            <v>314-1971</v>
          </cell>
          <cell r="B268" t="str">
            <v>314</v>
          </cell>
          <cell r="C268">
            <v>1971</v>
          </cell>
          <cell r="D268" t="str">
            <v>HW-314</v>
          </cell>
          <cell r="E268">
            <v>25934</v>
          </cell>
          <cell r="F268">
            <v>26298</v>
          </cell>
          <cell r="G268">
            <v>89</v>
          </cell>
          <cell r="H268">
            <v>547</v>
          </cell>
          <cell r="I268">
            <v>6.1460674157303368</v>
          </cell>
        </row>
        <row r="269">
          <cell r="A269" t="str">
            <v>314-1972</v>
          </cell>
          <cell r="B269" t="str">
            <v>314</v>
          </cell>
          <cell r="C269">
            <v>1972</v>
          </cell>
          <cell r="D269" t="str">
            <v>HW-314</v>
          </cell>
          <cell r="E269">
            <v>26299</v>
          </cell>
          <cell r="F269">
            <v>26664</v>
          </cell>
          <cell r="G269">
            <v>98</v>
          </cell>
          <cell r="H269">
            <v>547</v>
          </cell>
          <cell r="I269">
            <v>5.5816326530612246</v>
          </cell>
        </row>
        <row r="270">
          <cell r="A270" t="str">
            <v>314-1973</v>
          </cell>
          <cell r="B270" t="str">
            <v>314</v>
          </cell>
          <cell r="C270">
            <v>1973</v>
          </cell>
          <cell r="D270" t="str">
            <v>HW-314</v>
          </cell>
          <cell r="E270">
            <v>26665</v>
          </cell>
          <cell r="F270">
            <v>27029</v>
          </cell>
          <cell r="G270">
            <v>100</v>
          </cell>
          <cell r="H270">
            <v>547</v>
          </cell>
          <cell r="I270">
            <v>5.47</v>
          </cell>
        </row>
        <row r="271">
          <cell r="A271" t="str">
            <v>314-1974</v>
          </cell>
          <cell r="B271" t="str">
            <v>314</v>
          </cell>
          <cell r="C271">
            <v>1974</v>
          </cell>
          <cell r="D271" t="str">
            <v>HW-314</v>
          </cell>
          <cell r="E271">
            <v>27030</v>
          </cell>
          <cell r="F271">
            <v>27394</v>
          </cell>
          <cell r="G271">
            <v>111</v>
          </cell>
          <cell r="H271">
            <v>547</v>
          </cell>
          <cell r="I271">
            <v>4.9279279279279278</v>
          </cell>
        </row>
        <row r="272">
          <cell r="A272" t="str">
            <v>314-1975</v>
          </cell>
          <cell r="B272" t="str">
            <v>314</v>
          </cell>
          <cell r="C272">
            <v>1975</v>
          </cell>
          <cell r="D272" t="str">
            <v>HW-314</v>
          </cell>
          <cell r="E272">
            <v>27395</v>
          </cell>
          <cell r="F272">
            <v>27759</v>
          </cell>
          <cell r="G272">
            <v>129</v>
          </cell>
          <cell r="H272">
            <v>547</v>
          </cell>
          <cell r="I272">
            <v>4.2403100775193803</v>
          </cell>
        </row>
        <row r="273">
          <cell r="A273" t="str">
            <v>314-1976</v>
          </cell>
          <cell r="B273" t="str">
            <v>314</v>
          </cell>
          <cell r="C273">
            <v>1976</v>
          </cell>
          <cell r="D273" t="str">
            <v>HW-314</v>
          </cell>
          <cell r="E273">
            <v>27760</v>
          </cell>
          <cell r="F273">
            <v>28125</v>
          </cell>
          <cell r="G273">
            <v>143</v>
          </cell>
          <cell r="H273">
            <v>547</v>
          </cell>
          <cell r="I273">
            <v>3.825174825174825</v>
          </cell>
        </row>
        <row r="274">
          <cell r="A274" t="str">
            <v>314-1977</v>
          </cell>
          <cell r="B274" t="str">
            <v>314</v>
          </cell>
          <cell r="C274">
            <v>1977</v>
          </cell>
          <cell r="D274" t="str">
            <v>HW-314</v>
          </cell>
          <cell r="E274">
            <v>28126</v>
          </cell>
          <cell r="F274">
            <v>28490</v>
          </cell>
          <cell r="G274">
            <v>156</v>
          </cell>
          <cell r="H274">
            <v>547</v>
          </cell>
          <cell r="I274">
            <v>3.5064102564102564</v>
          </cell>
        </row>
        <row r="275">
          <cell r="A275" t="str">
            <v>314-1978</v>
          </cell>
          <cell r="B275" t="str">
            <v>314</v>
          </cell>
          <cell r="C275">
            <v>1978</v>
          </cell>
          <cell r="D275" t="str">
            <v>HW-314</v>
          </cell>
          <cell r="E275">
            <v>28491</v>
          </cell>
          <cell r="F275">
            <v>28855</v>
          </cell>
          <cell r="G275">
            <v>168</v>
          </cell>
          <cell r="H275">
            <v>547</v>
          </cell>
          <cell r="I275">
            <v>3.2559523809523809</v>
          </cell>
        </row>
        <row r="276">
          <cell r="A276" t="str">
            <v>314-1979</v>
          </cell>
          <cell r="B276" t="str">
            <v>314</v>
          </cell>
          <cell r="C276">
            <v>1979</v>
          </cell>
          <cell r="D276" t="str">
            <v>HW-314</v>
          </cell>
          <cell r="E276">
            <v>28856</v>
          </cell>
          <cell r="F276">
            <v>29220</v>
          </cell>
          <cell r="G276">
            <v>186</v>
          </cell>
          <cell r="H276">
            <v>547</v>
          </cell>
          <cell r="I276">
            <v>2.9408602150537635</v>
          </cell>
        </row>
        <row r="277">
          <cell r="A277" t="str">
            <v>314-1980</v>
          </cell>
          <cell r="B277" t="str">
            <v>314</v>
          </cell>
          <cell r="C277">
            <v>1980</v>
          </cell>
          <cell r="D277" t="str">
            <v>HW-314</v>
          </cell>
          <cell r="E277">
            <v>29221</v>
          </cell>
          <cell r="F277">
            <v>29586</v>
          </cell>
          <cell r="G277">
            <v>202</v>
          </cell>
          <cell r="H277">
            <v>547</v>
          </cell>
          <cell r="I277">
            <v>2.7079207920792081</v>
          </cell>
        </row>
        <row r="278">
          <cell r="A278" t="str">
            <v>314-1981</v>
          </cell>
          <cell r="B278" t="str">
            <v>314</v>
          </cell>
          <cell r="C278">
            <v>1981</v>
          </cell>
          <cell r="D278" t="str">
            <v>HW-314</v>
          </cell>
          <cell r="E278">
            <v>29587</v>
          </cell>
          <cell r="F278">
            <v>29951</v>
          </cell>
          <cell r="G278">
            <v>223</v>
          </cell>
          <cell r="H278">
            <v>547</v>
          </cell>
          <cell r="I278">
            <v>2.4529147982062782</v>
          </cell>
        </row>
        <row r="279">
          <cell r="A279" t="str">
            <v>314-1982</v>
          </cell>
          <cell r="B279" t="str">
            <v>314</v>
          </cell>
          <cell r="C279">
            <v>1982</v>
          </cell>
          <cell r="D279" t="str">
            <v>HW-314</v>
          </cell>
          <cell r="E279">
            <v>29952</v>
          </cell>
          <cell r="F279">
            <v>30316</v>
          </cell>
          <cell r="G279">
            <v>238</v>
          </cell>
          <cell r="H279">
            <v>547</v>
          </cell>
          <cell r="I279">
            <v>2.2983193277310923</v>
          </cell>
        </row>
        <row r="280">
          <cell r="A280" t="str">
            <v>314-1983</v>
          </cell>
          <cell r="B280" t="str">
            <v>314</v>
          </cell>
          <cell r="C280">
            <v>1983</v>
          </cell>
          <cell r="D280" t="str">
            <v>HW-314</v>
          </cell>
          <cell r="E280">
            <v>30317</v>
          </cell>
          <cell r="F280">
            <v>30681</v>
          </cell>
          <cell r="G280">
            <v>251</v>
          </cell>
          <cell r="H280">
            <v>547</v>
          </cell>
          <cell r="I280">
            <v>2.1792828685258963</v>
          </cell>
        </row>
        <row r="281">
          <cell r="A281" t="str">
            <v>314-1984</v>
          </cell>
          <cell r="B281" t="str">
            <v>314</v>
          </cell>
          <cell r="C281">
            <v>1984</v>
          </cell>
          <cell r="D281" t="str">
            <v>HW-314</v>
          </cell>
          <cell r="E281">
            <v>30682</v>
          </cell>
          <cell r="F281">
            <v>31047</v>
          </cell>
          <cell r="G281">
            <v>258</v>
          </cell>
          <cell r="H281">
            <v>547</v>
          </cell>
          <cell r="I281">
            <v>2.1201550387596901</v>
          </cell>
        </row>
        <row r="282">
          <cell r="A282" t="str">
            <v>314-1985</v>
          </cell>
          <cell r="B282" t="str">
            <v>314</v>
          </cell>
          <cell r="C282">
            <v>1985</v>
          </cell>
          <cell r="D282" t="str">
            <v>HW-314</v>
          </cell>
          <cell r="E282">
            <v>31048</v>
          </cell>
          <cell r="F282">
            <v>31412</v>
          </cell>
          <cell r="G282">
            <v>259</v>
          </cell>
          <cell r="H282">
            <v>547</v>
          </cell>
          <cell r="I282">
            <v>2.111969111969112</v>
          </cell>
        </row>
        <row r="283">
          <cell r="A283" t="str">
            <v>314-1986</v>
          </cell>
          <cell r="B283" t="str">
            <v>314</v>
          </cell>
          <cell r="C283">
            <v>1986</v>
          </cell>
          <cell r="D283" t="str">
            <v>HW-314</v>
          </cell>
          <cell r="E283">
            <v>31413</v>
          </cell>
          <cell r="F283">
            <v>31777</v>
          </cell>
          <cell r="G283">
            <v>256</v>
          </cell>
          <cell r="H283">
            <v>547</v>
          </cell>
          <cell r="I283">
            <v>2.13671875</v>
          </cell>
        </row>
        <row r="284">
          <cell r="A284" t="str">
            <v>314-1987</v>
          </cell>
          <cell r="B284" t="str">
            <v>314</v>
          </cell>
          <cell r="C284">
            <v>1987</v>
          </cell>
          <cell r="D284" t="str">
            <v>HW-314</v>
          </cell>
          <cell r="E284">
            <v>31778</v>
          </cell>
          <cell r="F284">
            <v>32142</v>
          </cell>
          <cell r="G284">
            <v>262</v>
          </cell>
          <cell r="H284">
            <v>547</v>
          </cell>
          <cell r="I284">
            <v>2.0877862595419847</v>
          </cell>
        </row>
        <row r="285">
          <cell r="A285" t="str">
            <v>314-1988</v>
          </cell>
          <cell r="B285" t="str">
            <v>314</v>
          </cell>
          <cell r="C285">
            <v>1988</v>
          </cell>
          <cell r="D285" t="str">
            <v>HW-314</v>
          </cell>
          <cell r="E285">
            <v>32143</v>
          </cell>
          <cell r="F285">
            <v>32508</v>
          </cell>
          <cell r="G285">
            <v>279</v>
          </cell>
          <cell r="H285">
            <v>547</v>
          </cell>
          <cell r="I285">
            <v>1.9605734767025089</v>
          </cell>
        </row>
        <row r="286">
          <cell r="A286" t="str">
            <v>314-1989</v>
          </cell>
          <cell r="B286" t="str">
            <v>314</v>
          </cell>
          <cell r="C286">
            <v>1989</v>
          </cell>
          <cell r="D286" t="str">
            <v>HW-314</v>
          </cell>
          <cell r="E286">
            <v>32509</v>
          </cell>
          <cell r="F286">
            <v>32873</v>
          </cell>
          <cell r="G286">
            <v>287</v>
          </cell>
          <cell r="H286">
            <v>547</v>
          </cell>
          <cell r="I286">
            <v>1.9059233449477353</v>
          </cell>
        </row>
        <row r="287">
          <cell r="A287" t="str">
            <v>314-1990</v>
          </cell>
          <cell r="B287" t="str">
            <v>314</v>
          </cell>
          <cell r="C287">
            <v>1990</v>
          </cell>
          <cell r="D287" t="str">
            <v>HW-314</v>
          </cell>
          <cell r="E287">
            <v>32874</v>
          </cell>
          <cell r="F287">
            <v>33238</v>
          </cell>
          <cell r="G287">
            <v>292</v>
          </cell>
          <cell r="H287">
            <v>547</v>
          </cell>
          <cell r="I287">
            <v>1.8732876712328768</v>
          </cell>
        </row>
        <row r="288">
          <cell r="A288" t="str">
            <v>314-1991</v>
          </cell>
          <cell r="B288" t="str">
            <v>314</v>
          </cell>
          <cell r="C288">
            <v>1991</v>
          </cell>
          <cell r="D288" t="str">
            <v>HW-314</v>
          </cell>
          <cell r="E288">
            <v>33239</v>
          </cell>
          <cell r="F288">
            <v>33603</v>
          </cell>
          <cell r="G288">
            <v>298</v>
          </cell>
          <cell r="H288">
            <v>547</v>
          </cell>
          <cell r="I288">
            <v>1.8355704697986577</v>
          </cell>
        </row>
        <row r="289">
          <cell r="A289" t="str">
            <v>314-1992</v>
          </cell>
          <cell r="B289" t="str">
            <v>314</v>
          </cell>
          <cell r="C289">
            <v>1992</v>
          </cell>
          <cell r="D289" t="str">
            <v>HW-314</v>
          </cell>
          <cell r="E289">
            <v>33604</v>
          </cell>
          <cell r="F289">
            <v>33969</v>
          </cell>
          <cell r="G289">
            <v>302</v>
          </cell>
          <cell r="H289">
            <v>547</v>
          </cell>
          <cell r="I289">
            <v>1.8112582781456954</v>
          </cell>
        </row>
        <row r="290">
          <cell r="A290" t="str">
            <v>314-1993</v>
          </cell>
          <cell r="B290" t="str">
            <v>314</v>
          </cell>
          <cell r="C290">
            <v>1993</v>
          </cell>
          <cell r="D290" t="str">
            <v>HW-314</v>
          </cell>
          <cell r="E290">
            <v>33970</v>
          </cell>
          <cell r="F290">
            <v>34334</v>
          </cell>
          <cell r="G290">
            <v>313</v>
          </cell>
          <cell r="H290">
            <v>547</v>
          </cell>
          <cell r="I290">
            <v>1.7476038338658146</v>
          </cell>
        </row>
        <row r="291">
          <cell r="A291" t="str">
            <v>314-1994</v>
          </cell>
          <cell r="B291" t="str">
            <v>314</v>
          </cell>
          <cell r="C291">
            <v>1994</v>
          </cell>
          <cell r="D291" t="str">
            <v>HW-314</v>
          </cell>
          <cell r="E291">
            <v>34335</v>
          </cell>
          <cell r="F291">
            <v>34699</v>
          </cell>
          <cell r="G291">
            <v>328</v>
          </cell>
          <cell r="H291">
            <v>547</v>
          </cell>
          <cell r="I291">
            <v>1.6676829268292683</v>
          </cell>
        </row>
        <row r="292">
          <cell r="A292" t="str">
            <v>314-1995</v>
          </cell>
          <cell r="B292" t="str">
            <v>314</v>
          </cell>
          <cell r="C292">
            <v>1995</v>
          </cell>
          <cell r="D292" t="str">
            <v>HW-314</v>
          </cell>
          <cell r="E292">
            <v>34700</v>
          </cell>
          <cell r="F292">
            <v>35064</v>
          </cell>
          <cell r="G292">
            <v>339</v>
          </cell>
          <cell r="H292">
            <v>547</v>
          </cell>
          <cell r="I292">
            <v>1.6135693215339233</v>
          </cell>
        </row>
        <row r="293">
          <cell r="A293" t="str">
            <v>314-1996</v>
          </cell>
          <cell r="B293" t="str">
            <v>314</v>
          </cell>
          <cell r="C293">
            <v>1996</v>
          </cell>
          <cell r="D293" t="str">
            <v>HW-314</v>
          </cell>
          <cell r="E293">
            <v>35065</v>
          </cell>
          <cell r="F293">
            <v>35430</v>
          </cell>
          <cell r="G293">
            <v>346</v>
          </cell>
          <cell r="H293">
            <v>547</v>
          </cell>
          <cell r="I293">
            <v>1.5809248554913296</v>
          </cell>
        </row>
        <row r="294">
          <cell r="A294" t="str">
            <v>314-1997</v>
          </cell>
          <cell r="B294" t="str">
            <v>314</v>
          </cell>
          <cell r="C294">
            <v>1997</v>
          </cell>
          <cell r="D294" t="str">
            <v>HW-314</v>
          </cell>
          <cell r="E294">
            <v>35431</v>
          </cell>
          <cell r="F294">
            <v>35795</v>
          </cell>
          <cell r="G294">
            <v>358</v>
          </cell>
          <cell r="H294">
            <v>547</v>
          </cell>
          <cell r="I294">
            <v>1.5279329608938548</v>
          </cell>
        </row>
        <row r="295">
          <cell r="A295" t="str">
            <v>314-1998</v>
          </cell>
          <cell r="B295" t="str">
            <v>314</v>
          </cell>
          <cell r="C295">
            <v>1998</v>
          </cell>
          <cell r="D295" t="str">
            <v>HW-314</v>
          </cell>
          <cell r="E295">
            <v>35796</v>
          </cell>
          <cell r="F295">
            <v>36160</v>
          </cell>
          <cell r="G295">
            <v>364</v>
          </cell>
          <cell r="H295">
            <v>547</v>
          </cell>
          <cell r="I295">
            <v>1.5027472527472527</v>
          </cell>
        </row>
        <row r="296">
          <cell r="A296" t="str">
            <v>314-1999</v>
          </cell>
          <cell r="B296" t="str">
            <v>314</v>
          </cell>
          <cell r="C296">
            <v>1999</v>
          </cell>
          <cell r="D296" t="str">
            <v>HW-314</v>
          </cell>
          <cell r="E296">
            <v>36161</v>
          </cell>
          <cell r="F296">
            <v>36525</v>
          </cell>
          <cell r="G296">
            <v>368</v>
          </cell>
          <cell r="H296">
            <v>547</v>
          </cell>
          <cell r="I296">
            <v>1.486413043478261</v>
          </cell>
        </row>
        <row r="297">
          <cell r="A297" t="str">
            <v>314-2000</v>
          </cell>
          <cell r="B297" t="str">
            <v>314</v>
          </cell>
          <cell r="C297">
            <v>2000</v>
          </cell>
          <cell r="D297" t="str">
            <v>HW-314</v>
          </cell>
          <cell r="E297">
            <v>36526</v>
          </cell>
          <cell r="F297">
            <v>36891</v>
          </cell>
          <cell r="G297">
            <v>383</v>
          </cell>
          <cell r="H297">
            <v>547</v>
          </cell>
          <cell r="I297">
            <v>1.4281984334203655</v>
          </cell>
        </row>
        <row r="298">
          <cell r="A298" t="str">
            <v>314-2001</v>
          </cell>
          <cell r="B298" t="str">
            <v>314</v>
          </cell>
          <cell r="C298">
            <v>2001</v>
          </cell>
          <cell r="D298" t="str">
            <v>HW-314</v>
          </cell>
          <cell r="E298">
            <v>36892</v>
          </cell>
          <cell r="F298">
            <v>37256</v>
          </cell>
          <cell r="G298">
            <v>378</v>
          </cell>
          <cell r="H298">
            <v>547</v>
          </cell>
          <cell r="I298">
            <v>1.447089947089947</v>
          </cell>
        </row>
        <row r="299">
          <cell r="A299" t="str">
            <v>314-2002</v>
          </cell>
          <cell r="B299" t="str">
            <v>314</v>
          </cell>
          <cell r="C299">
            <v>2002</v>
          </cell>
          <cell r="D299" t="str">
            <v>HW-314</v>
          </cell>
          <cell r="E299">
            <v>37257</v>
          </cell>
          <cell r="F299">
            <v>37621</v>
          </cell>
          <cell r="G299">
            <v>400</v>
          </cell>
          <cell r="H299">
            <v>547</v>
          </cell>
          <cell r="I299">
            <v>1.3674999999999999</v>
          </cell>
        </row>
        <row r="300">
          <cell r="A300" t="str">
            <v>314-2003</v>
          </cell>
          <cell r="B300" t="str">
            <v>314</v>
          </cell>
          <cell r="C300">
            <v>2003</v>
          </cell>
          <cell r="D300" t="str">
            <v>HW-314</v>
          </cell>
          <cell r="E300">
            <v>37622</v>
          </cell>
          <cell r="F300">
            <v>37986</v>
          </cell>
          <cell r="G300">
            <v>422</v>
          </cell>
          <cell r="H300">
            <v>547</v>
          </cell>
          <cell r="I300">
            <v>1.2962085308056872</v>
          </cell>
        </row>
        <row r="301">
          <cell r="A301" t="str">
            <v>314-2004</v>
          </cell>
          <cell r="B301" t="str">
            <v>314</v>
          </cell>
          <cell r="C301">
            <v>2004</v>
          </cell>
          <cell r="D301" t="str">
            <v>HW-314</v>
          </cell>
          <cell r="E301">
            <v>37987</v>
          </cell>
          <cell r="F301">
            <v>38352</v>
          </cell>
          <cell r="G301">
            <v>429</v>
          </cell>
          <cell r="H301">
            <v>547</v>
          </cell>
          <cell r="I301">
            <v>1.2750582750582751</v>
          </cell>
        </row>
        <row r="302">
          <cell r="A302" t="str">
            <v>314-2005</v>
          </cell>
          <cell r="B302" t="str">
            <v>314</v>
          </cell>
          <cell r="C302">
            <v>2005</v>
          </cell>
          <cell r="D302" t="str">
            <v>HW-314</v>
          </cell>
          <cell r="E302">
            <v>38353</v>
          </cell>
          <cell r="F302">
            <v>38717</v>
          </cell>
          <cell r="G302">
            <v>449</v>
          </cell>
          <cell r="H302">
            <v>547</v>
          </cell>
          <cell r="I302">
            <v>1.2182628062360801</v>
          </cell>
        </row>
        <row r="303">
          <cell r="A303" t="str">
            <v>314-2006</v>
          </cell>
          <cell r="B303" t="str">
            <v>314</v>
          </cell>
          <cell r="C303">
            <v>2006</v>
          </cell>
          <cell r="D303" t="str">
            <v>HW-314</v>
          </cell>
          <cell r="E303">
            <v>38718</v>
          </cell>
          <cell r="F303">
            <v>39082</v>
          </cell>
          <cell r="G303">
            <v>467</v>
          </cell>
          <cell r="H303">
            <v>547</v>
          </cell>
          <cell r="I303">
            <v>1.171306209850107</v>
          </cell>
        </row>
        <row r="304">
          <cell r="A304" t="str">
            <v>314-2007</v>
          </cell>
          <cell r="B304" t="str">
            <v>314</v>
          </cell>
          <cell r="C304">
            <v>2007</v>
          </cell>
          <cell r="D304" t="str">
            <v>HW-314</v>
          </cell>
          <cell r="E304">
            <v>39083</v>
          </cell>
          <cell r="F304">
            <v>39447</v>
          </cell>
          <cell r="G304">
            <v>485</v>
          </cell>
          <cell r="H304">
            <v>547</v>
          </cell>
          <cell r="I304">
            <v>1.1278350515463917</v>
          </cell>
        </row>
        <row r="305">
          <cell r="A305" t="str">
            <v>314-2008</v>
          </cell>
          <cell r="B305" t="str">
            <v>314</v>
          </cell>
          <cell r="C305">
            <v>2008</v>
          </cell>
          <cell r="D305" t="str">
            <v>HW-314</v>
          </cell>
          <cell r="E305">
            <v>39448</v>
          </cell>
          <cell r="F305">
            <v>39813</v>
          </cell>
          <cell r="G305">
            <v>543</v>
          </cell>
          <cell r="H305">
            <v>547</v>
          </cell>
          <cell r="I305">
            <v>1.007366482504604</v>
          </cell>
        </row>
        <row r="306">
          <cell r="A306" t="str">
            <v>314-2009</v>
          </cell>
          <cell r="B306" t="str">
            <v>314</v>
          </cell>
          <cell r="C306">
            <v>2009</v>
          </cell>
          <cell r="D306" t="str">
            <v>HW-314</v>
          </cell>
          <cell r="E306">
            <v>39814</v>
          </cell>
          <cell r="F306">
            <v>40178</v>
          </cell>
          <cell r="G306">
            <v>470</v>
          </cell>
          <cell r="H306">
            <v>547</v>
          </cell>
          <cell r="I306">
            <v>1.1638297872340426</v>
          </cell>
        </row>
        <row r="307">
          <cell r="A307" t="str">
            <v>314-2010</v>
          </cell>
          <cell r="B307" t="str">
            <v>314</v>
          </cell>
          <cell r="C307">
            <v>2010</v>
          </cell>
          <cell r="D307" t="str">
            <v>HW-314</v>
          </cell>
          <cell r="E307">
            <v>40179</v>
          </cell>
          <cell r="F307">
            <v>40543</v>
          </cell>
          <cell r="G307">
            <v>511</v>
          </cell>
          <cell r="H307">
            <v>547</v>
          </cell>
          <cell r="I307">
            <v>1.0704500978473581</v>
          </cell>
        </row>
        <row r="308">
          <cell r="A308" t="str">
            <v>314-2011</v>
          </cell>
          <cell r="B308" t="str">
            <v>314</v>
          </cell>
          <cell r="C308">
            <v>2011</v>
          </cell>
          <cell r="D308" t="str">
            <v>HW-314</v>
          </cell>
          <cell r="E308">
            <v>40544</v>
          </cell>
          <cell r="F308">
            <v>40908</v>
          </cell>
          <cell r="G308">
            <v>535</v>
          </cell>
          <cell r="H308">
            <v>547</v>
          </cell>
          <cell r="I308">
            <v>1.0224299065420561</v>
          </cell>
        </row>
        <row r="309">
          <cell r="A309" t="str">
            <v>314-2012</v>
          </cell>
          <cell r="B309" t="str">
            <v>314</v>
          </cell>
          <cell r="C309">
            <v>2012</v>
          </cell>
          <cell r="D309" t="str">
            <v>HW-314</v>
          </cell>
          <cell r="E309">
            <v>40909</v>
          </cell>
          <cell r="F309">
            <v>41274</v>
          </cell>
          <cell r="G309">
            <v>534</v>
          </cell>
          <cell r="H309">
            <v>547</v>
          </cell>
          <cell r="I309">
            <v>1.0243445692883895</v>
          </cell>
        </row>
        <row r="310">
          <cell r="A310" t="str">
            <v>314-2013</v>
          </cell>
          <cell r="B310" t="str">
            <v>314</v>
          </cell>
          <cell r="C310">
            <v>2013</v>
          </cell>
          <cell r="D310" t="str">
            <v>HW-314</v>
          </cell>
          <cell r="E310">
            <v>41275</v>
          </cell>
          <cell r="F310">
            <v>41639</v>
          </cell>
          <cell r="G310">
            <v>536</v>
          </cell>
          <cell r="H310">
            <v>547</v>
          </cell>
          <cell r="I310">
            <v>1.0205223880597014</v>
          </cell>
        </row>
        <row r="311">
          <cell r="A311" t="str">
            <v>314-2014</v>
          </cell>
          <cell r="B311" t="str">
            <v>314</v>
          </cell>
          <cell r="C311">
            <v>2014</v>
          </cell>
          <cell r="D311" t="str">
            <v>HW-314</v>
          </cell>
          <cell r="E311">
            <v>41640</v>
          </cell>
          <cell r="G311">
            <v>547</v>
          </cell>
          <cell r="H311">
            <v>547</v>
          </cell>
          <cell r="I311">
            <v>1</v>
          </cell>
        </row>
        <row r="312">
          <cell r="A312" t="str">
            <v>315-1920</v>
          </cell>
          <cell r="B312" t="str">
            <v>315</v>
          </cell>
          <cell r="C312">
            <v>1920</v>
          </cell>
          <cell r="D312" t="str">
            <v>HW-315</v>
          </cell>
          <cell r="E312">
            <v>7306</v>
          </cell>
          <cell r="F312">
            <v>7671</v>
          </cell>
          <cell r="G312">
            <v>27</v>
          </cell>
          <cell r="H312">
            <v>989</v>
          </cell>
          <cell r="I312">
            <v>36.629629629629626</v>
          </cell>
        </row>
        <row r="313">
          <cell r="A313" t="str">
            <v>315-1921</v>
          </cell>
          <cell r="B313" t="str">
            <v>315</v>
          </cell>
          <cell r="C313">
            <v>1921</v>
          </cell>
          <cell r="D313" t="str">
            <v>HW-315</v>
          </cell>
          <cell r="E313">
            <v>7672</v>
          </cell>
          <cell r="F313">
            <v>8036</v>
          </cell>
          <cell r="G313">
            <v>27</v>
          </cell>
          <cell r="H313">
            <v>989</v>
          </cell>
          <cell r="I313">
            <v>36.629629629629626</v>
          </cell>
        </row>
        <row r="314">
          <cell r="A314" t="str">
            <v>315-1922</v>
          </cell>
          <cell r="B314" t="str">
            <v>315</v>
          </cell>
          <cell r="C314">
            <v>1922</v>
          </cell>
          <cell r="D314" t="str">
            <v>HW-315</v>
          </cell>
          <cell r="E314">
            <v>8037</v>
          </cell>
          <cell r="F314">
            <v>8401</v>
          </cell>
          <cell r="G314">
            <v>25</v>
          </cell>
          <cell r="H314">
            <v>989</v>
          </cell>
          <cell r="I314">
            <v>39.56</v>
          </cell>
        </row>
        <row r="315">
          <cell r="A315" t="str">
            <v>315-1923</v>
          </cell>
          <cell r="B315" t="str">
            <v>315</v>
          </cell>
          <cell r="C315">
            <v>1923</v>
          </cell>
          <cell r="D315" t="str">
            <v>HW-315</v>
          </cell>
          <cell r="E315">
            <v>8402</v>
          </cell>
          <cell r="F315">
            <v>8766</v>
          </cell>
          <cell r="G315">
            <v>26</v>
          </cell>
          <cell r="H315">
            <v>989</v>
          </cell>
          <cell r="I315">
            <v>38.03846153846154</v>
          </cell>
        </row>
        <row r="316">
          <cell r="A316" t="str">
            <v>315-1924</v>
          </cell>
          <cell r="B316" t="str">
            <v>315</v>
          </cell>
          <cell r="C316">
            <v>1924</v>
          </cell>
          <cell r="D316" t="str">
            <v>HW-315</v>
          </cell>
          <cell r="E316">
            <v>8767</v>
          </cell>
          <cell r="F316">
            <v>9132</v>
          </cell>
          <cell r="G316">
            <v>27</v>
          </cell>
          <cell r="H316">
            <v>989</v>
          </cell>
          <cell r="I316">
            <v>36.629629629629626</v>
          </cell>
        </row>
        <row r="317">
          <cell r="A317" t="str">
            <v>315-1925</v>
          </cell>
          <cell r="B317" t="str">
            <v>315</v>
          </cell>
          <cell r="C317">
            <v>1925</v>
          </cell>
          <cell r="D317" t="str">
            <v>HW-315</v>
          </cell>
          <cell r="E317">
            <v>9133</v>
          </cell>
          <cell r="F317">
            <v>9497</v>
          </cell>
          <cell r="G317">
            <v>27</v>
          </cell>
          <cell r="H317">
            <v>989</v>
          </cell>
          <cell r="I317">
            <v>36.629629629629626</v>
          </cell>
        </row>
        <row r="318">
          <cell r="A318" t="str">
            <v>315-1926</v>
          </cell>
          <cell r="B318" t="str">
            <v>315</v>
          </cell>
          <cell r="C318">
            <v>1926</v>
          </cell>
          <cell r="D318" t="str">
            <v>HW-315</v>
          </cell>
          <cell r="E318">
            <v>9498</v>
          </cell>
          <cell r="F318">
            <v>9862</v>
          </cell>
          <cell r="G318">
            <v>27</v>
          </cell>
          <cell r="H318">
            <v>989</v>
          </cell>
          <cell r="I318">
            <v>36.629629629629626</v>
          </cell>
        </row>
        <row r="319">
          <cell r="A319" t="str">
            <v>315-1927</v>
          </cell>
          <cell r="B319" t="str">
            <v>315</v>
          </cell>
          <cell r="C319">
            <v>1927</v>
          </cell>
          <cell r="D319" t="str">
            <v>HW-315</v>
          </cell>
          <cell r="E319">
            <v>9863</v>
          </cell>
          <cell r="F319">
            <v>10227</v>
          </cell>
          <cell r="G319">
            <v>27</v>
          </cell>
          <cell r="H319">
            <v>989</v>
          </cell>
          <cell r="I319">
            <v>36.629629629629626</v>
          </cell>
        </row>
        <row r="320">
          <cell r="A320" t="str">
            <v>315-1928</v>
          </cell>
          <cell r="B320" t="str">
            <v>315</v>
          </cell>
          <cell r="C320">
            <v>1928</v>
          </cell>
          <cell r="D320" t="str">
            <v>HW-315</v>
          </cell>
          <cell r="E320">
            <v>10228</v>
          </cell>
          <cell r="F320">
            <v>10593</v>
          </cell>
          <cell r="G320">
            <v>27</v>
          </cell>
          <cell r="H320">
            <v>989</v>
          </cell>
          <cell r="I320">
            <v>36.629629629629626</v>
          </cell>
        </row>
        <row r="321">
          <cell r="A321" t="str">
            <v>315-1929</v>
          </cell>
          <cell r="B321" t="str">
            <v>315</v>
          </cell>
          <cell r="C321">
            <v>1929</v>
          </cell>
          <cell r="D321" t="str">
            <v>HW-315</v>
          </cell>
          <cell r="E321">
            <v>10594</v>
          </cell>
          <cell r="F321">
            <v>10958</v>
          </cell>
          <cell r="G321">
            <v>29</v>
          </cell>
          <cell r="H321">
            <v>989</v>
          </cell>
          <cell r="I321">
            <v>34.103448275862071</v>
          </cell>
        </row>
        <row r="322">
          <cell r="A322" t="str">
            <v>315-1930</v>
          </cell>
          <cell r="B322" t="str">
            <v>315</v>
          </cell>
          <cell r="C322">
            <v>1930</v>
          </cell>
          <cell r="D322" t="str">
            <v>HW-315</v>
          </cell>
          <cell r="E322">
            <v>10959</v>
          </cell>
          <cell r="F322">
            <v>11323</v>
          </cell>
          <cell r="G322">
            <v>28</v>
          </cell>
          <cell r="H322">
            <v>989</v>
          </cell>
          <cell r="I322">
            <v>35.321428571428569</v>
          </cell>
        </row>
        <row r="323">
          <cell r="A323" t="str">
            <v>315-1931</v>
          </cell>
          <cell r="B323" t="str">
            <v>315</v>
          </cell>
          <cell r="C323">
            <v>1931</v>
          </cell>
          <cell r="D323" t="str">
            <v>HW-315</v>
          </cell>
          <cell r="E323">
            <v>11324</v>
          </cell>
          <cell r="F323">
            <v>11688</v>
          </cell>
          <cell r="G323">
            <v>28</v>
          </cell>
          <cell r="H323">
            <v>989</v>
          </cell>
          <cell r="I323">
            <v>35.321428571428569</v>
          </cell>
        </row>
        <row r="324">
          <cell r="A324" t="str">
            <v>315-1932</v>
          </cell>
          <cell r="B324" t="str">
            <v>315</v>
          </cell>
          <cell r="C324">
            <v>1932</v>
          </cell>
          <cell r="D324" t="str">
            <v>HW-315</v>
          </cell>
          <cell r="E324">
            <v>11689</v>
          </cell>
          <cell r="F324">
            <v>12054</v>
          </cell>
          <cell r="G324">
            <v>26</v>
          </cell>
          <cell r="H324">
            <v>989</v>
          </cell>
          <cell r="I324">
            <v>38.03846153846154</v>
          </cell>
        </row>
        <row r="325">
          <cell r="A325" t="str">
            <v>315-1933</v>
          </cell>
          <cell r="B325" t="str">
            <v>315</v>
          </cell>
          <cell r="C325">
            <v>1933</v>
          </cell>
          <cell r="D325" t="str">
            <v>HW-315</v>
          </cell>
          <cell r="E325">
            <v>12055</v>
          </cell>
          <cell r="F325">
            <v>12419</v>
          </cell>
          <cell r="G325">
            <v>28</v>
          </cell>
          <cell r="H325">
            <v>989</v>
          </cell>
          <cell r="I325">
            <v>35.321428571428569</v>
          </cell>
        </row>
        <row r="326">
          <cell r="A326" t="str">
            <v>315-1934</v>
          </cell>
          <cell r="B326" t="str">
            <v>315</v>
          </cell>
          <cell r="C326">
            <v>1934</v>
          </cell>
          <cell r="D326" t="str">
            <v>HW-315</v>
          </cell>
          <cell r="E326">
            <v>12420</v>
          </cell>
          <cell r="F326">
            <v>12784</v>
          </cell>
          <cell r="G326">
            <v>30</v>
          </cell>
          <cell r="H326">
            <v>989</v>
          </cell>
          <cell r="I326">
            <v>32.966666666666669</v>
          </cell>
        </row>
        <row r="327">
          <cell r="A327" t="str">
            <v>315-1935</v>
          </cell>
          <cell r="B327" t="str">
            <v>315</v>
          </cell>
          <cell r="C327">
            <v>1935</v>
          </cell>
          <cell r="D327" t="str">
            <v>HW-315</v>
          </cell>
          <cell r="E327">
            <v>12785</v>
          </cell>
          <cell r="F327">
            <v>13149</v>
          </cell>
          <cell r="G327">
            <v>30</v>
          </cell>
          <cell r="H327">
            <v>989</v>
          </cell>
          <cell r="I327">
            <v>32.966666666666669</v>
          </cell>
        </row>
        <row r="328">
          <cell r="A328" t="str">
            <v>315-1936</v>
          </cell>
          <cell r="B328" t="str">
            <v>315</v>
          </cell>
          <cell r="C328">
            <v>1936</v>
          </cell>
          <cell r="D328" t="str">
            <v>HW-315</v>
          </cell>
          <cell r="E328">
            <v>13150</v>
          </cell>
          <cell r="F328">
            <v>13515</v>
          </cell>
          <cell r="G328">
            <v>30</v>
          </cell>
          <cell r="H328">
            <v>989</v>
          </cell>
          <cell r="I328">
            <v>32.966666666666669</v>
          </cell>
        </row>
        <row r="329">
          <cell r="A329" t="str">
            <v>315-1937</v>
          </cell>
          <cell r="B329" t="str">
            <v>315</v>
          </cell>
          <cell r="C329">
            <v>1937</v>
          </cell>
          <cell r="D329" t="str">
            <v>HW-315</v>
          </cell>
          <cell r="E329">
            <v>13516</v>
          </cell>
          <cell r="F329">
            <v>13880</v>
          </cell>
          <cell r="G329">
            <v>32</v>
          </cell>
          <cell r="H329">
            <v>989</v>
          </cell>
          <cell r="I329">
            <v>30.90625</v>
          </cell>
        </row>
        <row r="330">
          <cell r="A330" t="str">
            <v>315-1938</v>
          </cell>
          <cell r="B330" t="str">
            <v>315</v>
          </cell>
          <cell r="C330">
            <v>1938</v>
          </cell>
          <cell r="D330" t="str">
            <v>HW-315</v>
          </cell>
          <cell r="E330">
            <v>13881</v>
          </cell>
          <cell r="F330">
            <v>14245</v>
          </cell>
          <cell r="G330">
            <v>32</v>
          </cell>
          <cell r="H330">
            <v>989</v>
          </cell>
          <cell r="I330">
            <v>30.90625</v>
          </cell>
        </row>
        <row r="331">
          <cell r="A331" t="str">
            <v>315-1939</v>
          </cell>
          <cell r="B331" t="str">
            <v>315</v>
          </cell>
          <cell r="C331">
            <v>1939</v>
          </cell>
          <cell r="D331" t="str">
            <v>HW-315</v>
          </cell>
          <cell r="E331">
            <v>14246</v>
          </cell>
          <cell r="F331">
            <v>14610</v>
          </cell>
          <cell r="G331">
            <v>33</v>
          </cell>
          <cell r="H331">
            <v>989</v>
          </cell>
          <cell r="I331">
            <v>29.969696969696969</v>
          </cell>
        </row>
        <row r="332">
          <cell r="A332" t="str">
            <v>315-1940</v>
          </cell>
          <cell r="B332" t="str">
            <v>315</v>
          </cell>
          <cell r="C332">
            <v>1940</v>
          </cell>
          <cell r="D332" t="str">
            <v>HW-315</v>
          </cell>
          <cell r="E332">
            <v>14611</v>
          </cell>
          <cell r="F332">
            <v>14976</v>
          </cell>
          <cell r="G332">
            <v>33</v>
          </cell>
          <cell r="H332">
            <v>989</v>
          </cell>
          <cell r="I332">
            <v>29.969696969696969</v>
          </cell>
        </row>
        <row r="333">
          <cell r="A333" t="str">
            <v>315-1941</v>
          </cell>
          <cell r="B333" t="str">
            <v>315</v>
          </cell>
          <cell r="C333">
            <v>1941</v>
          </cell>
          <cell r="D333" t="str">
            <v>HW-315</v>
          </cell>
          <cell r="E333">
            <v>14977</v>
          </cell>
          <cell r="F333">
            <v>15341</v>
          </cell>
          <cell r="G333">
            <v>33</v>
          </cell>
          <cell r="H333">
            <v>989</v>
          </cell>
          <cell r="I333">
            <v>29.969696969696969</v>
          </cell>
        </row>
        <row r="334">
          <cell r="A334" t="str">
            <v>315-1942</v>
          </cell>
          <cell r="B334" t="str">
            <v>315</v>
          </cell>
          <cell r="C334">
            <v>1942</v>
          </cell>
          <cell r="D334" t="str">
            <v>HW-315</v>
          </cell>
          <cell r="E334">
            <v>15342</v>
          </cell>
          <cell r="F334">
            <v>15706</v>
          </cell>
          <cell r="G334">
            <v>33</v>
          </cell>
          <cell r="H334">
            <v>989</v>
          </cell>
          <cell r="I334">
            <v>29.969696969696969</v>
          </cell>
        </row>
        <row r="335">
          <cell r="A335" t="str">
            <v>315-1943</v>
          </cell>
          <cell r="B335" t="str">
            <v>315</v>
          </cell>
          <cell r="C335">
            <v>1943</v>
          </cell>
          <cell r="D335" t="str">
            <v>HW-315</v>
          </cell>
          <cell r="E335">
            <v>15707</v>
          </cell>
          <cell r="F335">
            <v>16071</v>
          </cell>
          <cell r="G335">
            <v>33</v>
          </cell>
          <cell r="H335">
            <v>989</v>
          </cell>
          <cell r="I335">
            <v>29.969696969696969</v>
          </cell>
        </row>
        <row r="336">
          <cell r="A336" t="str">
            <v>315-1944</v>
          </cell>
          <cell r="B336" t="str">
            <v>315</v>
          </cell>
          <cell r="C336">
            <v>1944</v>
          </cell>
          <cell r="D336" t="str">
            <v>HW-315</v>
          </cell>
          <cell r="E336">
            <v>16072</v>
          </cell>
          <cell r="F336">
            <v>16437</v>
          </cell>
          <cell r="G336">
            <v>31</v>
          </cell>
          <cell r="H336">
            <v>989</v>
          </cell>
          <cell r="I336">
            <v>31.903225806451612</v>
          </cell>
        </row>
        <row r="337">
          <cell r="A337" t="str">
            <v>315-1945</v>
          </cell>
          <cell r="B337" t="str">
            <v>315</v>
          </cell>
          <cell r="C337">
            <v>1945</v>
          </cell>
          <cell r="D337" t="str">
            <v>HW-315</v>
          </cell>
          <cell r="E337">
            <v>16438</v>
          </cell>
          <cell r="F337">
            <v>16802</v>
          </cell>
          <cell r="G337">
            <v>32</v>
          </cell>
          <cell r="H337">
            <v>989</v>
          </cell>
          <cell r="I337">
            <v>30.90625</v>
          </cell>
        </row>
        <row r="338">
          <cell r="A338" t="str">
            <v>315-1946</v>
          </cell>
          <cell r="B338" t="str">
            <v>315</v>
          </cell>
          <cell r="C338">
            <v>1946</v>
          </cell>
          <cell r="D338" t="str">
            <v>HW-315</v>
          </cell>
          <cell r="E338">
            <v>16803</v>
          </cell>
          <cell r="F338">
            <v>17167</v>
          </cell>
          <cell r="G338">
            <v>36</v>
          </cell>
          <cell r="H338">
            <v>989</v>
          </cell>
          <cell r="I338">
            <v>27.472222222222221</v>
          </cell>
        </row>
        <row r="339">
          <cell r="A339" t="str">
            <v>315-1947</v>
          </cell>
          <cell r="B339" t="str">
            <v>315</v>
          </cell>
          <cell r="C339">
            <v>1947</v>
          </cell>
          <cell r="D339" t="str">
            <v>HW-315</v>
          </cell>
          <cell r="E339">
            <v>17168</v>
          </cell>
          <cell r="F339">
            <v>17532</v>
          </cell>
          <cell r="G339">
            <v>42</v>
          </cell>
          <cell r="H339">
            <v>989</v>
          </cell>
          <cell r="I339">
            <v>23.547619047619047</v>
          </cell>
        </row>
        <row r="340">
          <cell r="A340" t="str">
            <v>315-1948</v>
          </cell>
          <cell r="B340" t="str">
            <v>315</v>
          </cell>
          <cell r="C340">
            <v>1948</v>
          </cell>
          <cell r="D340" t="str">
            <v>HW-315</v>
          </cell>
          <cell r="E340">
            <v>17533</v>
          </cell>
          <cell r="F340">
            <v>17898</v>
          </cell>
          <cell r="G340">
            <v>44</v>
          </cell>
          <cell r="H340">
            <v>989</v>
          </cell>
          <cell r="I340">
            <v>22.477272727272727</v>
          </cell>
        </row>
        <row r="341">
          <cell r="A341" t="str">
            <v>315-1949</v>
          </cell>
          <cell r="B341" t="str">
            <v>315</v>
          </cell>
          <cell r="C341">
            <v>1949</v>
          </cell>
          <cell r="D341" t="str">
            <v>HW-315</v>
          </cell>
          <cell r="E341">
            <v>17899</v>
          </cell>
          <cell r="F341">
            <v>18263</v>
          </cell>
          <cell r="G341">
            <v>46</v>
          </cell>
          <cell r="H341">
            <v>989</v>
          </cell>
          <cell r="I341">
            <v>21.5</v>
          </cell>
        </row>
        <row r="342">
          <cell r="A342" t="str">
            <v>315-1950</v>
          </cell>
          <cell r="B342" t="str">
            <v>315</v>
          </cell>
          <cell r="C342">
            <v>1950</v>
          </cell>
          <cell r="D342" t="str">
            <v>HW-315</v>
          </cell>
          <cell r="E342">
            <v>18264</v>
          </cell>
          <cell r="F342">
            <v>18628</v>
          </cell>
          <cell r="G342">
            <v>49</v>
          </cell>
          <cell r="H342">
            <v>989</v>
          </cell>
          <cell r="I342">
            <v>20.183673469387756</v>
          </cell>
        </row>
        <row r="343">
          <cell r="A343" t="str">
            <v>315-1951</v>
          </cell>
          <cell r="B343" t="str">
            <v>315</v>
          </cell>
          <cell r="C343">
            <v>1951</v>
          </cell>
          <cell r="D343" t="str">
            <v>HW-315</v>
          </cell>
          <cell r="E343">
            <v>18629</v>
          </cell>
          <cell r="F343">
            <v>18993</v>
          </cell>
          <cell r="G343">
            <v>56</v>
          </cell>
          <cell r="H343">
            <v>989</v>
          </cell>
          <cell r="I343">
            <v>17.660714285714285</v>
          </cell>
        </row>
        <row r="344">
          <cell r="A344" t="str">
            <v>315-1952</v>
          </cell>
          <cell r="B344" t="str">
            <v>315</v>
          </cell>
          <cell r="C344">
            <v>1952</v>
          </cell>
          <cell r="D344" t="str">
            <v>HW-315</v>
          </cell>
          <cell r="E344">
            <v>18994</v>
          </cell>
          <cell r="F344">
            <v>19359</v>
          </cell>
          <cell r="G344">
            <v>57</v>
          </cell>
          <cell r="H344">
            <v>989</v>
          </cell>
          <cell r="I344">
            <v>17.350877192982455</v>
          </cell>
        </row>
        <row r="345">
          <cell r="A345" t="str">
            <v>315-1953</v>
          </cell>
          <cell r="B345" t="str">
            <v>315</v>
          </cell>
          <cell r="C345">
            <v>1953</v>
          </cell>
          <cell r="D345" t="str">
            <v>HW-315</v>
          </cell>
          <cell r="E345">
            <v>19360</v>
          </cell>
          <cell r="F345">
            <v>19724</v>
          </cell>
          <cell r="G345">
            <v>61</v>
          </cell>
          <cell r="H345">
            <v>989</v>
          </cell>
          <cell r="I345">
            <v>16.21311475409836</v>
          </cell>
        </row>
        <row r="346">
          <cell r="A346" t="str">
            <v>315-1954</v>
          </cell>
          <cell r="B346" t="str">
            <v>315</v>
          </cell>
          <cell r="C346">
            <v>1954</v>
          </cell>
          <cell r="D346" t="str">
            <v>HW-315</v>
          </cell>
          <cell r="E346">
            <v>19725</v>
          </cell>
          <cell r="F346">
            <v>20089</v>
          </cell>
          <cell r="G346">
            <v>62</v>
          </cell>
          <cell r="H346">
            <v>989</v>
          </cell>
          <cell r="I346">
            <v>15.951612903225806</v>
          </cell>
        </row>
        <row r="347">
          <cell r="A347" t="str">
            <v>315-1955</v>
          </cell>
          <cell r="B347" t="str">
            <v>315</v>
          </cell>
          <cell r="C347">
            <v>1955</v>
          </cell>
          <cell r="D347" t="str">
            <v>HW-315</v>
          </cell>
          <cell r="E347">
            <v>20090</v>
          </cell>
          <cell r="F347">
            <v>20454</v>
          </cell>
          <cell r="G347">
            <v>62</v>
          </cell>
          <cell r="H347">
            <v>989</v>
          </cell>
          <cell r="I347">
            <v>15.951612903225806</v>
          </cell>
        </row>
        <row r="348">
          <cell r="A348" t="str">
            <v>315-1956</v>
          </cell>
          <cell r="B348" t="str">
            <v>315</v>
          </cell>
          <cell r="C348">
            <v>1956</v>
          </cell>
          <cell r="D348" t="str">
            <v>HW-315</v>
          </cell>
          <cell r="E348">
            <v>20455</v>
          </cell>
          <cell r="F348">
            <v>20820</v>
          </cell>
          <cell r="G348">
            <v>65</v>
          </cell>
          <cell r="H348">
            <v>989</v>
          </cell>
          <cell r="I348">
            <v>15.215384615384615</v>
          </cell>
        </row>
        <row r="349">
          <cell r="A349" t="str">
            <v>315-1957</v>
          </cell>
          <cell r="B349" t="str">
            <v>315</v>
          </cell>
          <cell r="C349">
            <v>1957</v>
          </cell>
          <cell r="D349" t="str">
            <v>HW-315</v>
          </cell>
          <cell r="E349">
            <v>20821</v>
          </cell>
          <cell r="F349">
            <v>21185</v>
          </cell>
          <cell r="G349">
            <v>70</v>
          </cell>
          <cell r="H349">
            <v>989</v>
          </cell>
          <cell r="I349">
            <v>14.128571428571428</v>
          </cell>
        </row>
        <row r="350">
          <cell r="A350" t="str">
            <v>315-1958</v>
          </cell>
          <cell r="B350" t="str">
            <v>315</v>
          </cell>
          <cell r="C350">
            <v>1958</v>
          </cell>
          <cell r="D350" t="str">
            <v>HW-315</v>
          </cell>
          <cell r="E350">
            <v>21186</v>
          </cell>
          <cell r="F350">
            <v>21550</v>
          </cell>
          <cell r="G350">
            <v>72</v>
          </cell>
          <cell r="H350">
            <v>989</v>
          </cell>
          <cell r="I350">
            <v>13.736111111111111</v>
          </cell>
        </row>
        <row r="351">
          <cell r="A351" t="str">
            <v>315-1959</v>
          </cell>
          <cell r="B351" t="str">
            <v>315</v>
          </cell>
          <cell r="C351">
            <v>1959</v>
          </cell>
          <cell r="D351" t="str">
            <v>HW-315</v>
          </cell>
          <cell r="E351">
            <v>21551</v>
          </cell>
          <cell r="F351">
            <v>21915</v>
          </cell>
          <cell r="G351">
            <v>72</v>
          </cell>
          <cell r="H351">
            <v>989</v>
          </cell>
          <cell r="I351">
            <v>13.736111111111111</v>
          </cell>
        </row>
        <row r="352">
          <cell r="A352" t="str">
            <v>315-1960</v>
          </cell>
          <cell r="B352" t="str">
            <v>315</v>
          </cell>
          <cell r="C352">
            <v>1960</v>
          </cell>
          <cell r="D352" t="str">
            <v>HW-315</v>
          </cell>
          <cell r="E352">
            <v>21916</v>
          </cell>
          <cell r="F352">
            <v>22281</v>
          </cell>
          <cell r="G352">
            <v>67</v>
          </cell>
          <cell r="H352">
            <v>989</v>
          </cell>
          <cell r="I352">
            <v>14.761194029850746</v>
          </cell>
        </row>
        <row r="353">
          <cell r="A353" t="str">
            <v>315-1961</v>
          </cell>
          <cell r="B353" t="str">
            <v>315</v>
          </cell>
          <cell r="C353">
            <v>1961</v>
          </cell>
          <cell r="D353" t="str">
            <v>HW-315</v>
          </cell>
          <cell r="E353">
            <v>22282</v>
          </cell>
          <cell r="F353">
            <v>22646</v>
          </cell>
          <cell r="G353">
            <v>59</v>
          </cell>
          <cell r="H353">
            <v>989</v>
          </cell>
          <cell r="I353">
            <v>16.762711864406779</v>
          </cell>
        </row>
        <row r="354">
          <cell r="A354" t="str">
            <v>315-1962</v>
          </cell>
          <cell r="B354" t="str">
            <v>315</v>
          </cell>
          <cell r="C354">
            <v>1962</v>
          </cell>
          <cell r="D354" t="str">
            <v>HW-315</v>
          </cell>
          <cell r="E354">
            <v>22647</v>
          </cell>
          <cell r="F354">
            <v>23011</v>
          </cell>
          <cell r="G354">
            <v>60</v>
          </cell>
          <cell r="H354">
            <v>989</v>
          </cell>
          <cell r="I354">
            <v>16.483333333333334</v>
          </cell>
        </row>
        <row r="355">
          <cell r="A355" t="str">
            <v>315-1963</v>
          </cell>
          <cell r="B355" t="str">
            <v>315</v>
          </cell>
          <cell r="C355">
            <v>1963</v>
          </cell>
          <cell r="D355" t="str">
            <v>HW-315</v>
          </cell>
          <cell r="E355">
            <v>23012</v>
          </cell>
          <cell r="F355">
            <v>23376</v>
          </cell>
          <cell r="G355">
            <v>58</v>
          </cell>
          <cell r="H355">
            <v>989</v>
          </cell>
          <cell r="I355">
            <v>17.051724137931036</v>
          </cell>
        </row>
        <row r="356">
          <cell r="A356" t="str">
            <v>315-1964</v>
          </cell>
          <cell r="B356" t="str">
            <v>315</v>
          </cell>
          <cell r="C356">
            <v>1964</v>
          </cell>
          <cell r="D356" t="str">
            <v>HW-315</v>
          </cell>
          <cell r="E356">
            <v>23377</v>
          </cell>
          <cell r="F356">
            <v>23742</v>
          </cell>
          <cell r="G356">
            <v>61</v>
          </cell>
          <cell r="H356">
            <v>989</v>
          </cell>
          <cell r="I356">
            <v>16.21311475409836</v>
          </cell>
        </row>
        <row r="357">
          <cell r="A357" t="str">
            <v>315-1965</v>
          </cell>
          <cell r="B357" t="str">
            <v>315</v>
          </cell>
          <cell r="C357">
            <v>1965</v>
          </cell>
          <cell r="D357" t="str">
            <v>HW-315</v>
          </cell>
          <cell r="E357">
            <v>23743</v>
          </cell>
          <cell r="F357">
            <v>24107</v>
          </cell>
          <cell r="G357">
            <v>65</v>
          </cell>
          <cell r="H357">
            <v>989</v>
          </cell>
          <cell r="I357">
            <v>15.215384615384615</v>
          </cell>
        </row>
        <row r="358">
          <cell r="A358" t="str">
            <v>315-1966</v>
          </cell>
          <cell r="B358" t="str">
            <v>315</v>
          </cell>
          <cell r="C358">
            <v>1966</v>
          </cell>
          <cell r="D358" t="str">
            <v>HW-315</v>
          </cell>
          <cell r="E358">
            <v>24108</v>
          </cell>
          <cell r="F358">
            <v>24472</v>
          </cell>
          <cell r="G358">
            <v>66</v>
          </cell>
          <cell r="H358">
            <v>989</v>
          </cell>
          <cell r="I358">
            <v>14.984848484848484</v>
          </cell>
        </row>
        <row r="359">
          <cell r="A359" t="str">
            <v>315-1967</v>
          </cell>
          <cell r="B359" t="str">
            <v>315</v>
          </cell>
          <cell r="C359">
            <v>1967</v>
          </cell>
          <cell r="D359" t="str">
            <v>HW-315</v>
          </cell>
          <cell r="E359">
            <v>24473</v>
          </cell>
          <cell r="F359">
            <v>24837</v>
          </cell>
          <cell r="G359">
            <v>71</v>
          </cell>
          <cell r="H359">
            <v>989</v>
          </cell>
          <cell r="I359">
            <v>13.929577464788732</v>
          </cell>
        </row>
        <row r="360">
          <cell r="A360" t="str">
            <v>315-1968</v>
          </cell>
          <cell r="B360" t="str">
            <v>315</v>
          </cell>
          <cell r="C360">
            <v>1968</v>
          </cell>
          <cell r="D360" t="str">
            <v>HW-315</v>
          </cell>
          <cell r="E360">
            <v>24838</v>
          </cell>
          <cell r="F360">
            <v>25203</v>
          </cell>
          <cell r="G360">
            <v>75</v>
          </cell>
          <cell r="H360">
            <v>989</v>
          </cell>
          <cell r="I360">
            <v>13.186666666666667</v>
          </cell>
        </row>
        <row r="361">
          <cell r="A361" t="str">
            <v>315-1969</v>
          </cell>
          <cell r="B361" t="str">
            <v>315</v>
          </cell>
          <cell r="C361">
            <v>1969</v>
          </cell>
          <cell r="D361" t="str">
            <v>HW-315</v>
          </cell>
          <cell r="E361">
            <v>25204</v>
          </cell>
          <cell r="F361">
            <v>25568</v>
          </cell>
          <cell r="G361">
            <v>77</v>
          </cell>
          <cell r="H361">
            <v>989</v>
          </cell>
          <cell r="I361">
            <v>12.844155844155845</v>
          </cell>
        </row>
        <row r="362">
          <cell r="A362" t="str">
            <v>315-1970</v>
          </cell>
          <cell r="B362" t="str">
            <v>315</v>
          </cell>
          <cell r="C362">
            <v>1970</v>
          </cell>
          <cell r="D362" t="str">
            <v>HW-315</v>
          </cell>
          <cell r="E362">
            <v>25569</v>
          </cell>
          <cell r="F362">
            <v>25933</v>
          </cell>
          <cell r="G362">
            <v>82</v>
          </cell>
          <cell r="H362">
            <v>989</v>
          </cell>
          <cell r="I362">
            <v>12.060975609756097</v>
          </cell>
        </row>
        <row r="363">
          <cell r="A363" t="str">
            <v>315-1971</v>
          </cell>
          <cell r="B363" t="str">
            <v>315</v>
          </cell>
          <cell r="C363">
            <v>1971</v>
          </cell>
          <cell r="D363" t="str">
            <v>HW-315</v>
          </cell>
          <cell r="E363">
            <v>25934</v>
          </cell>
          <cell r="F363">
            <v>26298</v>
          </cell>
          <cell r="G363">
            <v>89</v>
          </cell>
          <cell r="H363">
            <v>989</v>
          </cell>
          <cell r="I363">
            <v>11.112359550561798</v>
          </cell>
        </row>
        <row r="364">
          <cell r="A364" t="str">
            <v>315-1972</v>
          </cell>
          <cell r="B364" t="str">
            <v>315</v>
          </cell>
          <cell r="C364">
            <v>1972</v>
          </cell>
          <cell r="D364" t="str">
            <v>HW-315</v>
          </cell>
          <cell r="E364">
            <v>26299</v>
          </cell>
          <cell r="F364">
            <v>26664</v>
          </cell>
          <cell r="G364">
            <v>95</v>
          </cell>
          <cell r="H364">
            <v>989</v>
          </cell>
          <cell r="I364">
            <v>10.410526315789474</v>
          </cell>
        </row>
        <row r="365">
          <cell r="A365" t="str">
            <v>315-1973</v>
          </cell>
          <cell r="B365" t="str">
            <v>315</v>
          </cell>
          <cell r="C365">
            <v>1973</v>
          </cell>
          <cell r="D365" t="str">
            <v>HW-315</v>
          </cell>
          <cell r="E365">
            <v>26665</v>
          </cell>
          <cell r="F365">
            <v>27029</v>
          </cell>
          <cell r="G365">
            <v>100</v>
          </cell>
          <cell r="H365">
            <v>989</v>
          </cell>
          <cell r="I365">
            <v>9.89</v>
          </cell>
        </row>
        <row r="366">
          <cell r="A366" t="str">
            <v>315-1974</v>
          </cell>
          <cell r="B366" t="str">
            <v>315</v>
          </cell>
          <cell r="C366">
            <v>1974</v>
          </cell>
          <cell r="D366" t="str">
            <v>HW-315</v>
          </cell>
          <cell r="E366">
            <v>27030</v>
          </cell>
          <cell r="F366">
            <v>27394</v>
          </cell>
          <cell r="G366">
            <v>118</v>
          </cell>
          <cell r="H366">
            <v>989</v>
          </cell>
          <cell r="I366">
            <v>8.3813559322033893</v>
          </cell>
        </row>
        <row r="367">
          <cell r="A367" t="str">
            <v>315-1975</v>
          </cell>
          <cell r="B367" t="str">
            <v>315</v>
          </cell>
          <cell r="C367">
            <v>1975</v>
          </cell>
          <cell r="D367" t="str">
            <v>HW-315</v>
          </cell>
          <cell r="E367">
            <v>27395</v>
          </cell>
          <cell r="F367">
            <v>27759</v>
          </cell>
          <cell r="G367">
            <v>137</v>
          </cell>
          <cell r="H367">
            <v>989</v>
          </cell>
          <cell r="I367">
            <v>7.218978102189781</v>
          </cell>
        </row>
        <row r="368">
          <cell r="A368" t="str">
            <v>315-1976</v>
          </cell>
          <cell r="B368" t="str">
            <v>315</v>
          </cell>
          <cell r="C368">
            <v>1976</v>
          </cell>
          <cell r="D368" t="str">
            <v>HW-315</v>
          </cell>
          <cell r="E368">
            <v>27760</v>
          </cell>
          <cell r="F368">
            <v>28125</v>
          </cell>
          <cell r="G368">
            <v>148</v>
          </cell>
          <cell r="H368">
            <v>989</v>
          </cell>
          <cell r="I368">
            <v>6.6824324324324325</v>
          </cell>
        </row>
        <row r="369">
          <cell r="A369" t="str">
            <v>315-1977</v>
          </cell>
          <cell r="B369" t="str">
            <v>315</v>
          </cell>
          <cell r="C369">
            <v>1977</v>
          </cell>
          <cell r="D369" t="str">
            <v>HW-315</v>
          </cell>
          <cell r="E369">
            <v>28126</v>
          </cell>
          <cell r="F369">
            <v>28490</v>
          </cell>
          <cell r="G369">
            <v>163</v>
          </cell>
          <cell r="H369">
            <v>989</v>
          </cell>
          <cell r="I369">
            <v>6.0674846625766872</v>
          </cell>
        </row>
        <row r="370">
          <cell r="A370" t="str">
            <v>315-1978</v>
          </cell>
          <cell r="B370" t="str">
            <v>315</v>
          </cell>
          <cell r="C370">
            <v>1978</v>
          </cell>
          <cell r="D370" t="str">
            <v>HW-315</v>
          </cell>
          <cell r="E370">
            <v>28491</v>
          </cell>
          <cell r="F370">
            <v>28855</v>
          </cell>
          <cell r="G370">
            <v>171</v>
          </cell>
          <cell r="H370">
            <v>989</v>
          </cell>
          <cell r="I370">
            <v>5.7836257309941521</v>
          </cell>
        </row>
        <row r="371">
          <cell r="A371" t="str">
            <v>315-1979</v>
          </cell>
          <cell r="B371" t="str">
            <v>315</v>
          </cell>
          <cell r="C371">
            <v>1979</v>
          </cell>
          <cell r="D371" t="str">
            <v>HW-315</v>
          </cell>
          <cell r="E371">
            <v>28856</v>
          </cell>
          <cell r="F371">
            <v>29220</v>
          </cell>
          <cell r="G371">
            <v>185</v>
          </cell>
          <cell r="H371">
            <v>989</v>
          </cell>
          <cell r="I371">
            <v>5.345945945945946</v>
          </cell>
        </row>
        <row r="372">
          <cell r="A372" t="str">
            <v>315-1980</v>
          </cell>
          <cell r="B372" t="str">
            <v>315</v>
          </cell>
          <cell r="C372">
            <v>1980</v>
          </cell>
          <cell r="D372" t="str">
            <v>HW-315</v>
          </cell>
          <cell r="E372">
            <v>29221</v>
          </cell>
          <cell r="F372">
            <v>29586</v>
          </cell>
          <cell r="G372">
            <v>200</v>
          </cell>
          <cell r="H372">
            <v>989</v>
          </cell>
          <cell r="I372">
            <v>4.9450000000000003</v>
          </cell>
        </row>
        <row r="373">
          <cell r="A373" t="str">
            <v>315-1981</v>
          </cell>
          <cell r="B373" t="str">
            <v>315</v>
          </cell>
          <cell r="C373">
            <v>1981</v>
          </cell>
          <cell r="D373" t="str">
            <v>HW-315</v>
          </cell>
          <cell r="E373">
            <v>29587</v>
          </cell>
          <cell r="F373">
            <v>29951</v>
          </cell>
          <cell r="G373">
            <v>221</v>
          </cell>
          <cell r="H373">
            <v>989</v>
          </cell>
          <cell r="I373">
            <v>4.4751131221719458</v>
          </cell>
        </row>
        <row r="374">
          <cell r="A374" t="str">
            <v>315-1982</v>
          </cell>
          <cell r="B374" t="str">
            <v>315</v>
          </cell>
          <cell r="C374">
            <v>1982</v>
          </cell>
          <cell r="D374" t="str">
            <v>HW-315</v>
          </cell>
          <cell r="E374">
            <v>29952</v>
          </cell>
          <cell r="F374">
            <v>30316</v>
          </cell>
          <cell r="G374">
            <v>251</v>
          </cell>
          <cell r="H374">
            <v>989</v>
          </cell>
          <cell r="I374">
            <v>3.9402390438247012</v>
          </cell>
        </row>
        <row r="375">
          <cell r="A375" t="str">
            <v>315-1983</v>
          </cell>
          <cell r="B375" t="str">
            <v>315</v>
          </cell>
          <cell r="C375">
            <v>1983</v>
          </cell>
          <cell r="D375" t="str">
            <v>HW-315</v>
          </cell>
          <cell r="E375">
            <v>30317</v>
          </cell>
          <cell r="F375">
            <v>30681</v>
          </cell>
          <cell r="G375">
            <v>260</v>
          </cell>
          <cell r="H375">
            <v>989</v>
          </cell>
          <cell r="I375">
            <v>3.8038461538461537</v>
          </cell>
        </row>
        <row r="376">
          <cell r="A376" t="str">
            <v>315-1984</v>
          </cell>
          <cell r="B376" t="str">
            <v>315</v>
          </cell>
          <cell r="C376">
            <v>1984</v>
          </cell>
          <cell r="D376" t="str">
            <v>HW-315</v>
          </cell>
          <cell r="E376">
            <v>30682</v>
          </cell>
          <cell r="F376">
            <v>31047</v>
          </cell>
          <cell r="G376">
            <v>252</v>
          </cell>
          <cell r="H376">
            <v>989</v>
          </cell>
          <cell r="I376">
            <v>3.9246031746031744</v>
          </cell>
        </row>
        <row r="377">
          <cell r="A377" t="str">
            <v>315-1985</v>
          </cell>
          <cell r="B377" t="str">
            <v>315</v>
          </cell>
          <cell r="C377">
            <v>1985</v>
          </cell>
          <cell r="D377" t="str">
            <v>HW-315</v>
          </cell>
          <cell r="E377">
            <v>31048</v>
          </cell>
          <cell r="F377">
            <v>31412</v>
          </cell>
          <cell r="G377">
            <v>245</v>
          </cell>
          <cell r="H377">
            <v>989</v>
          </cell>
          <cell r="I377">
            <v>4.036734693877551</v>
          </cell>
        </row>
        <row r="378">
          <cell r="A378" t="str">
            <v>315-1986</v>
          </cell>
          <cell r="B378" t="str">
            <v>315</v>
          </cell>
          <cell r="C378">
            <v>1986</v>
          </cell>
          <cell r="D378" t="str">
            <v>HW-315</v>
          </cell>
          <cell r="E378">
            <v>31413</v>
          </cell>
          <cell r="F378">
            <v>31777</v>
          </cell>
          <cell r="G378">
            <v>243</v>
          </cell>
          <cell r="H378">
            <v>989</v>
          </cell>
          <cell r="I378">
            <v>4.0699588477366255</v>
          </cell>
        </row>
        <row r="379">
          <cell r="A379" t="str">
            <v>315-1987</v>
          </cell>
          <cell r="B379" t="str">
            <v>315</v>
          </cell>
          <cell r="C379">
            <v>1987</v>
          </cell>
          <cell r="D379" t="str">
            <v>HW-315</v>
          </cell>
          <cell r="E379">
            <v>31778</v>
          </cell>
          <cell r="F379">
            <v>32142</v>
          </cell>
          <cell r="G379">
            <v>242</v>
          </cell>
          <cell r="H379">
            <v>989</v>
          </cell>
          <cell r="I379">
            <v>4.0867768595041323</v>
          </cell>
        </row>
        <row r="380">
          <cell r="A380" t="str">
            <v>315-1988</v>
          </cell>
          <cell r="B380" t="str">
            <v>315</v>
          </cell>
          <cell r="C380">
            <v>1988</v>
          </cell>
          <cell r="D380" t="str">
            <v>HW-315</v>
          </cell>
          <cell r="E380">
            <v>32143</v>
          </cell>
          <cell r="F380">
            <v>32508</v>
          </cell>
          <cell r="G380">
            <v>269</v>
          </cell>
          <cell r="H380">
            <v>989</v>
          </cell>
          <cell r="I380">
            <v>3.6765799256505578</v>
          </cell>
        </row>
        <row r="381">
          <cell r="A381" t="str">
            <v>315-1989</v>
          </cell>
          <cell r="B381" t="str">
            <v>315</v>
          </cell>
          <cell r="C381">
            <v>1989</v>
          </cell>
          <cell r="D381" t="str">
            <v>HW-315</v>
          </cell>
          <cell r="E381">
            <v>32509</v>
          </cell>
          <cell r="F381">
            <v>32873</v>
          </cell>
          <cell r="G381">
            <v>283</v>
          </cell>
          <cell r="H381">
            <v>989</v>
          </cell>
          <cell r="I381">
            <v>3.4946996466431095</v>
          </cell>
        </row>
        <row r="382">
          <cell r="A382" t="str">
            <v>315-1990</v>
          </cell>
          <cell r="B382" t="str">
            <v>315</v>
          </cell>
          <cell r="C382">
            <v>1990</v>
          </cell>
          <cell r="D382" t="str">
            <v>HW-315</v>
          </cell>
          <cell r="E382">
            <v>32874</v>
          </cell>
          <cell r="F382">
            <v>33238</v>
          </cell>
          <cell r="G382">
            <v>293</v>
          </cell>
          <cell r="H382">
            <v>989</v>
          </cell>
          <cell r="I382">
            <v>3.3754266211604094</v>
          </cell>
        </row>
        <row r="383">
          <cell r="A383" t="str">
            <v>315-1991</v>
          </cell>
          <cell r="B383" t="str">
            <v>315</v>
          </cell>
          <cell r="C383">
            <v>1991</v>
          </cell>
          <cell r="D383" t="str">
            <v>HW-315</v>
          </cell>
          <cell r="E383">
            <v>33239</v>
          </cell>
          <cell r="F383">
            <v>33603</v>
          </cell>
          <cell r="G383">
            <v>299</v>
          </cell>
          <cell r="H383">
            <v>989</v>
          </cell>
          <cell r="I383">
            <v>3.3076923076923075</v>
          </cell>
        </row>
        <row r="384">
          <cell r="A384" t="str">
            <v>315-1992</v>
          </cell>
          <cell r="B384" t="str">
            <v>315</v>
          </cell>
          <cell r="C384">
            <v>1992</v>
          </cell>
          <cell r="D384" t="str">
            <v>HW-315</v>
          </cell>
          <cell r="E384">
            <v>33604</v>
          </cell>
          <cell r="F384">
            <v>33969</v>
          </cell>
          <cell r="G384">
            <v>314</v>
          </cell>
          <cell r="H384">
            <v>989</v>
          </cell>
          <cell r="I384">
            <v>3.1496815286624202</v>
          </cell>
        </row>
        <row r="385">
          <cell r="A385" t="str">
            <v>315-1993</v>
          </cell>
          <cell r="B385" t="str">
            <v>315</v>
          </cell>
          <cell r="C385">
            <v>1993</v>
          </cell>
          <cell r="D385" t="str">
            <v>HW-315</v>
          </cell>
          <cell r="E385">
            <v>33970</v>
          </cell>
          <cell r="F385">
            <v>34334</v>
          </cell>
          <cell r="G385">
            <v>325</v>
          </cell>
          <cell r="H385">
            <v>989</v>
          </cell>
          <cell r="I385">
            <v>3.043076923076923</v>
          </cell>
        </row>
        <row r="386">
          <cell r="A386" t="str">
            <v>315-1994</v>
          </cell>
          <cell r="B386" t="str">
            <v>315</v>
          </cell>
          <cell r="C386">
            <v>1994</v>
          </cell>
          <cell r="D386" t="str">
            <v>HW-315</v>
          </cell>
          <cell r="E386">
            <v>34335</v>
          </cell>
          <cell r="F386">
            <v>34699</v>
          </cell>
          <cell r="G386">
            <v>330</v>
          </cell>
          <cell r="H386">
            <v>989</v>
          </cell>
          <cell r="I386">
            <v>2.9969696969696971</v>
          </cell>
        </row>
        <row r="387">
          <cell r="A387" t="str">
            <v>315-1995</v>
          </cell>
          <cell r="B387" t="str">
            <v>315</v>
          </cell>
          <cell r="C387">
            <v>1995</v>
          </cell>
          <cell r="D387" t="str">
            <v>HW-315</v>
          </cell>
          <cell r="E387">
            <v>34700</v>
          </cell>
          <cell r="F387">
            <v>35064</v>
          </cell>
          <cell r="G387">
            <v>349</v>
          </cell>
          <cell r="H387">
            <v>989</v>
          </cell>
          <cell r="I387">
            <v>2.8338108882521489</v>
          </cell>
        </row>
        <row r="388">
          <cell r="A388" t="str">
            <v>315-1996</v>
          </cell>
          <cell r="B388" t="str">
            <v>315</v>
          </cell>
          <cell r="C388">
            <v>1996</v>
          </cell>
          <cell r="D388" t="str">
            <v>HW-315</v>
          </cell>
          <cell r="E388">
            <v>35065</v>
          </cell>
          <cell r="F388">
            <v>35430</v>
          </cell>
          <cell r="G388">
            <v>361</v>
          </cell>
          <cell r="H388">
            <v>989</v>
          </cell>
          <cell r="I388">
            <v>2.7396121883656508</v>
          </cell>
        </row>
        <row r="389">
          <cell r="A389" t="str">
            <v>315-1997</v>
          </cell>
          <cell r="B389" t="str">
            <v>315</v>
          </cell>
          <cell r="C389">
            <v>1997</v>
          </cell>
          <cell r="D389" t="str">
            <v>HW-315</v>
          </cell>
          <cell r="E389">
            <v>35431</v>
          </cell>
          <cell r="F389">
            <v>35795</v>
          </cell>
          <cell r="G389">
            <v>366</v>
          </cell>
          <cell r="H389">
            <v>989</v>
          </cell>
          <cell r="I389">
            <v>2.7021857923497268</v>
          </cell>
        </row>
        <row r="390">
          <cell r="A390" t="str">
            <v>315-1998</v>
          </cell>
          <cell r="B390" t="str">
            <v>315</v>
          </cell>
          <cell r="C390">
            <v>1998</v>
          </cell>
          <cell r="D390" t="str">
            <v>HW-315</v>
          </cell>
          <cell r="E390">
            <v>35796</v>
          </cell>
          <cell r="F390">
            <v>36160</v>
          </cell>
          <cell r="G390">
            <v>376</v>
          </cell>
          <cell r="H390">
            <v>989</v>
          </cell>
          <cell r="I390">
            <v>2.6303191489361701</v>
          </cell>
        </row>
        <row r="391">
          <cell r="A391" t="str">
            <v>315-1999</v>
          </cell>
          <cell r="B391" t="str">
            <v>315</v>
          </cell>
          <cell r="C391">
            <v>1999</v>
          </cell>
          <cell r="D391" t="str">
            <v>HW-315</v>
          </cell>
          <cell r="E391">
            <v>36161</v>
          </cell>
          <cell r="F391">
            <v>36525</v>
          </cell>
          <cell r="G391">
            <v>387</v>
          </cell>
          <cell r="H391">
            <v>989</v>
          </cell>
          <cell r="I391">
            <v>2.5555555555555554</v>
          </cell>
        </row>
        <row r="392">
          <cell r="A392" t="str">
            <v>315-2000</v>
          </cell>
          <cell r="B392" t="str">
            <v>315</v>
          </cell>
          <cell r="C392">
            <v>2000</v>
          </cell>
          <cell r="D392" t="str">
            <v>HW-315</v>
          </cell>
          <cell r="E392">
            <v>36526</v>
          </cell>
          <cell r="F392">
            <v>36891</v>
          </cell>
          <cell r="G392">
            <v>406</v>
          </cell>
          <cell r="H392">
            <v>989</v>
          </cell>
          <cell r="I392">
            <v>2.4359605911330049</v>
          </cell>
        </row>
        <row r="393">
          <cell r="A393" t="str">
            <v>315-2001</v>
          </cell>
          <cell r="B393" t="str">
            <v>315</v>
          </cell>
          <cell r="C393">
            <v>2001</v>
          </cell>
          <cell r="D393" t="str">
            <v>HW-315</v>
          </cell>
          <cell r="E393">
            <v>36892</v>
          </cell>
          <cell r="F393">
            <v>37256</v>
          </cell>
          <cell r="G393">
            <v>427</v>
          </cell>
          <cell r="H393">
            <v>989</v>
          </cell>
          <cell r="I393">
            <v>2.3161592505854802</v>
          </cell>
        </row>
        <row r="394">
          <cell r="A394" t="str">
            <v>315-2002</v>
          </cell>
          <cell r="B394" t="str">
            <v>315</v>
          </cell>
          <cell r="C394">
            <v>2002</v>
          </cell>
          <cell r="D394" t="str">
            <v>HW-315</v>
          </cell>
          <cell r="E394">
            <v>37257</v>
          </cell>
          <cell r="F394">
            <v>37621</v>
          </cell>
          <cell r="G394">
            <v>459</v>
          </cell>
          <cell r="H394">
            <v>989</v>
          </cell>
          <cell r="I394">
            <v>2.1546840958605666</v>
          </cell>
        </row>
        <row r="395">
          <cell r="A395" t="str">
            <v>315-2003</v>
          </cell>
          <cell r="B395" t="str">
            <v>315</v>
          </cell>
          <cell r="C395">
            <v>2003</v>
          </cell>
          <cell r="D395" t="str">
            <v>HW-315</v>
          </cell>
          <cell r="E395">
            <v>37622</v>
          </cell>
          <cell r="F395">
            <v>37986</v>
          </cell>
          <cell r="G395">
            <v>464</v>
          </cell>
          <cell r="H395">
            <v>989</v>
          </cell>
          <cell r="I395">
            <v>2.1314655172413794</v>
          </cell>
        </row>
        <row r="396">
          <cell r="A396" t="str">
            <v>315-2004</v>
          </cell>
          <cell r="B396" t="str">
            <v>315</v>
          </cell>
          <cell r="C396">
            <v>2004</v>
          </cell>
          <cell r="D396" t="str">
            <v>HW-315</v>
          </cell>
          <cell r="E396">
            <v>37987</v>
          </cell>
          <cell r="F396">
            <v>38352</v>
          </cell>
          <cell r="G396">
            <v>486</v>
          </cell>
          <cell r="H396">
            <v>989</v>
          </cell>
          <cell r="I396">
            <v>2.0349794238683128</v>
          </cell>
        </row>
        <row r="397">
          <cell r="A397" t="str">
            <v>315-2005</v>
          </cell>
          <cell r="B397" t="str">
            <v>315</v>
          </cell>
          <cell r="C397">
            <v>2005</v>
          </cell>
          <cell r="D397" t="str">
            <v>HW-315</v>
          </cell>
          <cell r="E397">
            <v>38353</v>
          </cell>
          <cell r="F397">
            <v>38717</v>
          </cell>
          <cell r="G397">
            <v>536</v>
          </cell>
          <cell r="H397">
            <v>989</v>
          </cell>
          <cell r="I397">
            <v>1.8451492537313432</v>
          </cell>
        </row>
        <row r="398">
          <cell r="A398" t="str">
            <v>315-2006</v>
          </cell>
          <cell r="B398" t="str">
            <v>315</v>
          </cell>
          <cell r="C398">
            <v>2006</v>
          </cell>
          <cell r="D398" t="str">
            <v>HW-315</v>
          </cell>
          <cell r="E398">
            <v>38718</v>
          </cell>
          <cell r="F398">
            <v>39082</v>
          </cell>
          <cell r="G398">
            <v>575</v>
          </cell>
          <cell r="H398">
            <v>989</v>
          </cell>
          <cell r="I398">
            <v>1.72</v>
          </cell>
        </row>
        <row r="399">
          <cell r="A399" t="str">
            <v>315-2007</v>
          </cell>
          <cell r="B399" t="str">
            <v>315</v>
          </cell>
          <cell r="C399">
            <v>2007</v>
          </cell>
          <cell r="D399" t="str">
            <v>HW-315</v>
          </cell>
          <cell r="E399">
            <v>39083</v>
          </cell>
          <cell r="F399">
            <v>39447</v>
          </cell>
          <cell r="G399">
            <v>642</v>
          </cell>
          <cell r="H399">
            <v>989</v>
          </cell>
          <cell r="I399">
            <v>1.5404984423676011</v>
          </cell>
        </row>
        <row r="400">
          <cell r="A400" t="str">
            <v>315-2008</v>
          </cell>
          <cell r="B400" t="str">
            <v>315</v>
          </cell>
          <cell r="C400">
            <v>2008</v>
          </cell>
          <cell r="D400" t="str">
            <v>HW-315</v>
          </cell>
          <cell r="E400">
            <v>39448</v>
          </cell>
          <cell r="F400">
            <v>39813</v>
          </cell>
          <cell r="G400">
            <v>699</v>
          </cell>
          <cell r="H400">
            <v>989</v>
          </cell>
          <cell r="I400">
            <v>1.4148783977110158</v>
          </cell>
        </row>
        <row r="401">
          <cell r="A401" t="str">
            <v>315-2009</v>
          </cell>
          <cell r="B401" t="str">
            <v>315</v>
          </cell>
          <cell r="C401">
            <v>2009</v>
          </cell>
          <cell r="D401" t="str">
            <v>HW-315</v>
          </cell>
          <cell r="E401">
            <v>39814</v>
          </cell>
          <cell r="F401">
            <v>40178</v>
          </cell>
          <cell r="G401">
            <v>752</v>
          </cell>
          <cell r="H401">
            <v>989</v>
          </cell>
          <cell r="I401">
            <v>1.3151595744680851</v>
          </cell>
        </row>
        <row r="402">
          <cell r="A402" t="str">
            <v>315-2010</v>
          </cell>
          <cell r="B402" t="str">
            <v>315</v>
          </cell>
          <cell r="C402">
            <v>2010</v>
          </cell>
          <cell r="D402" t="str">
            <v>HW-315</v>
          </cell>
          <cell r="E402">
            <v>40179</v>
          </cell>
          <cell r="F402">
            <v>40543</v>
          </cell>
          <cell r="G402">
            <v>799</v>
          </cell>
          <cell r="H402">
            <v>989</v>
          </cell>
          <cell r="I402">
            <v>1.2377972465581977</v>
          </cell>
        </row>
        <row r="403">
          <cell r="A403" t="str">
            <v>315-2011</v>
          </cell>
          <cell r="B403" t="str">
            <v>315</v>
          </cell>
          <cell r="C403">
            <v>2011</v>
          </cell>
          <cell r="D403" t="str">
            <v>HW-315</v>
          </cell>
          <cell r="E403">
            <v>40544</v>
          </cell>
          <cell r="F403">
            <v>40908</v>
          </cell>
          <cell r="G403">
            <v>857</v>
          </cell>
          <cell r="H403">
            <v>989</v>
          </cell>
          <cell r="I403">
            <v>1.1540256709451575</v>
          </cell>
        </row>
        <row r="404">
          <cell r="A404" t="str">
            <v>315-2012</v>
          </cell>
          <cell r="B404" t="str">
            <v>315</v>
          </cell>
          <cell r="C404">
            <v>2012</v>
          </cell>
          <cell r="D404" t="str">
            <v>HW-315</v>
          </cell>
          <cell r="E404">
            <v>40909</v>
          </cell>
          <cell r="F404">
            <v>41274</v>
          </cell>
          <cell r="G404">
            <v>918</v>
          </cell>
          <cell r="H404">
            <v>989</v>
          </cell>
          <cell r="I404">
            <v>1.0773420479302833</v>
          </cell>
        </row>
        <row r="405">
          <cell r="A405" t="str">
            <v>315-2013</v>
          </cell>
          <cell r="B405" t="str">
            <v>315</v>
          </cell>
          <cell r="C405">
            <v>2013</v>
          </cell>
          <cell r="D405" t="str">
            <v>HW-315</v>
          </cell>
          <cell r="E405">
            <v>41275</v>
          </cell>
          <cell r="F405">
            <v>41639</v>
          </cell>
          <cell r="G405">
            <v>954</v>
          </cell>
          <cell r="H405">
            <v>989</v>
          </cell>
          <cell r="I405">
            <v>1.0366876310272537</v>
          </cell>
        </row>
        <row r="406">
          <cell r="A406" t="str">
            <v>315-2014</v>
          </cell>
          <cell r="B406" t="str">
            <v>315</v>
          </cell>
          <cell r="C406">
            <v>2014</v>
          </cell>
          <cell r="D406" t="str">
            <v>HW-315</v>
          </cell>
          <cell r="E406">
            <v>41640</v>
          </cell>
          <cell r="G406">
            <v>989</v>
          </cell>
          <cell r="H406">
            <v>989</v>
          </cell>
          <cell r="I406">
            <v>1</v>
          </cell>
        </row>
        <row r="407">
          <cell r="A407" t="str">
            <v>316-1949</v>
          </cell>
          <cell r="B407" t="str">
            <v>316</v>
          </cell>
          <cell r="C407">
            <v>1949</v>
          </cell>
          <cell r="D407" t="str">
            <v>HW-316</v>
          </cell>
          <cell r="E407">
            <v>17899</v>
          </cell>
          <cell r="F407">
            <v>18263</v>
          </cell>
          <cell r="G407">
            <v>38</v>
          </cell>
          <cell r="H407">
            <v>659</v>
          </cell>
          <cell r="I407">
            <v>17.342105263157894</v>
          </cell>
        </row>
        <row r="408">
          <cell r="A408" t="str">
            <v>316-1950</v>
          </cell>
          <cell r="B408" t="str">
            <v>316</v>
          </cell>
          <cell r="C408">
            <v>1950</v>
          </cell>
          <cell r="D408" t="str">
            <v>HW-316</v>
          </cell>
          <cell r="E408">
            <v>18264</v>
          </cell>
          <cell r="F408">
            <v>18628</v>
          </cell>
          <cell r="G408">
            <v>39</v>
          </cell>
          <cell r="H408">
            <v>659</v>
          </cell>
          <cell r="I408">
            <v>16.897435897435898</v>
          </cell>
        </row>
        <row r="409">
          <cell r="A409" t="str">
            <v>316-1951</v>
          </cell>
          <cell r="B409" t="str">
            <v>316</v>
          </cell>
          <cell r="C409">
            <v>1951</v>
          </cell>
          <cell r="D409" t="str">
            <v>HW-316</v>
          </cell>
          <cell r="E409">
            <v>18629</v>
          </cell>
          <cell r="F409">
            <v>18993</v>
          </cell>
          <cell r="G409">
            <v>42</v>
          </cell>
          <cell r="H409">
            <v>659</v>
          </cell>
          <cell r="I409">
            <v>15.69047619047619</v>
          </cell>
        </row>
        <row r="410">
          <cell r="A410" t="str">
            <v>316-1952</v>
          </cell>
          <cell r="B410" t="str">
            <v>316</v>
          </cell>
          <cell r="C410">
            <v>1952</v>
          </cell>
          <cell r="D410" t="str">
            <v>HW-316</v>
          </cell>
          <cell r="E410">
            <v>18994</v>
          </cell>
          <cell r="F410">
            <v>19359</v>
          </cell>
          <cell r="G410">
            <v>44</v>
          </cell>
          <cell r="H410">
            <v>659</v>
          </cell>
          <cell r="I410">
            <v>14.977272727272727</v>
          </cell>
        </row>
        <row r="411">
          <cell r="A411" t="str">
            <v>316-1953</v>
          </cell>
          <cell r="B411" t="str">
            <v>316</v>
          </cell>
          <cell r="C411">
            <v>1953</v>
          </cell>
          <cell r="D411" t="str">
            <v>HW-316</v>
          </cell>
          <cell r="E411">
            <v>19360</v>
          </cell>
          <cell r="F411">
            <v>19724</v>
          </cell>
          <cell r="G411">
            <v>46</v>
          </cell>
          <cell r="H411">
            <v>659</v>
          </cell>
          <cell r="I411">
            <v>14.326086956521738</v>
          </cell>
        </row>
        <row r="412">
          <cell r="A412" t="str">
            <v>316-1954</v>
          </cell>
          <cell r="B412" t="str">
            <v>316</v>
          </cell>
          <cell r="C412">
            <v>1954</v>
          </cell>
          <cell r="D412" t="str">
            <v>HW-316</v>
          </cell>
          <cell r="E412">
            <v>19725</v>
          </cell>
          <cell r="F412">
            <v>20089</v>
          </cell>
          <cell r="G412">
            <v>47</v>
          </cell>
          <cell r="H412">
            <v>659</v>
          </cell>
          <cell r="I412">
            <v>14.021276595744681</v>
          </cell>
        </row>
        <row r="413">
          <cell r="A413" t="str">
            <v>316-1955</v>
          </cell>
          <cell r="B413" t="str">
            <v>316</v>
          </cell>
          <cell r="C413">
            <v>1955</v>
          </cell>
          <cell r="D413" t="str">
            <v>HW-316</v>
          </cell>
          <cell r="E413">
            <v>20090</v>
          </cell>
          <cell r="F413">
            <v>20454</v>
          </cell>
          <cell r="G413">
            <v>48</v>
          </cell>
          <cell r="H413">
            <v>659</v>
          </cell>
          <cell r="I413">
            <v>13.729166666666666</v>
          </cell>
        </row>
        <row r="414">
          <cell r="A414" t="str">
            <v>316-1956</v>
          </cell>
          <cell r="B414" t="str">
            <v>316</v>
          </cell>
          <cell r="C414">
            <v>1956</v>
          </cell>
          <cell r="D414" t="str">
            <v>HW-316</v>
          </cell>
          <cell r="E414">
            <v>20455</v>
          </cell>
          <cell r="F414">
            <v>20820</v>
          </cell>
          <cell r="G414">
            <v>51</v>
          </cell>
          <cell r="H414">
            <v>659</v>
          </cell>
          <cell r="I414">
            <v>12.921568627450981</v>
          </cell>
        </row>
        <row r="415">
          <cell r="A415" t="str">
            <v>316-1957</v>
          </cell>
          <cell r="B415" t="str">
            <v>316</v>
          </cell>
          <cell r="C415">
            <v>1957</v>
          </cell>
          <cell r="D415" t="str">
            <v>HW-316</v>
          </cell>
          <cell r="E415">
            <v>20821</v>
          </cell>
          <cell r="F415">
            <v>21185</v>
          </cell>
          <cell r="G415">
            <v>54</v>
          </cell>
          <cell r="H415">
            <v>659</v>
          </cell>
          <cell r="I415">
            <v>12.203703703703704</v>
          </cell>
        </row>
        <row r="416">
          <cell r="A416" t="str">
            <v>316-1958</v>
          </cell>
          <cell r="B416" t="str">
            <v>316</v>
          </cell>
          <cell r="C416">
            <v>1958</v>
          </cell>
          <cell r="D416" t="str">
            <v>HW-316</v>
          </cell>
          <cell r="E416">
            <v>21186</v>
          </cell>
          <cell r="F416">
            <v>21550</v>
          </cell>
          <cell r="G416">
            <v>56</v>
          </cell>
          <cell r="H416">
            <v>659</v>
          </cell>
          <cell r="I416">
            <v>11.767857142857142</v>
          </cell>
        </row>
        <row r="417">
          <cell r="A417" t="str">
            <v>316-1959</v>
          </cell>
          <cell r="B417" t="str">
            <v>316</v>
          </cell>
          <cell r="C417">
            <v>1959</v>
          </cell>
          <cell r="D417" t="str">
            <v>HW-316</v>
          </cell>
          <cell r="E417">
            <v>21551</v>
          </cell>
          <cell r="F417">
            <v>21915</v>
          </cell>
          <cell r="G417">
            <v>59</v>
          </cell>
          <cell r="H417">
            <v>659</v>
          </cell>
          <cell r="I417">
            <v>11.169491525423728</v>
          </cell>
        </row>
        <row r="418">
          <cell r="A418" t="str">
            <v>316-1960</v>
          </cell>
          <cell r="B418" t="str">
            <v>316</v>
          </cell>
          <cell r="C418">
            <v>1960</v>
          </cell>
          <cell r="D418" t="str">
            <v>HW-316</v>
          </cell>
          <cell r="E418">
            <v>21916</v>
          </cell>
          <cell r="F418">
            <v>22281</v>
          </cell>
          <cell r="G418">
            <v>60</v>
          </cell>
          <cell r="H418">
            <v>659</v>
          </cell>
          <cell r="I418">
            <v>10.983333333333333</v>
          </cell>
        </row>
        <row r="419">
          <cell r="A419" t="str">
            <v>316-1961</v>
          </cell>
          <cell r="B419" t="str">
            <v>316</v>
          </cell>
          <cell r="C419">
            <v>1961</v>
          </cell>
          <cell r="D419" t="str">
            <v>HW-316</v>
          </cell>
          <cell r="E419">
            <v>22282</v>
          </cell>
          <cell r="F419">
            <v>22646</v>
          </cell>
          <cell r="G419">
            <v>61</v>
          </cell>
          <cell r="H419">
            <v>659</v>
          </cell>
          <cell r="I419">
            <v>10.803278688524591</v>
          </cell>
        </row>
        <row r="420">
          <cell r="A420" t="str">
            <v>316-1962</v>
          </cell>
          <cell r="B420" t="str">
            <v>316</v>
          </cell>
          <cell r="C420">
            <v>1962</v>
          </cell>
          <cell r="D420" t="str">
            <v>HW-316</v>
          </cell>
          <cell r="E420">
            <v>22647</v>
          </cell>
          <cell r="F420">
            <v>23011</v>
          </cell>
          <cell r="G420">
            <v>61</v>
          </cell>
          <cell r="H420">
            <v>659</v>
          </cell>
          <cell r="I420">
            <v>10.803278688524591</v>
          </cell>
        </row>
        <row r="421">
          <cell r="A421" t="str">
            <v>316-1963</v>
          </cell>
          <cell r="B421" t="str">
            <v>316</v>
          </cell>
          <cell r="C421">
            <v>1963</v>
          </cell>
          <cell r="D421" t="str">
            <v>HW-316</v>
          </cell>
          <cell r="E421">
            <v>23012</v>
          </cell>
          <cell r="F421">
            <v>23376</v>
          </cell>
          <cell r="G421">
            <v>62</v>
          </cell>
          <cell r="H421">
            <v>659</v>
          </cell>
          <cell r="I421">
            <v>10.629032258064516</v>
          </cell>
        </row>
        <row r="422">
          <cell r="A422" t="str">
            <v>316-1964</v>
          </cell>
          <cell r="B422" t="str">
            <v>316</v>
          </cell>
          <cell r="C422">
            <v>1964</v>
          </cell>
          <cell r="D422" t="str">
            <v>HW-316</v>
          </cell>
          <cell r="E422">
            <v>23377</v>
          </cell>
          <cell r="F422">
            <v>23742</v>
          </cell>
          <cell r="G422">
            <v>63</v>
          </cell>
          <cell r="H422">
            <v>659</v>
          </cell>
          <cell r="I422">
            <v>10.46031746031746</v>
          </cell>
        </row>
        <row r="423">
          <cell r="A423" t="str">
            <v>316-1965</v>
          </cell>
          <cell r="B423" t="str">
            <v>316</v>
          </cell>
          <cell r="C423">
            <v>1965</v>
          </cell>
          <cell r="D423" t="str">
            <v>HW-316</v>
          </cell>
          <cell r="E423">
            <v>23743</v>
          </cell>
          <cell r="F423">
            <v>24107</v>
          </cell>
          <cell r="G423">
            <v>65</v>
          </cell>
          <cell r="H423">
            <v>659</v>
          </cell>
          <cell r="I423">
            <v>10.138461538461538</v>
          </cell>
        </row>
        <row r="424">
          <cell r="A424" t="str">
            <v>316-1966</v>
          </cell>
          <cell r="B424" t="str">
            <v>316</v>
          </cell>
          <cell r="C424">
            <v>1966</v>
          </cell>
          <cell r="D424" t="str">
            <v>HW-316</v>
          </cell>
          <cell r="E424">
            <v>24108</v>
          </cell>
          <cell r="F424">
            <v>24472</v>
          </cell>
          <cell r="G424">
            <v>66</v>
          </cell>
          <cell r="H424">
            <v>659</v>
          </cell>
          <cell r="I424">
            <v>9.9848484848484844</v>
          </cell>
        </row>
        <row r="425">
          <cell r="A425" t="str">
            <v>316-1967</v>
          </cell>
          <cell r="B425" t="str">
            <v>316</v>
          </cell>
          <cell r="C425">
            <v>1967</v>
          </cell>
          <cell r="D425" t="str">
            <v>HW-316</v>
          </cell>
          <cell r="E425">
            <v>24473</v>
          </cell>
          <cell r="F425">
            <v>24837</v>
          </cell>
          <cell r="G425">
            <v>69</v>
          </cell>
          <cell r="H425">
            <v>659</v>
          </cell>
          <cell r="I425">
            <v>9.5507246376811601</v>
          </cell>
        </row>
        <row r="426">
          <cell r="A426" t="str">
            <v>316-1968</v>
          </cell>
          <cell r="B426" t="str">
            <v>316</v>
          </cell>
          <cell r="C426">
            <v>1968</v>
          </cell>
          <cell r="D426" t="str">
            <v>HW-316</v>
          </cell>
          <cell r="E426">
            <v>24838</v>
          </cell>
          <cell r="F426">
            <v>25203</v>
          </cell>
          <cell r="G426">
            <v>73</v>
          </cell>
          <cell r="H426">
            <v>659</v>
          </cell>
          <cell r="I426">
            <v>9.0273972602739718</v>
          </cell>
        </row>
        <row r="427">
          <cell r="A427" t="str">
            <v>316-1969</v>
          </cell>
          <cell r="B427" t="str">
            <v>316</v>
          </cell>
          <cell r="C427">
            <v>1969</v>
          </cell>
          <cell r="D427" t="str">
            <v>HW-316</v>
          </cell>
          <cell r="E427">
            <v>25204</v>
          </cell>
          <cell r="F427">
            <v>25568</v>
          </cell>
          <cell r="G427">
            <v>76</v>
          </cell>
          <cell r="H427">
            <v>659</v>
          </cell>
          <cell r="I427">
            <v>8.6710526315789469</v>
          </cell>
        </row>
        <row r="428">
          <cell r="A428" t="str">
            <v>316-1970</v>
          </cell>
          <cell r="B428" t="str">
            <v>316</v>
          </cell>
          <cell r="C428">
            <v>1970</v>
          </cell>
          <cell r="D428" t="str">
            <v>HW-316</v>
          </cell>
          <cell r="E428">
            <v>25569</v>
          </cell>
          <cell r="F428">
            <v>25933</v>
          </cell>
          <cell r="G428">
            <v>82</v>
          </cell>
          <cell r="H428">
            <v>659</v>
          </cell>
          <cell r="I428">
            <v>8.036585365853659</v>
          </cell>
        </row>
        <row r="429">
          <cell r="A429" t="str">
            <v>316-1971</v>
          </cell>
          <cell r="B429" t="str">
            <v>316</v>
          </cell>
          <cell r="C429">
            <v>1971</v>
          </cell>
          <cell r="D429" t="str">
            <v>HW-316</v>
          </cell>
          <cell r="E429">
            <v>25934</v>
          </cell>
          <cell r="F429">
            <v>26298</v>
          </cell>
          <cell r="G429">
            <v>88</v>
          </cell>
          <cell r="H429">
            <v>659</v>
          </cell>
          <cell r="I429">
            <v>7.4886363636363633</v>
          </cell>
        </row>
        <row r="430">
          <cell r="A430" t="str">
            <v>316-1972</v>
          </cell>
          <cell r="B430" t="str">
            <v>316</v>
          </cell>
          <cell r="C430">
            <v>1972</v>
          </cell>
          <cell r="D430" t="str">
            <v>HW-316</v>
          </cell>
          <cell r="E430">
            <v>26299</v>
          </cell>
          <cell r="F430">
            <v>26664</v>
          </cell>
          <cell r="G430">
            <v>93</v>
          </cell>
          <cell r="H430">
            <v>659</v>
          </cell>
          <cell r="I430">
            <v>7.086021505376344</v>
          </cell>
        </row>
        <row r="431">
          <cell r="A431" t="str">
            <v>316-1973</v>
          </cell>
          <cell r="B431" t="str">
            <v>316</v>
          </cell>
          <cell r="C431">
            <v>1973</v>
          </cell>
          <cell r="D431" t="str">
            <v>HW-316</v>
          </cell>
          <cell r="E431">
            <v>26665</v>
          </cell>
          <cell r="F431">
            <v>27029</v>
          </cell>
          <cell r="G431">
            <v>100</v>
          </cell>
          <cell r="H431">
            <v>659</v>
          </cell>
          <cell r="I431">
            <v>6.59</v>
          </cell>
        </row>
        <row r="432">
          <cell r="A432" t="str">
            <v>316-1974</v>
          </cell>
          <cell r="B432" t="str">
            <v>316</v>
          </cell>
          <cell r="C432">
            <v>1974</v>
          </cell>
          <cell r="D432" t="str">
            <v>HW-316</v>
          </cell>
          <cell r="E432">
            <v>27030</v>
          </cell>
          <cell r="F432">
            <v>27394</v>
          </cell>
          <cell r="G432">
            <v>116</v>
          </cell>
          <cell r="H432">
            <v>659</v>
          </cell>
          <cell r="I432">
            <v>5.681034482758621</v>
          </cell>
        </row>
        <row r="433">
          <cell r="A433" t="str">
            <v>316-1975</v>
          </cell>
          <cell r="B433" t="str">
            <v>316</v>
          </cell>
          <cell r="C433">
            <v>1975</v>
          </cell>
          <cell r="D433" t="str">
            <v>HW-316</v>
          </cell>
          <cell r="E433">
            <v>27395</v>
          </cell>
          <cell r="F433">
            <v>27759</v>
          </cell>
          <cell r="G433">
            <v>130</v>
          </cell>
          <cell r="H433">
            <v>659</v>
          </cell>
          <cell r="I433">
            <v>5.069230769230769</v>
          </cell>
        </row>
        <row r="434">
          <cell r="A434" t="str">
            <v>316-1976</v>
          </cell>
          <cell r="B434" t="str">
            <v>316</v>
          </cell>
          <cell r="C434">
            <v>1976</v>
          </cell>
          <cell r="D434" t="str">
            <v>HW-316</v>
          </cell>
          <cell r="E434">
            <v>27760</v>
          </cell>
          <cell r="F434">
            <v>28125</v>
          </cell>
          <cell r="G434">
            <v>139</v>
          </cell>
          <cell r="H434">
            <v>659</v>
          </cell>
          <cell r="I434">
            <v>4.7410071942446042</v>
          </cell>
        </row>
        <row r="435">
          <cell r="A435" t="str">
            <v>316-1977</v>
          </cell>
          <cell r="B435" t="str">
            <v>316</v>
          </cell>
          <cell r="C435">
            <v>1977</v>
          </cell>
          <cell r="D435" t="str">
            <v>HW-316</v>
          </cell>
          <cell r="E435">
            <v>28126</v>
          </cell>
          <cell r="F435">
            <v>28490</v>
          </cell>
          <cell r="G435">
            <v>152</v>
          </cell>
          <cell r="H435">
            <v>659</v>
          </cell>
          <cell r="I435">
            <v>4.3355263157894735</v>
          </cell>
        </row>
        <row r="436">
          <cell r="A436" t="str">
            <v>316-1978</v>
          </cell>
          <cell r="B436" t="str">
            <v>316</v>
          </cell>
          <cell r="C436">
            <v>1978</v>
          </cell>
          <cell r="D436" t="str">
            <v>HW-316</v>
          </cell>
          <cell r="E436">
            <v>28491</v>
          </cell>
          <cell r="F436">
            <v>28855</v>
          </cell>
          <cell r="G436">
            <v>165</v>
          </cell>
          <cell r="H436">
            <v>659</v>
          </cell>
          <cell r="I436">
            <v>3.9939393939393941</v>
          </cell>
        </row>
        <row r="437">
          <cell r="A437" t="str">
            <v>316-1979</v>
          </cell>
          <cell r="B437" t="str">
            <v>316</v>
          </cell>
          <cell r="C437">
            <v>1979</v>
          </cell>
          <cell r="D437" t="str">
            <v>HW-316</v>
          </cell>
          <cell r="E437">
            <v>28856</v>
          </cell>
          <cell r="F437">
            <v>29220</v>
          </cell>
          <cell r="G437">
            <v>182</v>
          </cell>
          <cell r="H437">
            <v>659</v>
          </cell>
          <cell r="I437">
            <v>3.6208791208791209</v>
          </cell>
        </row>
        <row r="438">
          <cell r="A438" t="str">
            <v>316-1980</v>
          </cell>
          <cell r="B438" t="str">
            <v>316</v>
          </cell>
          <cell r="C438">
            <v>1980</v>
          </cell>
          <cell r="D438" t="str">
            <v>HW-316</v>
          </cell>
          <cell r="E438">
            <v>29221</v>
          </cell>
          <cell r="F438">
            <v>29586</v>
          </cell>
          <cell r="G438">
            <v>197</v>
          </cell>
          <cell r="H438">
            <v>659</v>
          </cell>
          <cell r="I438">
            <v>3.3451776649746194</v>
          </cell>
        </row>
        <row r="439">
          <cell r="A439" t="str">
            <v>316-1981</v>
          </cell>
          <cell r="B439" t="str">
            <v>316</v>
          </cell>
          <cell r="C439">
            <v>1981</v>
          </cell>
          <cell r="D439" t="str">
            <v>HW-316</v>
          </cell>
          <cell r="E439">
            <v>29587</v>
          </cell>
          <cell r="F439">
            <v>29951</v>
          </cell>
          <cell r="G439">
            <v>221</v>
          </cell>
          <cell r="H439">
            <v>659</v>
          </cell>
          <cell r="I439">
            <v>2.9819004524886878</v>
          </cell>
        </row>
        <row r="440">
          <cell r="A440" t="str">
            <v>316-1982</v>
          </cell>
          <cell r="B440" t="str">
            <v>316</v>
          </cell>
          <cell r="C440">
            <v>1982</v>
          </cell>
          <cell r="D440" t="str">
            <v>HW-316</v>
          </cell>
          <cell r="E440">
            <v>29952</v>
          </cell>
          <cell r="F440">
            <v>30316</v>
          </cell>
          <cell r="G440">
            <v>243</v>
          </cell>
          <cell r="H440">
            <v>659</v>
          </cell>
          <cell r="I440">
            <v>2.711934156378601</v>
          </cell>
        </row>
        <row r="441">
          <cell r="A441" t="str">
            <v>316-1983</v>
          </cell>
          <cell r="B441" t="str">
            <v>316</v>
          </cell>
          <cell r="C441">
            <v>1983</v>
          </cell>
          <cell r="D441" t="str">
            <v>HW-316</v>
          </cell>
          <cell r="E441">
            <v>30317</v>
          </cell>
          <cell r="F441">
            <v>30681</v>
          </cell>
          <cell r="G441">
            <v>255</v>
          </cell>
          <cell r="H441">
            <v>659</v>
          </cell>
          <cell r="I441">
            <v>2.5843137254901962</v>
          </cell>
        </row>
        <row r="442">
          <cell r="A442" t="str">
            <v>316-1984</v>
          </cell>
          <cell r="B442" t="str">
            <v>316</v>
          </cell>
          <cell r="C442">
            <v>1984</v>
          </cell>
          <cell r="D442" t="str">
            <v>HW-316</v>
          </cell>
          <cell r="E442">
            <v>30682</v>
          </cell>
          <cell r="F442">
            <v>31047</v>
          </cell>
          <cell r="G442">
            <v>263</v>
          </cell>
          <cell r="H442">
            <v>659</v>
          </cell>
          <cell r="I442">
            <v>2.5057034220532319</v>
          </cell>
        </row>
        <row r="443">
          <cell r="A443" t="str">
            <v>316-1985</v>
          </cell>
          <cell r="B443" t="str">
            <v>316</v>
          </cell>
          <cell r="C443">
            <v>1985</v>
          </cell>
          <cell r="D443" t="str">
            <v>HW-316</v>
          </cell>
          <cell r="E443">
            <v>31048</v>
          </cell>
          <cell r="F443">
            <v>31412</v>
          </cell>
          <cell r="G443">
            <v>268</v>
          </cell>
          <cell r="H443">
            <v>659</v>
          </cell>
          <cell r="I443">
            <v>2.4589552238805972</v>
          </cell>
        </row>
        <row r="444">
          <cell r="A444" t="str">
            <v>316-1986</v>
          </cell>
          <cell r="B444" t="str">
            <v>316</v>
          </cell>
          <cell r="C444">
            <v>1986</v>
          </cell>
          <cell r="D444" t="str">
            <v>HW-316</v>
          </cell>
          <cell r="E444">
            <v>31413</v>
          </cell>
          <cell r="F444">
            <v>31777</v>
          </cell>
          <cell r="G444">
            <v>270</v>
          </cell>
          <cell r="H444">
            <v>659</v>
          </cell>
          <cell r="I444">
            <v>2.4407407407407407</v>
          </cell>
        </row>
        <row r="445">
          <cell r="A445" t="str">
            <v>316-1987</v>
          </cell>
          <cell r="B445" t="str">
            <v>316</v>
          </cell>
          <cell r="C445">
            <v>1987</v>
          </cell>
          <cell r="D445" t="str">
            <v>HW-316</v>
          </cell>
          <cell r="E445">
            <v>31778</v>
          </cell>
          <cell r="F445">
            <v>32142</v>
          </cell>
          <cell r="G445">
            <v>277</v>
          </cell>
          <cell r="H445">
            <v>659</v>
          </cell>
          <cell r="I445">
            <v>2.3790613718411553</v>
          </cell>
        </row>
        <row r="446">
          <cell r="A446" t="str">
            <v>316-1988</v>
          </cell>
          <cell r="B446" t="str">
            <v>316</v>
          </cell>
          <cell r="C446">
            <v>1988</v>
          </cell>
          <cell r="D446" t="str">
            <v>HW-316</v>
          </cell>
          <cell r="E446">
            <v>32143</v>
          </cell>
          <cell r="F446">
            <v>32508</v>
          </cell>
          <cell r="G446">
            <v>288</v>
          </cell>
          <cell r="H446">
            <v>659</v>
          </cell>
          <cell r="I446">
            <v>2.2881944444444446</v>
          </cell>
        </row>
        <row r="447">
          <cell r="A447" t="str">
            <v>316-1989</v>
          </cell>
          <cell r="B447" t="str">
            <v>316</v>
          </cell>
          <cell r="C447">
            <v>1989</v>
          </cell>
          <cell r="D447" t="str">
            <v>HW-316</v>
          </cell>
          <cell r="E447">
            <v>32509</v>
          </cell>
          <cell r="F447">
            <v>32873</v>
          </cell>
          <cell r="G447">
            <v>299</v>
          </cell>
          <cell r="H447">
            <v>659</v>
          </cell>
          <cell r="I447">
            <v>2.2040133779264215</v>
          </cell>
        </row>
        <row r="448">
          <cell r="A448" t="str">
            <v>316-1990</v>
          </cell>
          <cell r="B448" t="str">
            <v>316</v>
          </cell>
          <cell r="C448">
            <v>1990</v>
          </cell>
          <cell r="D448" t="str">
            <v>HW-316</v>
          </cell>
          <cell r="E448">
            <v>32874</v>
          </cell>
          <cell r="F448">
            <v>33238</v>
          </cell>
          <cell r="G448">
            <v>307</v>
          </cell>
          <cell r="H448">
            <v>659</v>
          </cell>
          <cell r="I448">
            <v>2.1465798045602607</v>
          </cell>
        </row>
        <row r="449">
          <cell r="A449" t="str">
            <v>316-1991</v>
          </cell>
          <cell r="B449" t="str">
            <v>316</v>
          </cell>
          <cell r="C449">
            <v>1991</v>
          </cell>
          <cell r="D449" t="str">
            <v>HW-316</v>
          </cell>
          <cell r="E449">
            <v>33239</v>
          </cell>
          <cell r="F449">
            <v>33603</v>
          </cell>
          <cell r="G449">
            <v>314</v>
          </cell>
          <cell r="H449">
            <v>659</v>
          </cell>
          <cell r="I449">
            <v>2.0987261146496814</v>
          </cell>
        </row>
        <row r="450">
          <cell r="A450" t="str">
            <v>316-1992</v>
          </cell>
          <cell r="B450" t="str">
            <v>316</v>
          </cell>
          <cell r="C450">
            <v>1992</v>
          </cell>
          <cell r="D450" t="str">
            <v>HW-316</v>
          </cell>
          <cell r="E450">
            <v>33604</v>
          </cell>
          <cell r="F450">
            <v>33969</v>
          </cell>
          <cell r="G450">
            <v>321</v>
          </cell>
          <cell r="H450">
            <v>659</v>
          </cell>
          <cell r="I450">
            <v>2.0529595015576323</v>
          </cell>
        </row>
        <row r="451">
          <cell r="A451" t="str">
            <v>316-1993</v>
          </cell>
          <cell r="B451" t="str">
            <v>316</v>
          </cell>
          <cell r="C451">
            <v>1993</v>
          </cell>
          <cell r="D451" t="str">
            <v>HW-316</v>
          </cell>
          <cell r="E451">
            <v>33970</v>
          </cell>
          <cell r="F451">
            <v>34334</v>
          </cell>
          <cell r="G451">
            <v>334</v>
          </cell>
          <cell r="H451">
            <v>659</v>
          </cell>
          <cell r="I451">
            <v>1.9730538922155689</v>
          </cell>
        </row>
        <row r="452">
          <cell r="A452" t="str">
            <v>316-1994</v>
          </cell>
          <cell r="B452" t="str">
            <v>316</v>
          </cell>
          <cell r="C452">
            <v>1994</v>
          </cell>
          <cell r="D452" t="str">
            <v>HW-316</v>
          </cell>
          <cell r="E452">
            <v>34335</v>
          </cell>
          <cell r="F452">
            <v>34699</v>
          </cell>
          <cell r="G452">
            <v>351</v>
          </cell>
          <cell r="H452">
            <v>659</v>
          </cell>
          <cell r="I452">
            <v>1.8774928774928774</v>
          </cell>
        </row>
        <row r="453">
          <cell r="A453" t="str">
            <v>316-1995</v>
          </cell>
          <cell r="B453" t="str">
            <v>316</v>
          </cell>
          <cell r="C453">
            <v>1995</v>
          </cell>
          <cell r="D453" t="str">
            <v>HW-316</v>
          </cell>
          <cell r="E453">
            <v>34700</v>
          </cell>
          <cell r="F453">
            <v>35064</v>
          </cell>
          <cell r="G453">
            <v>358</v>
          </cell>
          <cell r="H453">
            <v>659</v>
          </cell>
          <cell r="I453">
            <v>1.8407821229050279</v>
          </cell>
        </row>
        <row r="454">
          <cell r="A454" t="str">
            <v>316-1996</v>
          </cell>
          <cell r="B454" t="str">
            <v>316</v>
          </cell>
          <cell r="C454">
            <v>1996</v>
          </cell>
          <cell r="D454" t="str">
            <v>HW-316</v>
          </cell>
          <cell r="E454">
            <v>35065</v>
          </cell>
          <cell r="F454">
            <v>35430</v>
          </cell>
          <cell r="G454">
            <v>365</v>
          </cell>
          <cell r="H454">
            <v>659</v>
          </cell>
          <cell r="I454">
            <v>1.8054794520547945</v>
          </cell>
        </row>
        <row r="455">
          <cell r="A455" t="str">
            <v>316-1997</v>
          </cell>
          <cell r="B455" t="str">
            <v>316</v>
          </cell>
          <cell r="C455">
            <v>1997</v>
          </cell>
          <cell r="D455" t="str">
            <v>HW-316</v>
          </cell>
          <cell r="E455">
            <v>35431</v>
          </cell>
          <cell r="F455">
            <v>35795</v>
          </cell>
          <cell r="G455">
            <v>375</v>
          </cell>
          <cell r="H455">
            <v>659</v>
          </cell>
          <cell r="I455">
            <v>1.7573333333333334</v>
          </cell>
        </row>
        <row r="456">
          <cell r="A456" t="str">
            <v>316-1998</v>
          </cell>
          <cell r="B456" t="str">
            <v>316</v>
          </cell>
          <cell r="C456">
            <v>1998</v>
          </cell>
          <cell r="D456" t="str">
            <v>HW-316</v>
          </cell>
          <cell r="E456">
            <v>35796</v>
          </cell>
          <cell r="F456">
            <v>36160</v>
          </cell>
          <cell r="G456">
            <v>383</v>
          </cell>
          <cell r="H456">
            <v>659</v>
          </cell>
          <cell r="I456">
            <v>1.7206266318537859</v>
          </cell>
        </row>
        <row r="457">
          <cell r="A457" t="str">
            <v>316-1999</v>
          </cell>
          <cell r="B457" t="str">
            <v>316</v>
          </cell>
          <cell r="C457">
            <v>1999</v>
          </cell>
          <cell r="D457" t="str">
            <v>HW-316</v>
          </cell>
          <cell r="E457">
            <v>36161</v>
          </cell>
          <cell r="F457">
            <v>36525</v>
          </cell>
          <cell r="G457">
            <v>395</v>
          </cell>
          <cell r="H457">
            <v>659</v>
          </cell>
          <cell r="I457">
            <v>1.6683544303797468</v>
          </cell>
        </row>
        <row r="458">
          <cell r="A458" t="str">
            <v>316-2000</v>
          </cell>
          <cell r="B458" t="str">
            <v>316</v>
          </cell>
          <cell r="C458">
            <v>2000</v>
          </cell>
          <cell r="D458" t="str">
            <v>HW-316</v>
          </cell>
          <cell r="E458">
            <v>36526</v>
          </cell>
          <cell r="F458">
            <v>36891</v>
          </cell>
          <cell r="G458">
            <v>410</v>
          </cell>
          <cell r="H458">
            <v>659</v>
          </cell>
          <cell r="I458">
            <v>1.6073170731707318</v>
          </cell>
        </row>
        <row r="459">
          <cell r="A459" t="str">
            <v>316-2001</v>
          </cell>
          <cell r="B459" t="str">
            <v>316</v>
          </cell>
          <cell r="C459">
            <v>2001</v>
          </cell>
          <cell r="D459" t="str">
            <v>HW-316</v>
          </cell>
          <cell r="E459">
            <v>36892</v>
          </cell>
          <cell r="F459">
            <v>37256</v>
          </cell>
          <cell r="G459">
            <v>420</v>
          </cell>
          <cell r="H459">
            <v>659</v>
          </cell>
          <cell r="I459">
            <v>1.569047619047619</v>
          </cell>
        </row>
        <row r="460">
          <cell r="A460" t="str">
            <v>316-2002</v>
          </cell>
          <cell r="B460" t="str">
            <v>316</v>
          </cell>
          <cell r="C460">
            <v>2002</v>
          </cell>
          <cell r="D460" t="str">
            <v>HW-316</v>
          </cell>
          <cell r="E460">
            <v>37257</v>
          </cell>
          <cell r="F460">
            <v>37621</v>
          </cell>
          <cell r="G460">
            <v>436</v>
          </cell>
          <cell r="H460">
            <v>659</v>
          </cell>
          <cell r="I460">
            <v>1.511467889908257</v>
          </cell>
        </row>
        <row r="461">
          <cell r="A461" t="str">
            <v>316-2003</v>
          </cell>
          <cell r="B461" t="str">
            <v>316</v>
          </cell>
          <cell r="C461">
            <v>2003</v>
          </cell>
          <cell r="D461" t="str">
            <v>HW-316</v>
          </cell>
          <cell r="E461">
            <v>37622</v>
          </cell>
          <cell r="F461">
            <v>37986</v>
          </cell>
          <cell r="G461">
            <v>434</v>
          </cell>
          <cell r="H461">
            <v>659</v>
          </cell>
          <cell r="I461">
            <v>1.5184331797235022</v>
          </cell>
        </row>
        <row r="462">
          <cell r="A462" t="str">
            <v>316-2004</v>
          </cell>
          <cell r="B462" t="str">
            <v>316</v>
          </cell>
          <cell r="C462">
            <v>2004</v>
          </cell>
          <cell r="D462" t="str">
            <v>HW-316</v>
          </cell>
          <cell r="E462">
            <v>37987</v>
          </cell>
          <cell r="F462">
            <v>38352</v>
          </cell>
          <cell r="G462">
            <v>460</v>
          </cell>
          <cell r="H462">
            <v>659</v>
          </cell>
          <cell r="I462">
            <v>1.432608695652174</v>
          </cell>
        </row>
        <row r="463">
          <cell r="A463" t="str">
            <v>316-2005</v>
          </cell>
          <cell r="B463" t="str">
            <v>316</v>
          </cell>
          <cell r="C463">
            <v>2005</v>
          </cell>
          <cell r="D463" t="str">
            <v>HW-316</v>
          </cell>
          <cell r="E463">
            <v>38353</v>
          </cell>
          <cell r="F463">
            <v>38717</v>
          </cell>
          <cell r="G463">
            <v>495</v>
          </cell>
          <cell r="H463">
            <v>659</v>
          </cell>
          <cell r="I463">
            <v>1.3313131313131312</v>
          </cell>
        </row>
        <row r="464">
          <cell r="A464" t="str">
            <v>316-2006</v>
          </cell>
          <cell r="B464" t="str">
            <v>316</v>
          </cell>
          <cell r="C464">
            <v>2006</v>
          </cell>
          <cell r="D464" t="str">
            <v>HW-316</v>
          </cell>
          <cell r="E464">
            <v>38718</v>
          </cell>
          <cell r="F464">
            <v>39082</v>
          </cell>
          <cell r="G464">
            <v>514</v>
          </cell>
          <cell r="H464">
            <v>659</v>
          </cell>
          <cell r="I464">
            <v>1.2821011673151752</v>
          </cell>
        </row>
        <row r="465">
          <cell r="A465" t="str">
            <v>316-2007</v>
          </cell>
          <cell r="B465" t="str">
            <v>316</v>
          </cell>
          <cell r="C465">
            <v>2007</v>
          </cell>
          <cell r="D465" t="str">
            <v>HW-316</v>
          </cell>
          <cell r="E465">
            <v>39083</v>
          </cell>
          <cell r="F465">
            <v>39447</v>
          </cell>
          <cell r="G465">
            <v>517</v>
          </cell>
          <cell r="H465">
            <v>659</v>
          </cell>
          <cell r="I465">
            <v>1.2746615087040618</v>
          </cell>
        </row>
        <row r="466">
          <cell r="A466" t="str">
            <v>316-2008</v>
          </cell>
          <cell r="B466" t="str">
            <v>316</v>
          </cell>
          <cell r="C466">
            <v>2008</v>
          </cell>
          <cell r="D466" t="str">
            <v>HW-316</v>
          </cell>
          <cell r="E466">
            <v>39448</v>
          </cell>
          <cell r="F466">
            <v>39813</v>
          </cell>
          <cell r="G466">
            <v>565</v>
          </cell>
          <cell r="H466">
            <v>659</v>
          </cell>
          <cell r="I466">
            <v>1.1663716814159293</v>
          </cell>
        </row>
        <row r="467">
          <cell r="A467" t="str">
            <v>316-2009</v>
          </cell>
          <cell r="B467" t="str">
            <v>316</v>
          </cell>
          <cell r="C467">
            <v>2009</v>
          </cell>
          <cell r="D467" t="str">
            <v>HW-316</v>
          </cell>
          <cell r="E467">
            <v>39814</v>
          </cell>
          <cell r="F467">
            <v>40178</v>
          </cell>
          <cell r="G467">
            <v>562</v>
          </cell>
          <cell r="H467">
            <v>659</v>
          </cell>
          <cell r="I467">
            <v>1.1725978647686832</v>
          </cell>
        </row>
        <row r="468">
          <cell r="A468" t="str">
            <v>316-2010</v>
          </cell>
          <cell r="B468" t="str">
            <v>316</v>
          </cell>
          <cell r="C468">
            <v>2010</v>
          </cell>
          <cell r="D468" t="str">
            <v>HW-316</v>
          </cell>
          <cell r="E468">
            <v>40179</v>
          </cell>
          <cell r="F468">
            <v>40543</v>
          </cell>
          <cell r="G468">
            <v>579</v>
          </cell>
          <cell r="H468">
            <v>659</v>
          </cell>
          <cell r="I468">
            <v>1.1381692573402418</v>
          </cell>
        </row>
        <row r="469">
          <cell r="A469" t="str">
            <v>316-2011</v>
          </cell>
          <cell r="B469" t="str">
            <v>316</v>
          </cell>
          <cell r="C469">
            <v>2011</v>
          </cell>
          <cell r="D469" t="str">
            <v>HW-316</v>
          </cell>
          <cell r="E469">
            <v>40544</v>
          </cell>
          <cell r="F469">
            <v>40908</v>
          </cell>
          <cell r="G469">
            <v>612</v>
          </cell>
          <cell r="H469">
            <v>659</v>
          </cell>
          <cell r="I469">
            <v>1.076797385620915</v>
          </cell>
        </row>
        <row r="470">
          <cell r="A470" t="str">
            <v>316-2012</v>
          </cell>
          <cell r="B470" t="str">
            <v>316</v>
          </cell>
          <cell r="C470">
            <v>2012</v>
          </cell>
          <cell r="D470" t="str">
            <v>HW-316</v>
          </cell>
          <cell r="E470">
            <v>40909</v>
          </cell>
          <cell r="F470">
            <v>41274</v>
          </cell>
          <cell r="G470">
            <v>640</v>
          </cell>
          <cell r="H470">
            <v>659</v>
          </cell>
          <cell r="I470">
            <v>1.0296875000000001</v>
          </cell>
        </row>
        <row r="471">
          <cell r="A471" t="str">
            <v>316-2013</v>
          </cell>
          <cell r="B471" t="str">
            <v>316</v>
          </cell>
          <cell r="C471">
            <v>2013</v>
          </cell>
          <cell r="D471" t="str">
            <v>HW-316</v>
          </cell>
          <cell r="E471">
            <v>41275</v>
          </cell>
          <cell r="F471">
            <v>41639</v>
          </cell>
          <cell r="G471">
            <v>647</v>
          </cell>
          <cell r="H471">
            <v>659</v>
          </cell>
          <cell r="I471">
            <v>1.01854714064915</v>
          </cell>
        </row>
        <row r="472">
          <cell r="A472" t="str">
            <v>316-2014</v>
          </cell>
          <cell r="B472" t="str">
            <v>316</v>
          </cell>
          <cell r="C472">
            <v>2014</v>
          </cell>
          <cell r="D472" t="str">
            <v>HW-316</v>
          </cell>
          <cell r="E472">
            <v>41640</v>
          </cell>
          <cell r="G472">
            <v>659</v>
          </cell>
          <cell r="H472">
            <v>659</v>
          </cell>
          <cell r="I472">
            <v>1</v>
          </cell>
        </row>
        <row r="473">
          <cell r="A473" t="str">
            <v>341-1920</v>
          </cell>
          <cell r="B473" t="str">
            <v>341</v>
          </cell>
          <cell r="C473">
            <v>1920</v>
          </cell>
          <cell r="D473" t="str">
            <v>HW-341</v>
          </cell>
          <cell r="E473">
            <v>7306</v>
          </cell>
          <cell r="F473">
            <v>7671</v>
          </cell>
          <cell r="G473">
            <v>25</v>
          </cell>
          <cell r="H473">
            <v>591</v>
          </cell>
          <cell r="I473">
            <v>23.64</v>
          </cell>
        </row>
        <row r="474">
          <cell r="A474" t="str">
            <v>341-1921</v>
          </cell>
          <cell r="B474" t="str">
            <v>341</v>
          </cell>
          <cell r="C474">
            <v>1921</v>
          </cell>
          <cell r="D474" t="str">
            <v>HW-341</v>
          </cell>
          <cell r="E474">
            <v>7672</v>
          </cell>
          <cell r="F474">
            <v>8036</v>
          </cell>
          <cell r="G474">
            <v>22</v>
          </cell>
          <cell r="H474">
            <v>591</v>
          </cell>
          <cell r="I474">
            <v>26.863636363636363</v>
          </cell>
        </row>
        <row r="475">
          <cell r="A475" t="str">
            <v>341-1922</v>
          </cell>
          <cell r="B475" t="str">
            <v>341</v>
          </cell>
          <cell r="C475">
            <v>1922</v>
          </cell>
          <cell r="D475" t="str">
            <v>HW-341</v>
          </cell>
          <cell r="E475">
            <v>8037</v>
          </cell>
          <cell r="F475">
            <v>8401</v>
          </cell>
          <cell r="G475">
            <v>21</v>
          </cell>
          <cell r="H475">
            <v>591</v>
          </cell>
          <cell r="I475">
            <v>28.142857142857142</v>
          </cell>
        </row>
        <row r="476">
          <cell r="A476" t="str">
            <v>341-1923</v>
          </cell>
          <cell r="B476" t="str">
            <v>341</v>
          </cell>
          <cell r="C476">
            <v>1923</v>
          </cell>
          <cell r="D476" t="str">
            <v>HW-341</v>
          </cell>
          <cell r="E476">
            <v>8402</v>
          </cell>
          <cell r="F476">
            <v>8766</v>
          </cell>
          <cell r="G476">
            <v>22</v>
          </cell>
          <cell r="H476">
            <v>591</v>
          </cell>
          <cell r="I476">
            <v>26.863636363636363</v>
          </cell>
        </row>
        <row r="477">
          <cell r="A477" t="str">
            <v>341-1924</v>
          </cell>
          <cell r="B477" t="str">
            <v>341</v>
          </cell>
          <cell r="C477">
            <v>1924</v>
          </cell>
          <cell r="D477" t="str">
            <v>HW-341</v>
          </cell>
          <cell r="E477">
            <v>8767</v>
          </cell>
          <cell r="F477">
            <v>9132</v>
          </cell>
          <cell r="G477">
            <v>22</v>
          </cell>
          <cell r="H477">
            <v>591</v>
          </cell>
          <cell r="I477">
            <v>26.863636363636363</v>
          </cell>
        </row>
        <row r="478">
          <cell r="A478" t="str">
            <v>341-1925</v>
          </cell>
          <cell r="B478" t="str">
            <v>341</v>
          </cell>
          <cell r="C478">
            <v>1925</v>
          </cell>
          <cell r="D478" t="str">
            <v>HW-341</v>
          </cell>
          <cell r="E478">
            <v>9133</v>
          </cell>
          <cell r="F478">
            <v>9497</v>
          </cell>
          <cell r="G478">
            <v>21</v>
          </cell>
          <cell r="H478">
            <v>591</v>
          </cell>
          <cell r="I478">
            <v>28.142857142857142</v>
          </cell>
        </row>
        <row r="479">
          <cell r="A479" t="str">
            <v>341-1926</v>
          </cell>
          <cell r="B479" t="str">
            <v>341</v>
          </cell>
          <cell r="C479">
            <v>1926</v>
          </cell>
          <cell r="D479" t="str">
            <v>HW-341</v>
          </cell>
          <cell r="E479">
            <v>9498</v>
          </cell>
          <cell r="F479">
            <v>9862</v>
          </cell>
          <cell r="G479">
            <v>21</v>
          </cell>
          <cell r="H479">
            <v>591</v>
          </cell>
          <cell r="I479">
            <v>28.142857142857142</v>
          </cell>
        </row>
        <row r="480">
          <cell r="A480" t="str">
            <v>341-1927</v>
          </cell>
          <cell r="B480" t="str">
            <v>341</v>
          </cell>
          <cell r="C480">
            <v>1927</v>
          </cell>
          <cell r="D480" t="str">
            <v>HW-341</v>
          </cell>
          <cell r="E480">
            <v>9863</v>
          </cell>
          <cell r="F480">
            <v>10227</v>
          </cell>
          <cell r="G480">
            <v>20</v>
          </cell>
          <cell r="H480">
            <v>591</v>
          </cell>
          <cell r="I480">
            <v>29.55</v>
          </cell>
        </row>
        <row r="481">
          <cell r="A481" t="str">
            <v>341-1928</v>
          </cell>
          <cell r="B481" t="str">
            <v>341</v>
          </cell>
          <cell r="C481">
            <v>1928</v>
          </cell>
          <cell r="D481" t="str">
            <v>HW-341</v>
          </cell>
          <cell r="E481">
            <v>10228</v>
          </cell>
          <cell r="F481">
            <v>10593</v>
          </cell>
          <cell r="G481">
            <v>20</v>
          </cell>
          <cell r="H481">
            <v>591</v>
          </cell>
          <cell r="I481">
            <v>29.55</v>
          </cell>
        </row>
        <row r="482">
          <cell r="A482" t="str">
            <v>341-1929</v>
          </cell>
          <cell r="B482" t="str">
            <v>341</v>
          </cell>
          <cell r="C482">
            <v>1929</v>
          </cell>
          <cell r="D482" t="str">
            <v>HW-341</v>
          </cell>
          <cell r="E482">
            <v>10594</v>
          </cell>
          <cell r="F482">
            <v>10958</v>
          </cell>
          <cell r="G482">
            <v>20</v>
          </cell>
          <cell r="H482">
            <v>591</v>
          </cell>
          <cell r="I482">
            <v>29.55</v>
          </cell>
        </row>
        <row r="483">
          <cell r="A483" t="str">
            <v>341-1930</v>
          </cell>
          <cell r="B483" t="str">
            <v>341</v>
          </cell>
          <cell r="C483">
            <v>1930</v>
          </cell>
          <cell r="D483" t="str">
            <v>HW-341</v>
          </cell>
          <cell r="E483">
            <v>10959</v>
          </cell>
          <cell r="F483">
            <v>11323</v>
          </cell>
          <cell r="G483">
            <v>19</v>
          </cell>
          <cell r="H483">
            <v>591</v>
          </cell>
          <cell r="I483">
            <v>31.105263157894736</v>
          </cell>
        </row>
        <row r="484">
          <cell r="A484" t="str">
            <v>341-1931</v>
          </cell>
          <cell r="B484" t="str">
            <v>341</v>
          </cell>
          <cell r="C484">
            <v>1931</v>
          </cell>
          <cell r="D484" t="str">
            <v>HW-341</v>
          </cell>
          <cell r="E484">
            <v>11324</v>
          </cell>
          <cell r="F484">
            <v>11688</v>
          </cell>
          <cell r="G484">
            <v>18</v>
          </cell>
          <cell r="H484">
            <v>591</v>
          </cell>
          <cell r="I484">
            <v>32.833333333333336</v>
          </cell>
        </row>
        <row r="485">
          <cell r="A485" t="str">
            <v>341-1932</v>
          </cell>
          <cell r="B485" t="str">
            <v>341</v>
          </cell>
          <cell r="C485">
            <v>1932</v>
          </cell>
          <cell r="D485" t="str">
            <v>HW-341</v>
          </cell>
          <cell r="E485">
            <v>11689</v>
          </cell>
          <cell r="F485">
            <v>12054</v>
          </cell>
          <cell r="G485">
            <v>17</v>
          </cell>
          <cell r="H485">
            <v>591</v>
          </cell>
          <cell r="I485">
            <v>34.764705882352942</v>
          </cell>
        </row>
        <row r="486">
          <cell r="A486" t="str">
            <v>341-1933</v>
          </cell>
          <cell r="B486" t="str">
            <v>341</v>
          </cell>
          <cell r="C486">
            <v>1933</v>
          </cell>
          <cell r="D486" t="str">
            <v>HW-341</v>
          </cell>
          <cell r="E486">
            <v>12055</v>
          </cell>
          <cell r="F486">
            <v>12419</v>
          </cell>
          <cell r="G486">
            <v>17</v>
          </cell>
          <cell r="H486">
            <v>591</v>
          </cell>
          <cell r="I486">
            <v>34.764705882352942</v>
          </cell>
        </row>
        <row r="487">
          <cell r="A487" t="str">
            <v>341-1934</v>
          </cell>
          <cell r="B487" t="str">
            <v>341</v>
          </cell>
          <cell r="C487">
            <v>1934</v>
          </cell>
          <cell r="D487" t="str">
            <v>HW-341</v>
          </cell>
          <cell r="E487">
            <v>12420</v>
          </cell>
          <cell r="F487">
            <v>12784</v>
          </cell>
          <cell r="G487">
            <v>19</v>
          </cell>
          <cell r="H487">
            <v>591</v>
          </cell>
          <cell r="I487">
            <v>31.105263157894736</v>
          </cell>
        </row>
        <row r="488">
          <cell r="A488" t="str">
            <v>341-1935</v>
          </cell>
          <cell r="B488" t="str">
            <v>341</v>
          </cell>
          <cell r="C488">
            <v>1935</v>
          </cell>
          <cell r="D488" t="str">
            <v>HW-341</v>
          </cell>
          <cell r="E488">
            <v>12785</v>
          </cell>
          <cell r="F488">
            <v>13149</v>
          </cell>
          <cell r="G488">
            <v>18</v>
          </cell>
          <cell r="H488">
            <v>591</v>
          </cell>
          <cell r="I488">
            <v>32.833333333333336</v>
          </cell>
        </row>
        <row r="489">
          <cell r="A489" t="str">
            <v>341-1936</v>
          </cell>
          <cell r="B489" t="str">
            <v>341</v>
          </cell>
          <cell r="C489">
            <v>1936</v>
          </cell>
          <cell r="D489" t="str">
            <v>HW-341</v>
          </cell>
          <cell r="E489">
            <v>13150</v>
          </cell>
          <cell r="F489">
            <v>13515</v>
          </cell>
          <cell r="G489">
            <v>19</v>
          </cell>
          <cell r="H489">
            <v>591</v>
          </cell>
          <cell r="I489">
            <v>31.105263157894736</v>
          </cell>
        </row>
        <row r="490">
          <cell r="A490" t="str">
            <v>341-1937</v>
          </cell>
          <cell r="B490" t="str">
            <v>341</v>
          </cell>
          <cell r="C490">
            <v>1937</v>
          </cell>
          <cell r="D490" t="str">
            <v>HW-341</v>
          </cell>
          <cell r="E490">
            <v>13516</v>
          </cell>
          <cell r="F490">
            <v>13880</v>
          </cell>
          <cell r="G490">
            <v>20</v>
          </cell>
          <cell r="H490">
            <v>591</v>
          </cell>
          <cell r="I490">
            <v>29.55</v>
          </cell>
        </row>
        <row r="491">
          <cell r="A491" t="str">
            <v>341-1938</v>
          </cell>
          <cell r="B491" t="str">
            <v>341</v>
          </cell>
          <cell r="C491">
            <v>1938</v>
          </cell>
          <cell r="D491" t="str">
            <v>HW-341</v>
          </cell>
          <cell r="E491">
            <v>13881</v>
          </cell>
          <cell r="F491">
            <v>14245</v>
          </cell>
          <cell r="G491">
            <v>20</v>
          </cell>
          <cell r="H491">
            <v>591</v>
          </cell>
          <cell r="I491">
            <v>29.55</v>
          </cell>
        </row>
        <row r="492">
          <cell r="A492" t="str">
            <v>341-1939</v>
          </cell>
          <cell r="B492" t="str">
            <v>341</v>
          </cell>
          <cell r="C492">
            <v>1939</v>
          </cell>
          <cell r="D492" t="str">
            <v>HW-341</v>
          </cell>
          <cell r="E492">
            <v>14246</v>
          </cell>
          <cell r="F492">
            <v>14610</v>
          </cell>
          <cell r="G492">
            <v>20</v>
          </cell>
          <cell r="H492">
            <v>591</v>
          </cell>
          <cell r="I492">
            <v>29.55</v>
          </cell>
        </row>
        <row r="493">
          <cell r="A493" t="str">
            <v>341-1940</v>
          </cell>
          <cell r="B493" t="str">
            <v>341</v>
          </cell>
          <cell r="C493">
            <v>1940</v>
          </cell>
          <cell r="D493" t="str">
            <v>HW-341</v>
          </cell>
          <cell r="E493">
            <v>14611</v>
          </cell>
          <cell r="F493">
            <v>14976</v>
          </cell>
          <cell r="G493">
            <v>20</v>
          </cell>
          <cell r="H493">
            <v>591</v>
          </cell>
          <cell r="I493">
            <v>29.55</v>
          </cell>
        </row>
        <row r="494">
          <cell r="A494" t="str">
            <v>341-1941</v>
          </cell>
          <cell r="B494" t="str">
            <v>341</v>
          </cell>
          <cell r="C494">
            <v>1941</v>
          </cell>
          <cell r="D494" t="str">
            <v>HW-341</v>
          </cell>
          <cell r="E494">
            <v>14977</v>
          </cell>
          <cell r="F494">
            <v>15341</v>
          </cell>
          <cell r="G494">
            <v>22</v>
          </cell>
          <cell r="H494">
            <v>591</v>
          </cell>
          <cell r="I494">
            <v>26.863636363636363</v>
          </cell>
        </row>
        <row r="495">
          <cell r="A495" t="str">
            <v>341-1942</v>
          </cell>
          <cell r="B495" t="str">
            <v>341</v>
          </cell>
          <cell r="C495">
            <v>1942</v>
          </cell>
          <cell r="D495" t="str">
            <v>HW-341</v>
          </cell>
          <cell r="E495">
            <v>15342</v>
          </cell>
          <cell r="F495">
            <v>15706</v>
          </cell>
          <cell r="G495">
            <v>23</v>
          </cell>
          <cell r="H495">
            <v>591</v>
          </cell>
          <cell r="I495">
            <v>25.695652173913043</v>
          </cell>
        </row>
        <row r="496">
          <cell r="A496" t="str">
            <v>341-1943</v>
          </cell>
          <cell r="B496" t="str">
            <v>341</v>
          </cell>
          <cell r="C496">
            <v>1943</v>
          </cell>
          <cell r="D496" t="str">
            <v>HW-341</v>
          </cell>
          <cell r="E496">
            <v>15707</v>
          </cell>
          <cell r="F496">
            <v>16071</v>
          </cell>
          <cell r="G496">
            <v>23</v>
          </cell>
          <cell r="H496">
            <v>591</v>
          </cell>
          <cell r="I496">
            <v>25.695652173913043</v>
          </cell>
        </row>
        <row r="497">
          <cell r="A497" t="str">
            <v>341-1944</v>
          </cell>
          <cell r="B497" t="str">
            <v>341</v>
          </cell>
          <cell r="C497">
            <v>1944</v>
          </cell>
          <cell r="D497" t="str">
            <v>HW-341</v>
          </cell>
          <cell r="E497">
            <v>16072</v>
          </cell>
          <cell r="F497">
            <v>16437</v>
          </cell>
          <cell r="G497">
            <v>23</v>
          </cell>
          <cell r="H497">
            <v>591</v>
          </cell>
          <cell r="I497">
            <v>25.695652173913043</v>
          </cell>
        </row>
        <row r="498">
          <cell r="A498" t="str">
            <v>341-1945</v>
          </cell>
          <cell r="B498" t="str">
            <v>341</v>
          </cell>
          <cell r="C498">
            <v>1945</v>
          </cell>
          <cell r="D498" t="str">
            <v>HW-341</v>
          </cell>
          <cell r="E498">
            <v>16438</v>
          </cell>
          <cell r="F498">
            <v>16802</v>
          </cell>
          <cell r="G498">
            <v>24</v>
          </cell>
          <cell r="H498">
            <v>591</v>
          </cell>
          <cell r="I498">
            <v>24.625</v>
          </cell>
        </row>
        <row r="499">
          <cell r="A499" t="str">
            <v>341-1946</v>
          </cell>
          <cell r="B499" t="str">
            <v>341</v>
          </cell>
          <cell r="C499">
            <v>1946</v>
          </cell>
          <cell r="D499" t="str">
            <v>HW-341</v>
          </cell>
          <cell r="E499">
            <v>16803</v>
          </cell>
          <cell r="F499">
            <v>17167</v>
          </cell>
          <cell r="G499">
            <v>28</v>
          </cell>
          <cell r="H499">
            <v>591</v>
          </cell>
          <cell r="I499">
            <v>21.107142857142858</v>
          </cell>
        </row>
        <row r="500">
          <cell r="A500" t="str">
            <v>341-1947</v>
          </cell>
          <cell r="B500" t="str">
            <v>341</v>
          </cell>
          <cell r="C500">
            <v>1947</v>
          </cell>
          <cell r="D500" t="str">
            <v>HW-341</v>
          </cell>
          <cell r="E500">
            <v>17168</v>
          </cell>
          <cell r="F500">
            <v>17532</v>
          </cell>
          <cell r="G500">
            <v>33</v>
          </cell>
          <cell r="H500">
            <v>591</v>
          </cell>
          <cell r="I500">
            <v>17.90909090909091</v>
          </cell>
        </row>
        <row r="501">
          <cell r="A501" t="str">
            <v>341-1948</v>
          </cell>
          <cell r="B501" t="str">
            <v>341</v>
          </cell>
          <cell r="C501">
            <v>1948</v>
          </cell>
          <cell r="D501" t="str">
            <v>HW-341</v>
          </cell>
          <cell r="E501">
            <v>17533</v>
          </cell>
          <cell r="F501">
            <v>17898</v>
          </cell>
          <cell r="G501">
            <v>37</v>
          </cell>
          <cell r="H501">
            <v>591</v>
          </cell>
          <cell r="I501">
            <v>15.972972972972974</v>
          </cell>
        </row>
        <row r="502">
          <cell r="A502" t="str">
            <v>341-1949</v>
          </cell>
          <cell r="B502" t="str">
            <v>341</v>
          </cell>
          <cell r="C502">
            <v>1949</v>
          </cell>
          <cell r="D502" t="str">
            <v>HW-341</v>
          </cell>
          <cell r="E502">
            <v>17899</v>
          </cell>
          <cell r="F502">
            <v>18263</v>
          </cell>
          <cell r="G502">
            <v>39</v>
          </cell>
          <cell r="H502">
            <v>591</v>
          </cell>
          <cell r="I502">
            <v>15.153846153846153</v>
          </cell>
        </row>
        <row r="503">
          <cell r="A503" t="str">
            <v>341-1950</v>
          </cell>
          <cell r="B503" t="str">
            <v>341</v>
          </cell>
          <cell r="C503">
            <v>1950</v>
          </cell>
          <cell r="D503" t="str">
            <v>HW-341</v>
          </cell>
          <cell r="E503">
            <v>18264</v>
          </cell>
          <cell r="F503">
            <v>18628</v>
          </cell>
          <cell r="G503">
            <v>41</v>
          </cell>
          <cell r="H503">
            <v>591</v>
          </cell>
          <cell r="I503">
            <v>14.414634146341463</v>
          </cell>
        </row>
        <row r="504">
          <cell r="A504" t="str">
            <v>341-1951</v>
          </cell>
          <cell r="B504" t="str">
            <v>341</v>
          </cell>
          <cell r="C504">
            <v>1951</v>
          </cell>
          <cell r="D504" t="str">
            <v>HW-341</v>
          </cell>
          <cell r="E504">
            <v>18629</v>
          </cell>
          <cell r="F504">
            <v>18993</v>
          </cell>
          <cell r="G504">
            <v>43</v>
          </cell>
          <cell r="H504">
            <v>591</v>
          </cell>
          <cell r="I504">
            <v>13.744186046511627</v>
          </cell>
        </row>
        <row r="505">
          <cell r="A505" t="str">
            <v>341-1952</v>
          </cell>
          <cell r="B505" t="str">
            <v>341</v>
          </cell>
          <cell r="C505">
            <v>1952</v>
          </cell>
          <cell r="D505" t="str">
            <v>HW-341</v>
          </cell>
          <cell r="E505">
            <v>18994</v>
          </cell>
          <cell r="F505">
            <v>19359</v>
          </cell>
          <cell r="G505">
            <v>45</v>
          </cell>
          <cell r="H505">
            <v>591</v>
          </cell>
          <cell r="I505">
            <v>13.133333333333333</v>
          </cell>
        </row>
        <row r="506">
          <cell r="A506" t="str">
            <v>341-1953</v>
          </cell>
          <cell r="B506" t="str">
            <v>341</v>
          </cell>
          <cell r="C506">
            <v>1953</v>
          </cell>
          <cell r="D506" t="str">
            <v>HW-341</v>
          </cell>
          <cell r="E506">
            <v>19360</v>
          </cell>
          <cell r="F506">
            <v>19724</v>
          </cell>
          <cell r="G506">
            <v>46</v>
          </cell>
          <cell r="H506">
            <v>591</v>
          </cell>
          <cell r="I506">
            <v>12.847826086956522</v>
          </cell>
        </row>
        <row r="507">
          <cell r="A507" t="str">
            <v>341-1954</v>
          </cell>
          <cell r="B507" t="str">
            <v>341</v>
          </cell>
          <cell r="C507">
            <v>1954</v>
          </cell>
          <cell r="D507" t="str">
            <v>HW-341</v>
          </cell>
          <cell r="E507">
            <v>19725</v>
          </cell>
          <cell r="F507">
            <v>20089</v>
          </cell>
          <cell r="G507">
            <v>47</v>
          </cell>
          <cell r="H507">
            <v>591</v>
          </cell>
          <cell r="I507">
            <v>12.574468085106384</v>
          </cell>
        </row>
        <row r="508">
          <cell r="A508" t="str">
            <v>341-1955</v>
          </cell>
          <cell r="B508" t="str">
            <v>341</v>
          </cell>
          <cell r="C508">
            <v>1955</v>
          </cell>
          <cell r="D508" t="str">
            <v>HW-341</v>
          </cell>
          <cell r="E508">
            <v>20090</v>
          </cell>
          <cell r="F508">
            <v>20454</v>
          </cell>
          <cell r="G508">
            <v>49</v>
          </cell>
          <cell r="H508">
            <v>591</v>
          </cell>
          <cell r="I508">
            <v>12.061224489795919</v>
          </cell>
        </row>
        <row r="509">
          <cell r="A509" t="str">
            <v>341-1956</v>
          </cell>
          <cell r="B509" t="str">
            <v>341</v>
          </cell>
          <cell r="C509">
            <v>1956</v>
          </cell>
          <cell r="D509" t="str">
            <v>HW-341</v>
          </cell>
          <cell r="E509">
            <v>20455</v>
          </cell>
          <cell r="F509">
            <v>20820</v>
          </cell>
          <cell r="G509">
            <v>53</v>
          </cell>
          <cell r="H509">
            <v>591</v>
          </cell>
          <cell r="I509">
            <v>11.150943396226415</v>
          </cell>
        </row>
        <row r="510">
          <cell r="A510" t="str">
            <v>341-1957</v>
          </cell>
          <cell r="B510" t="str">
            <v>341</v>
          </cell>
          <cell r="C510">
            <v>1957</v>
          </cell>
          <cell r="D510" t="str">
            <v>HW-341</v>
          </cell>
          <cell r="E510">
            <v>20821</v>
          </cell>
          <cell r="F510">
            <v>21185</v>
          </cell>
          <cell r="G510">
            <v>56</v>
          </cell>
          <cell r="H510">
            <v>591</v>
          </cell>
          <cell r="I510">
            <v>10.553571428571429</v>
          </cell>
        </row>
        <row r="511">
          <cell r="A511" t="str">
            <v>341-1958</v>
          </cell>
          <cell r="B511" t="str">
            <v>341</v>
          </cell>
          <cell r="C511">
            <v>1958</v>
          </cell>
          <cell r="D511" t="str">
            <v>HW-341</v>
          </cell>
          <cell r="E511">
            <v>21186</v>
          </cell>
          <cell r="F511">
            <v>21550</v>
          </cell>
          <cell r="G511">
            <v>55</v>
          </cell>
          <cell r="H511">
            <v>591</v>
          </cell>
          <cell r="I511">
            <v>10.745454545454546</v>
          </cell>
        </row>
        <row r="512">
          <cell r="A512" t="str">
            <v>341-1959</v>
          </cell>
          <cell r="B512" t="str">
            <v>341</v>
          </cell>
          <cell r="C512">
            <v>1959</v>
          </cell>
          <cell r="D512" t="str">
            <v>HW-341</v>
          </cell>
          <cell r="E512">
            <v>21551</v>
          </cell>
          <cell r="F512">
            <v>21915</v>
          </cell>
          <cell r="G512">
            <v>57</v>
          </cell>
          <cell r="H512">
            <v>591</v>
          </cell>
          <cell r="I512">
            <v>10.368421052631579</v>
          </cell>
        </row>
        <row r="513">
          <cell r="A513" t="str">
            <v>341-1960</v>
          </cell>
          <cell r="B513" t="str">
            <v>341</v>
          </cell>
          <cell r="C513">
            <v>1960</v>
          </cell>
          <cell r="D513" t="str">
            <v>HW-341</v>
          </cell>
          <cell r="E513">
            <v>21916</v>
          </cell>
          <cell r="F513">
            <v>22281</v>
          </cell>
          <cell r="G513">
            <v>59</v>
          </cell>
          <cell r="H513">
            <v>591</v>
          </cell>
          <cell r="I513">
            <v>10.016949152542374</v>
          </cell>
        </row>
        <row r="514">
          <cell r="A514" t="str">
            <v>341-1961</v>
          </cell>
          <cell r="B514" t="str">
            <v>341</v>
          </cell>
          <cell r="C514">
            <v>1961</v>
          </cell>
          <cell r="D514" t="str">
            <v>HW-341</v>
          </cell>
          <cell r="E514">
            <v>22282</v>
          </cell>
          <cell r="F514">
            <v>22646</v>
          </cell>
          <cell r="G514">
            <v>59</v>
          </cell>
          <cell r="H514">
            <v>591</v>
          </cell>
          <cell r="I514">
            <v>10.016949152542374</v>
          </cell>
        </row>
        <row r="515">
          <cell r="A515" t="str">
            <v>341-1962</v>
          </cell>
          <cell r="B515" t="str">
            <v>341</v>
          </cell>
          <cell r="C515">
            <v>1962</v>
          </cell>
          <cell r="D515" t="str">
            <v>HW-341</v>
          </cell>
          <cell r="E515">
            <v>22647</v>
          </cell>
          <cell r="F515">
            <v>23011</v>
          </cell>
          <cell r="G515">
            <v>60</v>
          </cell>
          <cell r="H515">
            <v>591</v>
          </cell>
          <cell r="I515">
            <v>9.85</v>
          </cell>
        </row>
        <row r="516">
          <cell r="A516" t="str">
            <v>341-1963</v>
          </cell>
          <cell r="B516" t="str">
            <v>341</v>
          </cell>
          <cell r="C516">
            <v>1963</v>
          </cell>
          <cell r="D516" t="str">
            <v>HW-341</v>
          </cell>
          <cell r="E516">
            <v>23012</v>
          </cell>
          <cell r="F516">
            <v>23376</v>
          </cell>
          <cell r="G516">
            <v>61</v>
          </cell>
          <cell r="H516">
            <v>591</v>
          </cell>
          <cell r="I516">
            <v>9.6885245901639347</v>
          </cell>
        </row>
        <row r="517">
          <cell r="A517" t="str">
            <v>341-1964</v>
          </cell>
          <cell r="B517" t="str">
            <v>341</v>
          </cell>
          <cell r="C517">
            <v>1964</v>
          </cell>
          <cell r="D517" t="str">
            <v>HW-341</v>
          </cell>
          <cell r="E517">
            <v>23377</v>
          </cell>
          <cell r="F517">
            <v>23742</v>
          </cell>
          <cell r="G517">
            <v>62</v>
          </cell>
          <cell r="H517">
            <v>591</v>
          </cell>
          <cell r="I517">
            <v>9.5322580645161299</v>
          </cell>
        </row>
        <row r="518">
          <cell r="A518" t="str">
            <v>341-1965</v>
          </cell>
          <cell r="B518" t="str">
            <v>341</v>
          </cell>
          <cell r="C518">
            <v>1965</v>
          </cell>
          <cell r="D518" t="str">
            <v>HW-341</v>
          </cell>
          <cell r="E518">
            <v>23743</v>
          </cell>
          <cell r="F518">
            <v>24107</v>
          </cell>
          <cell r="G518">
            <v>64</v>
          </cell>
          <cell r="H518">
            <v>591</v>
          </cell>
          <cell r="I518">
            <v>9.234375</v>
          </cell>
        </row>
        <row r="519">
          <cell r="A519" t="str">
            <v>341-1966</v>
          </cell>
          <cell r="B519" t="str">
            <v>341</v>
          </cell>
          <cell r="C519">
            <v>1966</v>
          </cell>
          <cell r="D519" t="str">
            <v>HW-341</v>
          </cell>
          <cell r="E519">
            <v>24108</v>
          </cell>
          <cell r="F519">
            <v>24472</v>
          </cell>
          <cell r="G519">
            <v>64</v>
          </cell>
          <cell r="H519">
            <v>591</v>
          </cell>
          <cell r="I519">
            <v>9.234375</v>
          </cell>
        </row>
        <row r="520">
          <cell r="A520" t="str">
            <v>341-1967</v>
          </cell>
          <cell r="B520" t="str">
            <v>341</v>
          </cell>
          <cell r="C520">
            <v>1967</v>
          </cell>
          <cell r="D520" t="str">
            <v>HW-341</v>
          </cell>
          <cell r="E520">
            <v>24473</v>
          </cell>
          <cell r="F520">
            <v>24837</v>
          </cell>
          <cell r="G520">
            <v>66</v>
          </cell>
          <cell r="H520">
            <v>591</v>
          </cell>
          <cell r="I520">
            <v>8.954545454545455</v>
          </cell>
        </row>
        <row r="521">
          <cell r="A521" t="str">
            <v>341-1968</v>
          </cell>
          <cell r="B521" t="str">
            <v>341</v>
          </cell>
          <cell r="C521">
            <v>1968</v>
          </cell>
          <cell r="D521" t="str">
            <v>HW-341</v>
          </cell>
          <cell r="E521">
            <v>24838</v>
          </cell>
          <cell r="F521">
            <v>25203</v>
          </cell>
          <cell r="G521">
            <v>69</v>
          </cell>
          <cell r="H521">
            <v>591</v>
          </cell>
          <cell r="I521">
            <v>8.5652173913043477</v>
          </cell>
        </row>
        <row r="522">
          <cell r="A522" t="str">
            <v>341-1969</v>
          </cell>
          <cell r="B522" t="str">
            <v>341</v>
          </cell>
          <cell r="C522">
            <v>1969</v>
          </cell>
          <cell r="D522" t="str">
            <v>HW-341</v>
          </cell>
          <cell r="E522">
            <v>25204</v>
          </cell>
          <cell r="F522">
            <v>25568</v>
          </cell>
          <cell r="G522">
            <v>73</v>
          </cell>
          <cell r="H522">
            <v>591</v>
          </cell>
          <cell r="I522">
            <v>8.0958904109589049</v>
          </cell>
        </row>
        <row r="523">
          <cell r="A523" t="str">
            <v>341-1970</v>
          </cell>
          <cell r="B523" t="str">
            <v>341</v>
          </cell>
          <cell r="C523">
            <v>1970</v>
          </cell>
          <cell r="D523" t="str">
            <v>HW-341</v>
          </cell>
          <cell r="E523">
            <v>25569</v>
          </cell>
          <cell r="F523">
            <v>25933</v>
          </cell>
          <cell r="G523">
            <v>79</v>
          </cell>
          <cell r="H523">
            <v>591</v>
          </cell>
          <cell r="I523">
            <v>7.481012658227848</v>
          </cell>
        </row>
        <row r="524">
          <cell r="A524" t="str">
            <v>341-1971</v>
          </cell>
          <cell r="B524" t="str">
            <v>341</v>
          </cell>
          <cell r="C524">
            <v>1971</v>
          </cell>
          <cell r="D524" t="str">
            <v>HW-341</v>
          </cell>
          <cell r="E524">
            <v>25934</v>
          </cell>
          <cell r="F524">
            <v>26298</v>
          </cell>
          <cell r="G524">
            <v>87</v>
          </cell>
          <cell r="H524">
            <v>591</v>
          </cell>
          <cell r="I524">
            <v>6.7931034482758621</v>
          </cell>
        </row>
        <row r="525">
          <cell r="A525" t="str">
            <v>341-1972</v>
          </cell>
          <cell r="B525" t="str">
            <v>341</v>
          </cell>
          <cell r="C525">
            <v>1972</v>
          </cell>
          <cell r="D525" t="str">
            <v>HW-341</v>
          </cell>
          <cell r="E525">
            <v>26299</v>
          </cell>
          <cell r="F525">
            <v>26664</v>
          </cell>
          <cell r="G525">
            <v>93</v>
          </cell>
          <cell r="H525">
            <v>591</v>
          </cell>
          <cell r="I525">
            <v>6.354838709677419</v>
          </cell>
        </row>
        <row r="526">
          <cell r="A526" t="str">
            <v>341-1973</v>
          </cell>
          <cell r="B526" t="str">
            <v>341</v>
          </cell>
          <cell r="C526">
            <v>1973</v>
          </cell>
          <cell r="D526" t="str">
            <v>HW-341</v>
          </cell>
          <cell r="E526">
            <v>26665</v>
          </cell>
          <cell r="F526">
            <v>27029</v>
          </cell>
          <cell r="G526">
            <v>100</v>
          </cell>
          <cell r="H526">
            <v>591</v>
          </cell>
          <cell r="I526">
            <v>5.91</v>
          </cell>
        </row>
        <row r="527">
          <cell r="A527" t="str">
            <v>341-1974</v>
          </cell>
          <cell r="B527" t="str">
            <v>341</v>
          </cell>
          <cell r="C527">
            <v>1974</v>
          </cell>
          <cell r="D527" t="str">
            <v>HW-341</v>
          </cell>
          <cell r="E527">
            <v>27030</v>
          </cell>
          <cell r="F527">
            <v>27394</v>
          </cell>
          <cell r="G527">
            <v>121</v>
          </cell>
          <cell r="H527">
            <v>591</v>
          </cell>
          <cell r="I527">
            <v>4.884297520661157</v>
          </cell>
        </row>
        <row r="528">
          <cell r="A528" t="str">
            <v>341-1975</v>
          </cell>
          <cell r="B528" t="str">
            <v>341</v>
          </cell>
          <cell r="C528">
            <v>1975</v>
          </cell>
          <cell r="D528" t="str">
            <v>HW-341</v>
          </cell>
          <cell r="E528">
            <v>27395</v>
          </cell>
          <cell r="F528">
            <v>27759</v>
          </cell>
          <cell r="G528">
            <v>136</v>
          </cell>
          <cell r="H528">
            <v>591</v>
          </cell>
          <cell r="I528">
            <v>4.3455882352941178</v>
          </cell>
        </row>
        <row r="529">
          <cell r="A529" t="str">
            <v>341-1976</v>
          </cell>
          <cell r="B529" t="str">
            <v>341</v>
          </cell>
          <cell r="C529">
            <v>1976</v>
          </cell>
          <cell r="D529" t="str">
            <v>HW-341</v>
          </cell>
          <cell r="E529">
            <v>27760</v>
          </cell>
          <cell r="F529">
            <v>28125</v>
          </cell>
          <cell r="G529">
            <v>140</v>
          </cell>
          <cell r="H529">
            <v>591</v>
          </cell>
          <cell r="I529">
            <v>4.2214285714285715</v>
          </cell>
        </row>
        <row r="530">
          <cell r="A530" t="str">
            <v>341-1977</v>
          </cell>
          <cell r="B530" t="str">
            <v>341</v>
          </cell>
          <cell r="C530">
            <v>1977</v>
          </cell>
          <cell r="D530" t="str">
            <v>HW-341</v>
          </cell>
          <cell r="E530">
            <v>28126</v>
          </cell>
          <cell r="F530">
            <v>28490</v>
          </cell>
          <cell r="G530">
            <v>149</v>
          </cell>
          <cell r="H530">
            <v>591</v>
          </cell>
          <cell r="I530">
            <v>3.9664429530201342</v>
          </cell>
        </row>
        <row r="531">
          <cell r="A531" t="str">
            <v>341-1978</v>
          </cell>
          <cell r="B531" t="str">
            <v>341</v>
          </cell>
          <cell r="C531">
            <v>1978</v>
          </cell>
          <cell r="D531" t="str">
            <v>HW-341</v>
          </cell>
          <cell r="E531">
            <v>28491</v>
          </cell>
          <cell r="F531">
            <v>28855</v>
          </cell>
          <cell r="G531">
            <v>164</v>
          </cell>
          <cell r="H531">
            <v>591</v>
          </cell>
          <cell r="I531">
            <v>3.6036585365853657</v>
          </cell>
        </row>
        <row r="532">
          <cell r="A532" t="str">
            <v>341-1979</v>
          </cell>
          <cell r="B532" t="str">
            <v>341</v>
          </cell>
          <cell r="C532">
            <v>1979</v>
          </cell>
          <cell r="D532" t="str">
            <v>HW-341</v>
          </cell>
          <cell r="E532">
            <v>28856</v>
          </cell>
          <cell r="F532">
            <v>29220</v>
          </cell>
          <cell r="G532">
            <v>182</v>
          </cell>
          <cell r="H532">
            <v>591</v>
          </cell>
          <cell r="I532">
            <v>3.2472527472527473</v>
          </cell>
        </row>
        <row r="533">
          <cell r="A533" t="str">
            <v>341-1980</v>
          </cell>
          <cell r="B533" t="str">
            <v>341</v>
          </cell>
          <cell r="C533">
            <v>1980</v>
          </cell>
          <cell r="D533" t="str">
            <v>HW-341</v>
          </cell>
          <cell r="E533">
            <v>29221</v>
          </cell>
          <cell r="F533">
            <v>29586</v>
          </cell>
          <cell r="G533">
            <v>207</v>
          </cell>
          <cell r="H533">
            <v>591</v>
          </cell>
          <cell r="I533">
            <v>2.8550724637681157</v>
          </cell>
        </row>
        <row r="534">
          <cell r="A534" t="str">
            <v>341-1981</v>
          </cell>
          <cell r="B534" t="str">
            <v>341</v>
          </cell>
          <cell r="C534">
            <v>1981</v>
          </cell>
          <cell r="D534" t="str">
            <v>HW-341</v>
          </cell>
          <cell r="E534">
            <v>29587</v>
          </cell>
          <cell r="F534">
            <v>29951</v>
          </cell>
          <cell r="G534">
            <v>220</v>
          </cell>
          <cell r="H534">
            <v>591</v>
          </cell>
          <cell r="I534">
            <v>2.6863636363636365</v>
          </cell>
        </row>
        <row r="535">
          <cell r="A535" t="str">
            <v>341-1982</v>
          </cell>
          <cell r="B535" t="str">
            <v>341</v>
          </cell>
          <cell r="C535">
            <v>1982</v>
          </cell>
          <cell r="D535" t="str">
            <v>HW-341</v>
          </cell>
          <cell r="E535">
            <v>29952</v>
          </cell>
          <cell r="F535">
            <v>30316</v>
          </cell>
          <cell r="G535">
            <v>226</v>
          </cell>
          <cell r="H535">
            <v>591</v>
          </cell>
          <cell r="I535">
            <v>2.6150442477876106</v>
          </cell>
        </row>
        <row r="536">
          <cell r="A536" t="str">
            <v>341-1983</v>
          </cell>
          <cell r="B536" t="str">
            <v>341</v>
          </cell>
          <cell r="C536">
            <v>1983</v>
          </cell>
          <cell r="D536" t="str">
            <v>HW-341</v>
          </cell>
          <cell r="E536">
            <v>30317</v>
          </cell>
          <cell r="F536">
            <v>30681</v>
          </cell>
          <cell r="G536">
            <v>233</v>
          </cell>
          <cell r="H536">
            <v>591</v>
          </cell>
          <cell r="I536">
            <v>2.5364806866952789</v>
          </cell>
        </row>
        <row r="537">
          <cell r="A537" t="str">
            <v>341-1984</v>
          </cell>
          <cell r="B537" t="str">
            <v>341</v>
          </cell>
          <cell r="C537">
            <v>1984</v>
          </cell>
          <cell r="D537" t="str">
            <v>HW-341</v>
          </cell>
          <cell r="E537">
            <v>30682</v>
          </cell>
          <cell r="F537">
            <v>31047</v>
          </cell>
          <cell r="G537">
            <v>238</v>
          </cell>
          <cell r="H537">
            <v>591</v>
          </cell>
          <cell r="I537">
            <v>2.4831932773109244</v>
          </cell>
        </row>
        <row r="538">
          <cell r="A538" t="str">
            <v>341-1985</v>
          </cell>
          <cell r="B538" t="str">
            <v>341</v>
          </cell>
          <cell r="C538">
            <v>1985</v>
          </cell>
          <cell r="D538" t="str">
            <v>HW-341</v>
          </cell>
          <cell r="E538">
            <v>31048</v>
          </cell>
          <cell r="F538">
            <v>31412</v>
          </cell>
          <cell r="G538">
            <v>241</v>
          </cell>
          <cell r="H538">
            <v>591</v>
          </cell>
          <cell r="I538">
            <v>2.4522821576763487</v>
          </cell>
        </row>
        <row r="539">
          <cell r="A539" t="str">
            <v>341-1986</v>
          </cell>
          <cell r="B539" t="str">
            <v>341</v>
          </cell>
          <cell r="C539">
            <v>1986</v>
          </cell>
          <cell r="D539" t="str">
            <v>HW-341</v>
          </cell>
          <cell r="E539">
            <v>31413</v>
          </cell>
          <cell r="F539">
            <v>31777</v>
          </cell>
          <cell r="G539">
            <v>246</v>
          </cell>
          <cell r="H539">
            <v>591</v>
          </cell>
          <cell r="I539">
            <v>2.4024390243902438</v>
          </cell>
        </row>
        <row r="540">
          <cell r="A540" t="str">
            <v>341-1987</v>
          </cell>
          <cell r="B540" t="str">
            <v>341</v>
          </cell>
          <cell r="C540">
            <v>1987</v>
          </cell>
          <cell r="D540" t="str">
            <v>HW-341</v>
          </cell>
          <cell r="E540">
            <v>31778</v>
          </cell>
          <cell r="F540">
            <v>32142</v>
          </cell>
          <cell r="G540">
            <v>249</v>
          </cell>
          <cell r="H540">
            <v>591</v>
          </cell>
          <cell r="I540">
            <v>2.3734939759036147</v>
          </cell>
        </row>
        <row r="541">
          <cell r="A541" t="str">
            <v>341-1988</v>
          </cell>
          <cell r="B541" t="str">
            <v>341</v>
          </cell>
          <cell r="C541">
            <v>1988</v>
          </cell>
          <cell r="D541" t="str">
            <v>HW-341</v>
          </cell>
          <cell r="E541">
            <v>32143</v>
          </cell>
          <cell r="F541">
            <v>32508</v>
          </cell>
          <cell r="G541">
            <v>253</v>
          </cell>
          <cell r="H541">
            <v>591</v>
          </cell>
          <cell r="I541">
            <v>2.3359683794466402</v>
          </cell>
        </row>
        <row r="542">
          <cell r="A542" t="str">
            <v>341-1989</v>
          </cell>
          <cell r="B542" t="str">
            <v>341</v>
          </cell>
          <cell r="C542">
            <v>1989</v>
          </cell>
          <cell r="D542" t="str">
            <v>HW-341</v>
          </cell>
          <cell r="E542">
            <v>32509</v>
          </cell>
          <cell r="F542">
            <v>32873</v>
          </cell>
          <cell r="G542">
            <v>253</v>
          </cell>
          <cell r="H542">
            <v>591</v>
          </cell>
          <cell r="I542">
            <v>2.3359683794466402</v>
          </cell>
        </row>
        <row r="543">
          <cell r="A543" t="str">
            <v>341-1990</v>
          </cell>
          <cell r="B543" t="str">
            <v>341</v>
          </cell>
          <cell r="C543">
            <v>1990</v>
          </cell>
          <cell r="D543" t="str">
            <v>HW-341</v>
          </cell>
          <cell r="E543">
            <v>32874</v>
          </cell>
          <cell r="F543">
            <v>33238</v>
          </cell>
          <cell r="G543">
            <v>261</v>
          </cell>
          <cell r="H543">
            <v>591</v>
          </cell>
          <cell r="I543">
            <v>2.264367816091954</v>
          </cell>
        </row>
        <row r="544">
          <cell r="A544" t="str">
            <v>341-1991</v>
          </cell>
          <cell r="B544" t="str">
            <v>341</v>
          </cell>
          <cell r="C544">
            <v>1991</v>
          </cell>
          <cell r="D544" t="str">
            <v>HW-341</v>
          </cell>
          <cell r="E544">
            <v>33239</v>
          </cell>
          <cell r="F544">
            <v>33603</v>
          </cell>
          <cell r="G544">
            <v>261</v>
          </cell>
          <cell r="H544">
            <v>591</v>
          </cell>
          <cell r="I544">
            <v>2.264367816091954</v>
          </cell>
        </row>
        <row r="545">
          <cell r="A545" t="str">
            <v>341-1992</v>
          </cell>
          <cell r="B545" t="str">
            <v>341</v>
          </cell>
          <cell r="C545">
            <v>1992</v>
          </cell>
          <cell r="D545" t="str">
            <v>HW-341</v>
          </cell>
          <cell r="E545">
            <v>33604</v>
          </cell>
          <cell r="F545">
            <v>33969</v>
          </cell>
          <cell r="G545">
            <v>266</v>
          </cell>
          <cell r="H545">
            <v>591</v>
          </cell>
          <cell r="I545">
            <v>2.2218045112781954</v>
          </cell>
        </row>
        <row r="546">
          <cell r="A546" t="str">
            <v>341-1993</v>
          </cell>
          <cell r="B546" t="str">
            <v>341</v>
          </cell>
          <cell r="C546">
            <v>1993</v>
          </cell>
          <cell r="D546" t="str">
            <v>HW-341</v>
          </cell>
          <cell r="E546">
            <v>33970</v>
          </cell>
          <cell r="F546">
            <v>34334</v>
          </cell>
          <cell r="G546">
            <v>279</v>
          </cell>
          <cell r="H546">
            <v>591</v>
          </cell>
          <cell r="I546">
            <v>2.118279569892473</v>
          </cell>
        </row>
        <row r="547">
          <cell r="A547" t="str">
            <v>341-1994</v>
          </cell>
          <cell r="B547" t="str">
            <v>341</v>
          </cell>
          <cell r="C547">
            <v>1994</v>
          </cell>
          <cell r="D547" t="str">
            <v>HW-341</v>
          </cell>
          <cell r="E547">
            <v>34335</v>
          </cell>
          <cell r="F547">
            <v>34699</v>
          </cell>
          <cell r="G547">
            <v>290</v>
          </cell>
          <cell r="H547">
            <v>591</v>
          </cell>
          <cell r="I547">
            <v>2.0379310344827588</v>
          </cell>
        </row>
        <row r="548">
          <cell r="A548" t="str">
            <v>341-1995</v>
          </cell>
          <cell r="B548" t="str">
            <v>341</v>
          </cell>
          <cell r="C548">
            <v>1995</v>
          </cell>
          <cell r="D548" t="str">
            <v>HW-341</v>
          </cell>
          <cell r="E548">
            <v>34700</v>
          </cell>
          <cell r="F548">
            <v>35064</v>
          </cell>
          <cell r="G548">
            <v>298</v>
          </cell>
          <cell r="H548">
            <v>591</v>
          </cell>
          <cell r="I548">
            <v>1.9832214765100671</v>
          </cell>
        </row>
        <row r="549">
          <cell r="A549" t="str">
            <v>341-1996</v>
          </cell>
          <cell r="B549" t="str">
            <v>341</v>
          </cell>
          <cell r="C549">
            <v>1996</v>
          </cell>
          <cell r="D549" t="str">
            <v>HW-341</v>
          </cell>
          <cell r="E549">
            <v>35065</v>
          </cell>
          <cell r="F549">
            <v>35430</v>
          </cell>
          <cell r="G549">
            <v>306</v>
          </cell>
          <cell r="H549">
            <v>591</v>
          </cell>
          <cell r="I549">
            <v>1.9313725490196079</v>
          </cell>
        </row>
        <row r="550">
          <cell r="A550" t="str">
            <v>341-1997</v>
          </cell>
          <cell r="B550" t="str">
            <v>341</v>
          </cell>
          <cell r="C550">
            <v>1997</v>
          </cell>
          <cell r="D550" t="str">
            <v>HW-341</v>
          </cell>
          <cell r="E550">
            <v>35431</v>
          </cell>
          <cell r="F550">
            <v>35795</v>
          </cell>
          <cell r="G550">
            <v>312</v>
          </cell>
          <cell r="H550">
            <v>591</v>
          </cell>
          <cell r="I550">
            <v>1.8942307692307692</v>
          </cell>
        </row>
        <row r="551">
          <cell r="A551" t="str">
            <v>341-1998</v>
          </cell>
          <cell r="B551" t="str">
            <v>341</v>
          </cell>
          <cell r="C551">
            <v>1998</v>
          </cell>
          <cell r="D551" t="str">
            <v>HW-341</v>
          </cell>
          <cell r="E551">
            <v>35796</v>
          </cell>
          <cell r="F551">
            <v>36160</v>
          </cell>
          <cell r="G551">
            <v>318</v>
          </cell>
          <cell r="H551">
            <v>591</v>
          </cell>
          <cell r="I551">
            <v>1.8584905660377358</v>
          </cell>
        </row>
        <row r="552">
          <cell r="A552" t="str">
            <v>341-1999</v>
          </cell>
          <cell r="B552" t="str">
            <v>341</v>
          </cell>
          <cell r="C552">
            <v>1999</v>
          </cell>
          <cell r="D552" t="str">
            <v>HW-341</v>
          </cell>
          <cell r="E552">
            <v>36161</v>
          </cell>
          <cell r="F552">
            <v>36525</v>
          </cell>
          <cell r="G552">
            <v>325</v>
          </cell>
          <cell r="H552">
            <v>591</v>
          </cell>
          <cell r="I552">
            <v>1.8184615384615384</v>
          </cell>
        </row>
        <row r="553">
          <cell r="A553" t="str">
            <v>341-2000</v>
          </cell>
          <cell r="B553" t="str">
            <v>341</v>
          </cell>
          <cell r="C553">
            <v>2000</v>
          </cell>
          <cell r="D553" t="str">
            <v>HW-341</v>
          </cell>
          <cell r="E553">
            <v>36526</v>
          </cell>
          <cell r="F553">
            <v>36891</v>
          </cell>
          <cell r="G553">
            <v>337</v>
          </cell>
          <cell r="H553">
            <v>591</v>
          </cell>
          <cell r="I553">
            <v>1.7537091988130564</v>
          </cell>
        </row>
        <row r="554">
          <cell r="A554" t="str">
            <v>341-2001</v>
          </cell>
          <cell r="B554" t="str">
            <v>341</v>
          </cell>
          <cell r="C554">
            <v>2001</v>
          </cell>
          <cell r="D554" t="str">
            <v>HW-341</v>
          </cell>
          <cell r="E554">
            <v>36892</v>
          </cell>
          <cell r="F554">
            <v>37256</v>
          </cell>
          <cell r="G554">
            <v>349</v>
          </cell>
          <cell r="H554">
            <v>591</v>
          </cell>
          <cell r="I554">
            <v>1.6934097421203438</v>
          </cell>
        </row>
        <row r="555">
          <cell r="A555" t="str">
            <v>341-2002</v>
          </cell>
          <cell r="B555" t="str">
            <v>341</v>
          </cell>
          <cell r="C555">
            <v>2002</v>
          </cell>
          <cell r="D555" t="str">
            <v>HW-341</v>
          </cell>
          <cell r="E555">
            <v>37257</v>
          </cell>
          <cell r="F555">
            <v>37621</v>
          </cell>
          <cell r="G555">
            <v>365</v>
          </cell>
          <cell r="H555">
            <v>591</v>
          </cell>
          <cell r="I555">
            <v>1.6191780821917807</v>
          </cell>
        </row>
        <row r="556">
          <cell r="A556" t="str">
            <v>341-2003</v>
          </cell>
          <cell r="B556" t="str">
            <v>341</v>
          </cell>
          <cell r="C556">
            <v>2003</v>
          </cell>
          <cell r="D556" t="str">
            <v>HW-341</v>
          </cell>
          <cell r="E556">
            <v>37622</v>
          </cell>
          <cell r="F556">
            <v>37986</v>
          </cell>
          <cell r="G556">
            <v>364</v>
          </cell>
          <cell r="H556">
            <v>591</v>
          </cell>
          <cell r="I556">
            <v>1.6236263736263736</v>
          </cell>
        </row>
        <row r="557">
          <cell r="A557" t="str">
            <v>341-2004</v>
          </cell>
          <cell r="B557" t="str">
            <v>341</v>
          </cell>
          <cell r="C557">
            <v>2004</v>
          </cell>
          <cell r="D557" t="str">
            <v>HW-341</v>
          </cell>
          <cell r="E557">
            <v>37987</v>
          </cell>
          <cell r="F557">
            <v>38352</v>
          </cell>
          <cell r="G557">
            <v>392</v>
          </cell>
          <cell r="H557">
            <v>591</v>
          </cell>
          <cell r="I557">
            <v>1.5076530612244898</v>
          </cell>
        </row>
        <row r="558">
          <cell r="A558" t="str">
            <v>341-2005</v>
          </cell>
          <cell r="B558" t="str">
            <v>341</v>
          </cell>
          <cell r="C558">
            <v>2005</v>
          </cell>
          <cell r="D558" t="str">
            <v>HW-341</v>
          </cell>
          <cell r="E558">
            <v>38353</v>
          </cell>
          <cell r="F558">
            <v>38717</v>
          </cell>
          <cell r="G558">
            <v>419</v>
          </cell>
          <cell r="H558">
            <v>591</v>
          </cell>
          <cell r="I558">
            <v>1.4105011933174225</v>
          </cell>
        </row>
        <row r="559">
          <cell r="A559" t="str">
            <v>341-2006</v>
          </cell>
          <cell r="B559" t="str">
            <v>341</v>
          </cell>
          <cell r="C559">
            <v>2006</v>
          </cell>
          <cell r="D559" t="str">
            <v>HW-341</v>
          </cell>
          <cell r="E559">
            <v>38718</v>
          </cell>
          <cell r="F559">
            <v>39082</v>
          </cell>
          <cell r="G559">
            <v>434</v>
          </cell>
          <cell r="H559">
            <v>591</v>
          </cell>
          <cell r="I559">
            <v>1.3617511520737327</v>
          </cell>
        </row>
        <row r="560">
          <cell r="A560" t="str">
            <v>341-2007</v>
          </cell>
          <cell r="B560" t="str">
            <v>341</v>
          </cell>
          <cell r="C560">
            <v>2007</v>
          </cell>
          <cell r="D560" t="str">
            <v>HW-341</v>
          </cell>
          <cell r="E560">
            <v>39083</v>
          </cell>
          <cell r="F560">
            <v>39447</v>
          </cell>
          <cell r="G560">
            <v>458</v>
          </cell>
          <cell r="H560">
            <v>591</v>
          </cell>
          <cell r="I560">
            <v>1.2903930131004366</v>
          </cell>
        </row>
        <row r="561">
          <cell r="A561" t="str">
            <v>341-2008</v>
          </cell>
          <cell r="B561" t="str">
            <v>341</v>
          </cell>
          <cell r="C561">
            <v>2008</v>
          </cell>
          <cell r="D561" t="str">
            <v>HW-341</v>
          </cell>
          <cell r="E561">
            <v>39448</v>
          </cell>
          <cell r="F561">
            <v>39813</v>
          </cell>
          <cell r="G561">
            <v>505</v>
          </cell>
          <cell r="H561">
            <v>591</v>
          </cell>
          <cell r="I561">
            <v>1.1702970297029702</v>
          </cell>
        </row>
        <row r="562">
          <cell r="A562" t="str">
            <v>341-2009</v>
          </cell>
          <cell r="B562" t="str">
            <v>341</v>
          </cell>
          <cell r="C562">
            <v>2009</v>
          </cell>
          <cell r="D562" t="str">
            <v>HW-341</v>
          </cell>
          <cell r="E562">
            <v>39814</v>
          </cell>
          <cell r="F562">
            <v>40178</v>
          </cell>
          <cell r="G562">
            <v>489</v>
          </cell>
          <cell r="H562">
            <v>591</v>
          </cell>
          <cell r="I562">
            <v>1.2085889570552146</v>
          </cell>
        </row>
        <row r="563">
          <cell r="A563" t="str">
            <v>341-2010</v>
          </cell>
          <cell r="B563" t="str">
            <v>341</v>
          </cell>
          <cell r="C563">
            <v>2010</v>
          </cell>
          <cell r="D563" t="str">
            <v>HW-341</v>
          </cell>
          <cell r="E563">
            <v>40179</v>
          </cell>
          <cell r="F563">
            <v>40543</v>
          </cell>
          <cell r="G563">
            <v>518</v>
          </cell>
          <cell r="H563">
            <v>591</v>
          </cell>
          <cell r="I563">
            <v>1.140926640926641</v>
          </cell>
        </row>
        <row r="564">
          <cell r="A564" t="str">
            <v>341-2011</v>
          </cell>
          <cell r="B564" t="str">
            <v>341</v>
          </cell>
          <cell r="C564">
            <v>2011</v>
          </cell>
          <cell r="D564" t="str">
            <v>HW-341</v>
          </cell>
          <cell r="E564">
            <v>40544</v>
          </cell>
          <cell r="F564">
            <v>40908</v>
          </cell>
          <cell r="G564">
            <v>546</v>
          </cell>
          <cell r="H564">
            <v>591</v>
          </cell>
          <cell r="I564">
            <v>1.0824175824175823</v>
          </cell>
        </row>
        <row r="565">
          <cell r="A565" t="str">
            <v>341-2012</v>
          </cell>
          <cell r="B565" t="str">
            <v>341</v>
          </cell>
          <cell r="C565">
            <v>2012</v>
          </cell>
          <cell r="D565" t="str">
            <v>HW-341</v>
          </cell>
          <cell r="E565">
            <v>40909</v>
          </cell>
          <cell r="F565">
            <v>41274</v>
          </cell>
          <cell r="G565">
            <v>564</v>
          </cell>
          <cell r="H565">
            <v>591</v>
          </cell>
          <cell r="I565">
            <v>1.0478723404255319</v>
          </cell>
        </row>
        <row r="566">
          <cell r="A566" t="str">
            <v>341-2013</v>
          </cell>
          <cell r="B566" t="str">
            <v>341</v>
          </cell>
          <cell r="C566">
            <v>2013</v>
          </cell>
          <cell r="D566" t="str">
            <v>HW-341</v>
          </cell>
          <cell r="E566">
            <v>41275</v>
          </cell>
          <cell r="F566">
            <v>41639</v>
          </cell>
          <cell r="G566">
            <v>570</v>
          </cell>
          <cell r="H566">
            <v>591</v>
          </cell>
          <cell r="I566">
            <v>1.0368421052631578</v>
          </cell>
        </row>
        <row r="567">
          <cell r="A567" t="str">
            <v>341-2014</v>
          </cell>
          <cell r="B567" t="str">
            <v>341</v>
          </cell>
          <cell r="C567">
            <v>2014</v>
          </cell>
          <cell r="D567" t="str">
            <v>HW-341</v>
          </cell>
          <cell r="E567">
            <v>41640</v>
          </cell>
          <cell r="G567">
            <v>591</v>
          </cell>
          <cell r="H567">
            <v>591</v>
          </cell>
          <cell r="I567">
            <v>1</v>
          </cell>
        </row>
        <row r="568">
          <cell r="A568" t="str">
            <v>342-1964</v>
          </cell>
          <cell r="B568" t="str">
            <v>342</v>
          </cell>
          <cell r="C568">
            <v>1964</v>
          </cell>
          <cell r="D568" t="str">
            <v>HW-342</v>
          </cell>
          <cell r="E568">
            <v>23377</v>
          </cell>
          <cell r="F568">
            <v>23742</v>
          </cell>
          <cell r="G568">
            <v>64</v>
          </cell>
          <cell r="H568">
            <v>587</v>
          </cell>
          <cell r="I568">
            <v>9.171875</v>
          </cell>
        </row>
        <row r="569">
          <cell r="A569" t="str">
            <v>342-1965</v>
          </cell>
          <cell r="B569" t="str">
            <v>342</v>
          </cell>
          <cell r="C569">
            <v>1965</v>
          </cell>
          <cell r="D569" t="str">
            <v>HW-342</v>
          </cell>
          <cell r="E569">
            <v>23743</v>
          </cell>
          <cell r="F569">
            <v>24107</v>
          </cell>
          <cell r="G569">
            <v>65</v>
          </cell>
          <cell r="H569">
            <v>587</v>
          </cell>
          <cell r="I569">
            <v>9.0307692307692307</v>
          </cell>
        </row>
        <row r="570">
          <cell r="A570" t="str">
            <v>342-1966</v>
          </cell>
          <cell r="B570" t="str">
            <v>342</v>
          </cell>
          <cell r="C570">
            <v>1966</v>
          </cell>
          <cell r="D570" t="str">
            <v>HW-342</v>
          </cell>
          <cell r="E570">
            <v>24108</v>
          </cell>
          <cell r="F570">
            <v>24472</v>
          </cell>
          <cell r="G570">
            <v>66</v>
          </cell>
          <cell r="H570">
            <v>587</v>
          </cell>
          <cell r="I570">
            <v>8.8939393939393945</v>
          </cell>
        </row>
        <row r="571">
          <cell r="A571" t="str">
            <v>342-1967</v>
          </cell>
          <cell r="B571" t="str">
            <v>342</v>
          </cell>
          <cell r="C571">
            <v>1967</v>
          </cell>
          <cell r="D571" t="str">
            <v>HW-342</v>
          </cell>
          <cell r="E571">
            <v>24473</v>
          </cell>
          <cell r="F571">
            <v>24837</v>
          </cell>
          <cell r="G571">
            <v>68</v>
          </cell>
          <cell r="H571">
            <v>587</v>
          </cell>
          <cell r="I571">
            <v>8.632352941176471</v>
          </cell>
        </row>
        <row r="572">
          <cell r="A572" t="str">
            <v>342-1968</v>
          </cell>
          <cell r="B572" t="str">
            <v>342</v>
          </cell>
          <cell r="C572">
            <v>1968</v>
          </cell>
          <cell r="D572" t="str">
            <v>HW-342</v>
          </cell>
          <cell r="E572">
            <v>24838</v>
          </cell>
          <cell r="F572">
            <v>25203</v>
          </cell>
          <cell r="G572">
            <v>72</v>
          </cell>
          <cell r="H572">
            <v>587</v>
          </cell>
          <cell r="I572">
            <v>8.1527777777777786</v>
          </cell>
        </row>
        <row r="573">
          <cell r="A573" t="str">
            <v>342-1969</v>
          </cell>
          <cell r="B573" t="str">
            <v>342</v>
          </cell>
          <cell r="C573">
            <v>1969</v>
          </cell>
          <cell r="D573" t="str">
            <v>HW-342</v>
          </cell>
          <cell r="E573">
            <v>25204</v>
          </cell>
          <cell r="F573">
            <v>25568</v>
          </cell>
          <cell r="G573">
            <v>76</v>
          </cell>
          <cell r="H573">
            <v>587</v>
          </cell>
          <cell r="I573">
            <v>7.7236842105263159</v>
          </cell>
        </row>
        <row r="574">
          <cell r="A574" t="str">
            <v>342-1970</v>
          </cell>
          <cell r="B574" t="str">
            <v>342</v>
          </cell>
          <cell r="C574">
            <v>1970</v>
          </cell>
          <cell r="D574" t="str">
            <v>HW-342</v>
          </cell>
          <cell r="E574">
            <v>25569</v>
          </cell>
          <cell r="F574">
            <v>25933</v>
          </cell>
          <cell r="G574">
            <v>82</v>
          </cell>
          <cell r="H574">
            <v>587</v>
          </cell>
          <cell r="I574">
            <v>7.1585365853658534</v>
          </cell>
        </row>
        <row r="575">
          <cell r="A575" t="str">
            <v>342-1971</v>
          </cell>
          <cell r="B575" t="str">
            <v>342</v>
          </cell>
          <cell r="C575">
            <v>1971</v>
          </cell>
          <cell r="D575" t="str">
            <v>HW-342</v>
          </cell>
          <cell r="E575">
            <v>25934</v>
          </cell>
          <cell r="F575">
            <v>26298</v>
          </cell>
          <cell r="G575">
            <v>89</v>
          </cell>
          <cell r="H575">
            <v>587</v>
          </cell>
          <cell r="I575">
            <v>6.595505617977528</v>
          </cell>
        </row>
        <row r="576">
          <cell r="A576" t="str">
            <v>342-1972</v>
          </cell>
          <cell r="B576" t="str">
            <v>342</v>
          </cell>
          <cell r="C576">
            <v>1972</v>
          </cell>
          <cell r="D576" t="str">
            <v>HW-342</v>
          </cell>
          <cell r="E576">
            <v>26299</v>
          </cell>
          <cell r="F576">
            <v>26664</v>
          </cell>
          <cell r="G576">
            <v>95</v>
          </cell>
          <cell r="H576">
            <v>587</v>
          </cell>
          <cell r="I576">
            <v>6.1789473684210527</v>
          </cell>
        </row>
        <row r="577">
          <cell r="A577" t="str">
            <v>342-1973</v>
          </cell>
          <cell r="B577" t="str">
            <v>342</v>
          </cell>
          <cell r="C577">
            <v>1973</v>
          </cell>
          <cell r="D577" t="str">
            <v>HW-342</v>
          </cell>
          <cell r="E577">
            <v>26665</v>
          </cell>
          <cell r="F577">
            <v>27029</v>
          </cell>
          <cell r="G577">
            <v>100</v>
          </cell>
          <cell r="H577">
            <v>587</v>
          </cell>
          <cell r="I577">
            <v>5.87</v>
          </cell>
        </row>
        <row r="578">
          <cell r="A578" t="str">
            <v>342-1974</v>
          </cell>
          <cell r="B578" t="str">
            <v>342</v>
          </cell>
          <cell r="C578">
            <v>1974</v>
          </cell>
          <cell r="D578" t="str">
            <v>HW-342</v>
          </cell>
          <cell r="E578">
            <v>27030</v>
          </cell>
          <cell r="F578">
            <v>27394</v>
          </cell>
          <cell r="G578">
            <v>117</v>
          </cell>
          <cell r="H578">
            <v>587</v>
          </cell>
          <cell r="I578">
            <v>5.017094017094017</v>
          </cell>
        </row>
        <row r="579">
          <cell r="A579" t="str">
            <v>342-1975</v>
          </cell>
          <cell r="B579" t="str">
            <v>342</v>
          </cell>
          <cell r="C579">
            <v>1975</v>
          </cell>
          <cell r="D579" t="str">
            <v>HW-342</v>
          </cell>
          <cell r="E579">
            <v>27395</v>
          </cell>
          <cell r="F579">
            <v>27759</v>
          </cell>
          <cell r="G579">
            <v>134</v>
          </cell>
          <cell r="H579">
            <v>587</v>
          </cell>
          <cell r="I579">
            <v>4.3805970149253728</v>
          </cell>
        </row>
        <row r="580">
          <cell r="A580" t="str">
            <v>342-1976</v>
          </cell>
          <cell r="B580" t="str">
            <v>342</v>
          </cell>
          <cell r="C580">
            <v>1976</v>
          </cell>
          <cell r="D580" t="str">
            <v>HW-342</v>
          </cell>
          <cell r="E580">
            <v>27760</v>
          </cell>
          <cell r="F580">
            <v>28125</v>
          </cell>
          <cell r="G580">
            <v>147</v>
          </cell>
          <cell r="H580">
            <v>587</v>
          </cell>
          <cell r="I580">
            <v>3.9931972789115648</v>
          </cell>
        </row>
        <row r="581">
          <cell r="A581" t="str">
            <v>342-1977</v>
          </cell>
          <cell r="B581" t="str">
            <v>342</v>
          </cell>
          <cell r="C581">
            <v>1977</v>
          </cell>
          <cell r="D581" t="str">
            <v>HW-342</v>
          </cell>
          <cell r="E581">
            <v>28126</v>
          </cell>
          <cell r="F581">
            <v>28490</v>
          </cell>
          <cell r="G581">
            <v>159</v>
          </cell>
          <cell r="H581">
            <v>587</v>
          </cell>
          <cell r="I581">
            <v>3.691823899371069</v>
          </cell>
        </row>
        <row r="582">
          <cell r="A582" t="str">
            <v>342-1978</v>
          </cell>
          <cell r="B582" t="str">
            <v>342</v>
          </cell>
          <cell r="C582">
            <v>1978</v>
          </cell>
          <cell r="D582" t="str">
            <v>HW-342</v>
          </cell>
          <cell r="E582">
            <v>28491</v>
          </cell>
          <cell r="F582">
            <v>28855</v>
          </cell>
          <cell r="G582">
            <v>176</v>
          </cell>
          <cell r="H582">
            <v>587</v>
          </cell>
          <cell r="I582">
            <v>3.3352272727272729</v>
          </cell>
        </row>
        <row r="583">
          <cell r="A583" t="str">
            <v>342-1979</v>
          </cell>
          <cell r="B583" t="str">
            <v>342</v>
          </cell>
          <cell r="C583">
            <v>1979</v>
          </cell>
          <cell r="D583" t="str">
            <v>HW-342</v>
          </cell>
          <cell r="E583">
            <v>28856</v>
          </cell>
          <cell r="F583">
            <v>29220</v>
          </cell>
          <cell r="G583">
            <v>193</v>
          </cell>
          <cell r="H583">
            <v>587</v>
          </cell>
          <cell r="I583">
            <v>3.0414507772020727</v>
          </cell>
        </row>
        <row r="584">
          <cell r="A584" t="str">
            <v>342-1980</v>
          </cell>
          <cell r="B584" t="str">
            <v>342</v>
          </cell>
          <cell r="C584">
            <v>1980</v>
          </cell>
          <cell r="D584" t="str">
            <v>HW-342</v>
          </cell>
          <cell r="E584">
            <v>29221</v>
          </cell>
          <cell r="F584">
            <v>29586</v>
          </cell>
          <cell r="G584">
            <v>209</v>
          </cell>
          <cell r="H584">
            <v>587</v>
          </cell>
          <cell r="I584">
            <v>2.8086124401913874</v>
          </cell>
        </row>
        <row r="585">
          <cell r="A585" t="str">
            <v>342-1981</v>
          </cell>
          <cell r="B585" t="str">
            <v>342</v>
          </cell>
          <cell r="C585">
            <v>1981</v>
          </cell>
          <cell r="D585" t="str">
            <v>HW-342</v>
          </cell>
          <cell r="E585">
            <v>29587</v>
          </cell>
          <cell r="F585">
            <v>29951</v>
          </cell>
          <cell r="G585">
            <v>226</v>
          </cell>
          <cell r="H585">
            <v>587</v>
          </cell>
          <cell r="I585">
            <v>2.5973451327433628</v>
          </cell>
        </row>
        <row r="586">
          <cell r="A586" t="str">
            <v>342-1982</v>
          </cell>
          <cell r="B586" t="str">
            <v>342</v>
          </cell>
          <cell r="C586">
            <v>1982</v>
          </cell>
          <cell r="D586" t="str">
            <v>HW-342</v>
          </cell>
          <cell r="E586">
            <v>29952</v>
          </cell>
          <cell r="F586">
            <v>30316</v>
          </cell>
          <cell r="G586">
            <v>241</v>
          </cell>
          <cell r="H586">
            <v>587</v>
          </cell>
          <cell r="I586">
            <v>2.4356846473029043</v>
          </cell>
        </row>
        <row r="587">
          <cell r="A587" t="str">
            <v>342-1983</v>
          </cell>
          <cell r="B587" t="str">
            <v>342</v>
          </cell>
          <cell r="C587">
            <v>1983</v>
          </cell>
          <cell r="D587" t="str">
            <v>HW-342</v>
          </cell>
          <cell r="E587">
            <v>30317</v>
          </cell>
          <cell r="F587">
            <v>30681</v>
          </cell>
          <cell r="G587">
            <v>241</v>
          </cell>
          <cell r="H587">
            <v>587</v>
          </cell>
          <cell r="I587">
            <v>2.4356846473029043</v>
          </cell>
        </row>
        <row r="588">
          <cell r="A588" t="str">
            <v>342-1984</v>
          </cell>
          <cell r="B588" t="str">
            <v>342</v>
          </cell>
          <cell r="C588">
            <v>1984</v>
          </cell>
          <cell r="D588" t="str">
            <v>HW-342</v>
          </cell>
          <cell r="E588">
            <v>30682</v>
          </cell>
          <cell r="F588">
            <v>31047</v>
          </cell>
          <cell r="G588">
            <v>244</v>
          </cell>
          <cell r="H588">
            <v>587</v>
          </cell>
          <cell r="I588">
            <v>2.4057377049180326</v>
          </cell>
        </row>
        <row r="589">
          <cell r="A589" t="str">
            <v>342-1985</v>
          </cell>
          <cell r="B589" t="str">
            <v>342</v>
          </cell>
          <cell r="C589">
            <v>1985</v>
          </cell>
          <cell r="D589" t="str">
            <v>HW-342</v>
          </cell>
          <cell r="E589">
            <v>31048</v>
          </cell>
          <cell r="F589">
            <v>31412</v>
          </cell>
          <cell r="G589">
            <v>246</v>
          </cell>
          <cell r="H589">
            <v>587</v>
          </cell>
          <cell r="I589">
            <v>2.3861788617886179</v>
          </cell>
        </row>
        <row r="590">
          <cell r="A590" t="str">
            <v>342-1986</v>
          </cell>
          <cell r="B590" t="str">
            <v>342</v>
          </cell>
          <cell r="C590">
            <v>1986</v>
          </cell>
          <cell r="D590" t="str">
            <v>HW-342</v>
          </cell>
          <cell r="E590">
            <v>31413</v>
          </cell>
          <cell r="F590">
            <v>31777</v>
          </cell>
          <cell r="G590">
            <v>252</v>
          </cell>
          <cell r="H590">
            <v>587</v>
          </cell>
          <cell r="I590">
            <v>2.3293650793650795</v>
          </cell>
        </row>
        <row r="591">
          <cell r="A591" t="str">
            <v>342-1987</v>
          </cell>
          <cell r="B591" t="str">
            <v>342</v>
          </cell>
          <cell r="C591">
            <v>1987</v>
          </cell>
          <cell r="D591" t="str">
            <v>HW-342</v>
          </cell>
          <cell r="E591">
            <v>31778</v>
          </cell>
          <cell r="F591">
            <v>32142</v>
          </cell>
          <cell r="G591">
            <v>258</v>
          </cell>
          <cell r="H591">
            <v>587</v>
          </cell>
          <cell r="I591">
            <v>2.2751937984496124</v>
          </cell>
        </row>
        <row r="592">
          <cell r="A592" t="str">
            <v>342-1988</v>
          </cell>
          <cell r="B592" t="str">
            <v>342</v>
          </cell>
          <cell r="C592">
            <v>1988</v>
          </cell>
          <cell r="D592" t="str">
            <v>HW-342</v>
          </cell>
          <cell r="E592">
            <v>32143</v>
          </cell>
          <cell r="F592">
            <v>32508</v>
          </cell>
          <cell r="G592">
            <v>270</v>
          </cell>
          <cell r="H592">
            <v>587</v>
          </cell>
          <cell r="I592">
            <v>2.174074074074074</v>
          </cell>
        </row>
        <row r="593">
          <cell r="A593" t="str">
            <v>342-1989</v>
          </cell>
          <cell r="B593" t="str">
            <v>342</v>
          </cell>
          <cell r="C593">
            <v>1989</v>
          </cell>
          <cell r="D593" t="str">
            <v>HW-342</v>
          </cell>
          <cell r="E593">
            <v>32509</v>
          </cell>
          <cell r="F593">
            <v>32873</v>
          </cell>
          <cell r="G593">
            <v>281</v>
          </cell>
          <cell r="H593">
            <v>587</v>
          </cell>
          <cell r="I593">
            <v>2.0889679715302489</v>
          </cell>
        </row>
        <row r="594">
          <cell r="A594" t="str">
            <v>342-1990</v>
          </cell>
          <cell r="B594" t="str">
            <v>342</v>
          </cell>
          <cell r="C594">
            <v>1990</v>
          </cell>
          <cell r="D594" t="str">
            <v>HW-342</v>
          </cell>
          <cell r="E594">
            <v>32874</v>
          </cell>
          <cell r="F594">
            <v>33238</v>
          </cell>
          <cell r="G594">
            <v>289</v>
          </cell>
          <cell r="H594">
            <v>587</v>
          </cell>
          <cell r="I594">
            <v>2.0311418685121105</v>
          </cell>
        </row>
        <row r="595">
          <cell r="A595" t="str">
            <v>342-1991</v>
          </cell>
          <cell r="B595" t="str">
            <v>342</v>
          </cell>
          <cell r="C595">
            <v>1991</v>
          </cell>
          <cell r="D595" t="str">
            <v>HW-342</v>
          </cell>
          <cell r="E595">
            <v>33239</v>
          </cell>
          <cell r="F595">
            <v>33603</v>
          </cell>
          <cell r="G595">
            <v>294</v>
          </cell>
          <cell r="H595">
            <v>587</v>
          </cell>
          <cell r="I595">
            <v>1.9965986394557824</v>
          </cell>
        </row>
        <row r="596">
          <cell r="A596" t="str">
            <v>342-1992</v>
          </cell>
          <cell r="B596" t="str">
            <v>342</v>
          </cell>
          <cell r="C596">
            <v>1992</v>
          </cell>
          <cell r="D596" t="str">
            <v>HW-342</v>
          </cell>
          <cell r="E596">
            <v>33604</v>
          </cell>
          <cell r="F596">
            <v>33969</v>
          </cell>
          <cell r="G596">
            <v>297</v>
          </cell>
          <cell r="H596">
            <v>587</v>
          </cell>
          <cell r="I596">
            <v>1.9764309764309764</v>
          </cell>
        </row>
        <row r="597">
          <cell r="A597" t="str">
            <v>342-1993</v>
          </cell>
          <cell r="B597" t="str">
            <v>342</v>
          </cell>
          <cell r="C597">
            <v>1993</v>
          </cell>
          <cell r="D597" t="str">
            <v>HW-342</v>
          </cell>
          <cell r="E597">
            <v>33970</v>
          </cell>
          <cell r="F597">
            <v>34334</v>
          </cell>
          <cell r="G597">
            <v>304</v>
          </cell>
          <cell r="H597">
            <v>587</v>
          </cell>
          <cell r="I597">
            <v>1.930921052631579</v>
          </cell>
        </row>
        <row r="598">
          <cell r="A598" t="str">
            <v>342-1994</v>
          </cell>
          <cell r="B598" t="str">
            <v>342</v>
          </cell>
          <cell r="C598">
            <v>1994</v>
          </cell>
          <cell r="D598" t="str">
            <v>HW-342</v>
          </cell>
          <cell r="E598">
            <v>34335</v>
          </cell>
          <cell r="F598">
            <v>34699</v>
          </cell>
          <cell r="G598">
            <v>310</v>
          </cell>
          <cell r="H598">
            <v>587</v>
          </cell>
          <cell r="I598">
            <v>1.8935483870967742</v>
          </cell>
        </row>
        <row r="599">
          <cell r="A599" t="str">
            <v>342-1995</v>
          </cell>
          <cell r="B599" t="str">
            <v>342</v>
          </cell>
          <cell r="C599">
            <v>1995</v>
          </cell>
          <cell r="D599" t="str">
            <v>HW-342</v>
          </cell>
          <cell r="E599">
            <v>34700</v>
          </cell>
          <cell r="F599">
            <v>35064</v>
          </cell>
          <cell r="G599">
            <v>316</v>
          </cell>
          <cell r="H599">
            <v>587</v>
          </cell>
          <cell r="I599">
            <v>1.8575949367088607</v>
          </cell>
        </row>
        <row r="600">
          <cell r="A600" t="str">
            <v>342-1996</v>
          </cell>
          <cell r="B600" t="str">
            <v>342</v>
          </cell>
          <cell r="C600">
            <v>1996</v>
          </cell>
          <cell r="D600" t="str">
            <v>HW-342</v>
          </cell>
          <cell r="E600">
            <v>35065</v>
          </cell>
          <cell r="F600">
            <v>35430</v>
          </cell>
          <cell r="G600">
            <v>326</v>
          </cell>
          <cell r="H600">
            <v>587</v>
          </cell>
          <cell r="I600">
            <v>1.8006134969325154</v>
          </cell>
        </row>
        <row r="601">
          <cell r="A601" t="str">
            <v>342-1997</v>
          </cell>
          <cell r="B601" t="str">
            <v>342</v>
          </cell>
          <cell r="C601">
            <v>1997</v>
          </cell>
          <cell r="D601" t="str">
            <v>HW-342</v>
          </cell>
          <cell r="E601">
            <v>35431</v>
          </cell>
          <cell r="F601">
            <v>35795</v>
          </cell>
          <cell r="G601">
            <v>334</v>
          </cell>
          <cell r="H601">
            <v>587</v>
          </cell>
          <cell r="I601">
            <v>1.7574850299401197</v>
          </cell>
        </row>
        <row r="602">
          <cell r="A602" t="str">
            <v>342-1998</v>
          </cell>
          <cell r="B602" t="str">
            <v>342</v>
          </cell>
          <cell r="C602">
            <v>1998</v>
          </cell>
          <cell r="D602" t="str">
            <v>HW-342</v>
          </cell>
          <cell r="E602">
            <v>35796</v>
          </cell>
          <cell r="F602">
            <v>36160</v>
          </cell>
          <cell r="G602">
            <v>343</v>
          </cell>
          <cell r="H602">
            <v>587</v>
          </cell>
          <cell r="I602">
            <v>1.7113702623906706</v>
          </cell>
        </row>
        <row r="603">
          <cell r="A603" t="str">
            <v>342-1999</v>
          </cell>
          <cell r="B603" t="str">
            <v>342</v>
          </cell>
          <cell r="C603">
            <v>1999</v>
          </cell>
          <cell r="D603" t="str">
            <v>HW-342</v>
          </cell>
          <cell r="E603">
            <v>36161</v>
          </cell>
          <cell r="F603">
            <v>36525</v>
          </cell>
          <cell r="G603">
            <v>349</v>
          </cell>
          <cell r="H603">
            <v>587</v>
          </cell>
          <cell r="I603">
            <v>1.6819484240687679</v>
          </cell>
        </row>
        <row r="604">
          <cell r="A604" t="str">
            <v>342-2000</v>
          </cell>
          <cell r="B604" t="str">
            <v>342</v>
          </cell>
          <cell r="C604">
            <v>2000</v>
          </cell>
          <cell r="D604" t="str">
            <v>HW-342</v>
          </cell>
          <cell r="E604">
            <v>36526</v>
          </cell>
          <cell r="F604">
            <v>36891</v>
          </cell>
          <cell r="G604">
            <v>355</v>
          </cell>
          <cell r="H604">
            <v>587</v>
          </cell>
          <cell r="I604">
            <v>1.6535211267605634</v>
          </cell>
        </row>
        <row r="605">
          <cell r="A605" t="str">
            <v>342-2001</v>
          </cell>
          <cell r="B605" t="str">
            <v>342</v>
          </cell>
          <cell r="C605">
            <v>2001</v>
          </cell>
          <cell r="D605" t="str">
            <v>HW-342</v>
          </cell>
          <cell r="E605">
            <v>36892</v>
          </cell>
          <cell r="F605">
            <v>37256</v>
          </cell>
          <cell r="G605">
            <v>363</v>
          </cell>
          <cell r="H605">
            <v>587</v>
          </cell>
          <cell r="I605">
            <v>1.6170798898071626</v>
          </cell>
        </row>
        <row r="606">
          <cell r="A606" t="str">
            <v>342-2002</v>
          </cell>
          <cell r="B606" t="str">
            <v>342</v>
          </cell>
          <cell r="C606">
            <v>2002</v>
          </cell>
          <cell r="D606" t="str">
            <v>HW-342</v>
          </cell>
          <cell r="E606">
            <v>37257</v>
          </cell>
          <cell r="F606">
            <v>37621</v>
          </cell>
          <cell r="G606">
            <v>374</v>
          </cell>
          <cell r="H606">
            <v>587</v>
          </cell>
          <cell r="I606">
            <v>1.5695187165775402</v>
          </cell>
        </row>
        <row r="607">
          <cell r="A607" t="str">
            <v>342-2003</v>
          </cell>
          <cell r="B607" t="str">
            <v>342</v>
          </cell>
          <cell r="C607">
            <v>2003</v>
          </cell>
          <cell r="D607" t="str">
            <v>HW-342</v>
          </cell>
          <cell r="E607">
            <v>37622</v>
          </cell>
          <cell r="F607">
            <v>37986</v>
          </cell>
          <cell r="G607">
            <v>378</v>
          </cell>
          <cell r="H607">
            <v>587</v>
          </cell>
          <cell r="I607">
            <v>1.552910052910053</v>
          </cell>
        </row>
        <row r="608">
          <cell r="A608" t="str">
            <v>342-2004</v>
          </cell>
          <cell r="B608" t="str">
            <v>342</v>
          </cell>
          <cell r="C608">
            <v>2004</v>
          </cell>
          <cell r="D608" t="str">
            <v>HW-342</v>
          </cell>
          <cell r="E608">
            <v>37987</v>
          </cell>
          <cell r="F608">
            <v>38352</v>
          </cell>
          <cell r="G608">
            <v>407</v>
          </cell>
          <cell r="H608">
            <v>587</v>
          </cell>
          <cell r="I608">
            <v>1.4422604422604424</v>
          </cell>
        </row>
        <row r="609">
          <cell r="A609" t="str">
            <v>342-2005</v>
          </cell>
          <cell r="B609" t="str">
            <v>342</v>
          </cell>
          <cell r="C609">
            <v>2005</v>
          </cell>
          <cell r="D609" t="str">
            <v>HW-342</v>
          </cell>
          <cell r="E609">
            <v>38353</v>
          </cell>
          <cell r="F609">
            <v>38717</v>
          </cell>
          <cell r="G609">
            <v>441</v>
          </cell>
          <cell r="H609">
            <v>587</v>
          </cell>
          <cell r="I609">
            <v>1.3310657596371882</v>
          </cell>
        </row>
        <row r="610">
          <cell r="A610" t="str">
            <v>342-2006</v>
          </cell>
          <cell r="B610" t="str">
            <v>342</v>
          </cell>
          <cell r="C610">
            <v>2006</v>
          </cell>
          <cell r="D610" t="str">
            <v>HW-342</v>
          </cell>
          <cell r="E610">
            <v>38718</v>
          </cell>
          <cell r="F610">
            <v>39082</v>
          </cell>
          <cell r="G610">
            <v>455</v>
          </cell>
          <cell r="H610">
            <v>587</v>
          </cell>
          <cell r="I610">
            <v>1.2901098901098902</v>
          </cell>
        </row>
        <row r="611">
          <cell r="A611" t="str">
            <v>342-2007</v>
          </cell>
          <cell r="B611" t="str">
            <v>342</v>
          </cell>
          <cell r="C611">
            <v>2007</v>
          </cell>
          <cell r="D611" t="str">
            <v>HW-342</v>
          </cell>
          <cell r="E611">
            <v>39083</v>
          </cell>
          <cell r="F611">
            <v>39447</v>
          </cell>
          <cell r="G611">
            <v>471</v>
          </cell>
          <cell r="H611">
            <v>587</v>
          </cell>
          <cell r="I611">
            <v>1.2462845010615711</v>
          </cell>
        </row>
        <row r="612">
          <cell r="A612" t="str">
            <v>342-2008</v>
          </cell>
          <cell r="B612" t="str">
            <v>342</v>
          </cell>
          <cell r="C612">
            <v>2008</v>
          </cell>
          <cell r="D612" t="str">
            <v>HW-342</v>
          </cell>
          <cell r="E612">
            <v>39448</v>
          </cell>
          <cell r="F612">
            <v>39813</v>
          </cell>
          <cell r="G612">
            <v>520</v>
          </cell>
          <cell r="H612">
            <v>587</v>
          </cell>
          <cell r="I612">
            <v>1.1288461538461538</v>
          </cell>
        </row>
        <row r="613">
          <cell r="A613" t="str">
            <v>342-2009</v>
          </cell>
          <cell r="B613" t="str">
            <v>342</v>
          </cell>
          <cell r="C613">
            <v>2009</v>
          </cell>
          <cell r="D613" t="str">
            <v>HW-342</v>
          </cell>
          <cell r="E613">
            <v>39814</v>
          </cell>
          <cell r="F613">
            <v>40178</v>
          </cell>
          <cell r="G613">
            <v>509</v>
          </cell>
          <cell r="H613">
            <v>587</v>
          </cell>
          <cell r="I613">
            <v>1.1532416502946954</v>
          </cell>
        </row>
        <row r="614">
          <cell r="A614" t="str">
            <v>342-2010</v>
          </cell>
          <cell r="B614" t="str">
            <v>342</v>
          </cell>
          <cell r="C614">
            <v>2010</v>
          </cell>
          <cell r="D614" t="str">
            <v>HW-342</v>
          </cell>
          <cell r="E614">
            <v>40179</v>
          </cell>
          <cell r="F614">
            <v>40543</v>
          </cell>
          <cell r="G614">
            <v>514</v>
          </cell>
          <cell r="H614">
            <v>587</v>
          </cell>
          <cell r="I614">
            <v>1.1420233463035019</v>
          </cell>
        </row>
        <row r="615">
          <cell r="A615" t="str">
            <v>342-2011</v>
          </cell>
          <cell r="B615" t="str">
            <v>342</v>
          </cell>
          <cell r="C615">
            <v>2011</v>
          </cell>
          <cell r="D615" t="str">
            <v>HW-342</v>
          </cell>
          <cell r="E615">
            <v>40544</v>
          </cell>
          <cell r="F615">
            <v>40908</v>
          </cell>
          <cell r="G615">
            <v>540</v>
          </cell>
          <cell r="H615">
            <v>587</v>
          </cell>
          <cell r="I615">
            <v>1.087037037037037</v>
          </cell>
        </row>
        <row r="616">
          <cell r="A616" t="str">
            <v>342-2012</v>
          </cell>
          <cell r="B616" t="str">
            <v>342</v>
          </cell>
          <cell r="C616">
            <v>2012</v>
          </cell>
          <cell r="D616" t="str">
            <v>HW-342</v>
          </cell>
          <cell r="E616">
            <v>40909</v>
          </cell>
          <cell r="F616">
            <v>41274</v>
          </cell>
          <cell r="G616">
            <v>561</v>
          </cell>
          <cell r="H616">
            <v>587</v>
          </cell>
          <cell r="I616">
            <v>1.0463458110516934</v>
          </cell>
        </row>
        <row r="617">
          <cell r="A617" t="str">
            <v>342-2013</v>
          </cell>
          <cell r="B617" t="str">
            <v>342</v>
          </cell>
          <cell r="C617">
            <v>2013</v>
          </cell>
          <cell r="D617" t="str">
            <v>HW-342</v>
          </cell>
          <cell r="E617">
            <v>41275</v>
          </cell>
          <cell r="F617">
            <v>41639</v>
          </cell>
          <cell r="G617">
            <v>563</v>
          </cell>
          <cell r="H617">
            <v>587</v>
          </cell>
          <cell r="I617">
            <v>1.0426287744227354</v>
          </cell>
        </row>
        <row r="618">
          <cell r="A618" t="str">
            <v>342-2014</v>
          </cell>
          <cell r="B618" t="str">
            <v>342</v>
          </cell>
          <cell r="C618">
            <v>2014</v>
          </cell>
          <cell r="D618" t="str">
            <v>HW-342</v>
          </cell>
          <cell r="E618">
            <v>41640</v>
          </cell>
          <cell r="G618">
            <v>587</v>
          </cell>
          <cell r="H618">
            <v>587</v>
          </cell>
          <cell r="I618">
            <v>1</v>
          </cell>
        </row>
        <row r="619">
          <cell r="A619" t="str">
            <v>343-1920</v>
          </cell>
          <cell r="B619" t="str">
            <v>343</v>
          </cell>
          <cell r="C619">
            <v>1920</v>
          </cell>
          <cell r="D619" t="str">
            <v>HW-343</v>
          </cell>
          <cell r="E619">
            <v>7306</v>
          </cell>
          <cell r="F619">
            <v>7671</v>
          </cell>
          <cell r="G619">
            <v>22</v>
          </cell>
          <cell r="H619">
            <v>547</v>
          </cell>
          <cell r="I619">
            <v>24.863636363636363</v>
          </cell>
        </row>
        <row r="620">
          <cell r="A620" t="str">
            <v>343-1921</v>
          </cell>
          <cell r="B620" t="str">
            <v>343</v>
          </cell>
          <cell r="C620">
            <v>1921</v>
          </cell>
          <cell r="D620" t="str">
            <v>HW-343</v>
          </cell>
          <cell r="E620">
            <v>7672</v>
          </cell>
          <cell r="F620">
            <v>8036</v>
          </cell>
          <cell r="G620">
            <v>23</v>
          </cell>
          <cell r="H620">
            <v>547</v>
          </cell>
          <cell r="I620">
            <v>23.782608695652176</v>
          </cell>
        </row>
        <row r="621">
          <cell r="A621" t="str">
            <v>343-1922</v>
          </cell>
          <cell r="B621" t="str">
            <v>343</v>
          </cell>
          <cell r="C621">
            <v>1922</v>
          </cell>
          <cell r="D621" t="str">
            <v>HW-343</v>
          </cell>
          <cell r="E621">
            <v>8037</v>
          </cell>
          <cell r="F621">
            <v>8401</v>
          </cell>
          <cell r="G621">
            <v>20</v>
          </cell>
          <cell r="H621">
            <v>547</v>
          </cell>
          <cell r="I621">
            <v>27.35</v>
          </cell>
        </row>
        <row r="622">
          <cell r="A622" t="str">
            <v>343-1923</v>
          </cell>
          <cell r="B622" t="str">
            <v>343</v>
          </cell>
          <cell r="C622">
            <v>1923</v>
          </cell>
          <cell r="D622" t="str">
            <v>HW-343</v>
          </cell>
          <cell r="E622">
            <v>8402</v>
          </cell>
          <cell r="F622">
            <v>8766</v>
          </cell>
          <cell r="G622">
            <v>19</v>
          </cell>
          <cell r="H622">
            <v>547</v>
          </cell>
          <cell r="I622">
            <v>28.789473684210527</v>
          </cell>
        </row>
        <row r="623">
          <cell r="A623" t="str">
            <v>343-1924</v>
          </cell>
          <cell r="B623" t="str">
            <v>343</v>
          </cell>
          <cell r="C623">
            <v>1924</v>
          </cell>
          <cell r="D623" t="str">
            <v>HW-343</v>
          </cell>
          <cell r="E623">
            <v>8767</v>
          </cell>
          <cell r="F623">
            <v>9132</v>
          </cell>
          <cell r="G623">
            <v>19</v>
          </cell>
          <cell r="H623">
            <v>547</v>
          </cell>
          <cell r="I623">
            <v>28.789473684210527</v>
          </cell>
        </row>
        <row r="624">
          <cell r="A624" t="str">
            <v>343-1925</v>
          </cell>
          <cell r="B624" t="str">
            <v>343</v>
          </cell>
          <cell r="C624">
            <v>1925</v>
          </cell>
          <cell r="D624" t="str">
            <v>HW-343</v>
          </cell>
          <cell r="E624">
            <v>9133</v>
          </cell>
          <cell r="F624">
            <v>9497</v>
          </cell>
          <cell r="G624">
            <v>19</v>
          </cell>
          <cell r="H624">
            <v>547</v>
          </cell>
          <cell r="I624">
            <v>28.789473684210527</v>
          </cell>
        </row>
        <row r="625">
          <cell r="A625" t="str">
            <v>343-1926</v>
          </cell>
          <cell r="B625" t="str">
            <v>343</v>
          </cell>
          <cell r="C625">
            <v>1926</v>
          </cell>
          <cell r="D625" t="str">
            <v>HW-343</v>
          </cell>
          <cell r="E625">
            <v>9498</v>
          </cell>
          <cell r="F625">
            <v>9862</v>
          </cell>
          <cell r="G625">
            <v>19</v>
          </cell>
          <cell r="H625">
            <v>547</v>
          </cell>
          <cell r="I625">
            <v>28.789473684210527</v>
          </cell>
        </row>
        <row r="626">
          <cell r="A626" t="str">
            <v>343-1927</v>
          </cell>
          <cell r="B626" t="str">
            <v>343</v>
          </cell>
          <cell r="C626">
            <v>1927</v>
          </cell>
          <cell r="D626" t="str">
            <v>HW-343</v>
          </cell>
          <cell r="E626">
            <v>9863</v>
          </cell>
          <cell r="F626">
            <v>10227</v>
          </cell>
          <cell r="G626">
            <v>19</v>
          </cell>
          <cell r="H626">
            <v>547</v>
          </cell>
          <cell r="I626">
            <v>28.789473684210527</v>
          </cell>
        </row>
        <row r="627">
          <cell r="A627" t="str">
            <v>343-1928</v>
          </cell>
          <cell r="B627" t="str">
            <v>343</v>
          </cell>
          <cell r="C627">
            <v>1928</v>
          </cell>
          <cell r="D627" t="str">
            <v>HW-343</v>
          </cell>
          <cell r="E627">
            <v>10228</v>
          </cell>
          <cell r="F627">
            <v>10593</v>
          </cell>
          <cell r="G627">
            <v>19</v>
          </cell>
          <cell r="H627">
            <v>547</v>
          </cell>
          <cell r="I627">
            <v>28.789473684210527</v>
          </cell>
        </row>
        <row r="628">
          <cell r="A628" t="str">
            <v>343-1929</v>
          </cell>
          <cell r="B628" t="str">
            <v>343</v>
          </cell>
          <cell r="C628">
            <v>1929</v>
          </cell>
          <cell r="D628" t="str">
            <v>HW-343</v>
          </cell>
          <cell r="E628">
            <v>10594</v>
          </cell>
          <cell r="F628">
            <v>10958</v>
          </cell>
          <cell r="G628">
            <v>21</v>
          </cell>
          <cell r="H628">
            <v>547</v>
          </cell>
          <cell r="I628">
            <v>26.047619047619047</v>
          </cell>
        </row>
        <row r="629">
          <cell r="A629" t="str">
            <v>343-1930</v>
          </cell>
          <cell r="B629" t="str">
            <v>343</v>
          </cell>
          <cell r="C629">
            <v>1930</v>
          </cell>
          <cell r="D629" t="str">
            <v>HW-343</v>
          </cell>
          <cell r="E629">
            <v>10959</v>
          </cell>
          <cell r="F629">
            <v>11323</v>
          </cell>
          <cell r="G629">
            <v>22</v>
          </cell>
          <cell r="H629">
            <v>547</v>
          </cell>
          <cell r="I629">
            <v>24.863636363636363</v>
          </cell>
        </row>
        <row r="630">
          <cell r="A630" t="str">
            <v>343-1931</v>
          </cell>
          <cell r="B630" t="str">
            <v>343</v>
          </cell>
          <cell r="C630">
            <v>1931</v>
          </cell>
          <cell r="D630" t="str">
            <v>HW-343</v>
          </cell>
          <cell r="E630">
            <v>11324</v>
          </cell>
          <cell r="F630">
            <v>11688</v>
          </cell>
          <cell r="G630">
            <v>22</v>
          </cell>
          <cell r="H630">
            <v>547</v>
          </cell>
          <cell r="I630">
            <v>24.863636363636363</v>
          </cell>
        </row>
        <row r="631">
          <cell r="A631" t="str">
            <v>343-1932</v>
          </cell>
          <cell r="B631" t="str">
            <v>343</v>
          </cell>
          <cell r="C631">
            <v>1932</v>
          </cell>
          <cell r="D631" t="str">
            <v>HW-343</v>
          </cell>
          <cell r="E631">
            <v>11689</v>
          </cell>
          <cell r="F631">
            <v>12054</v>
          </cell>
          <cell r="G631">
            <v>21</v>
          </cell>
          <cell r="H631">
            <v>547</v>
          </cell>
          <cell r="I631">
            <v>26.047619047619047</v>
          </cell>
        </row>
        <row r="632">
          <cell r="A632" t="str">
            <v>343-1933</v>
          </cell>
          <cell r="B632" t="str">
            <v>343</v>
          </cell>
          <cell r="C632">
            <v>1933</v>
          </cell>
          <cell r="D632" t="str">
            <v>HW-343</v>
          </cell>
          <cell r="E632">
            <v>12055</v>
          </cell>
          <cell r="F632">
            <v>12419</v>
          </cell>
          <cell r="G632">
            <v>22</v>
          </cell>
          <cell r="H632">
            <v>547</v>
          </cell>
          <cell r="I632">
            <v>24.863636363636363</v>
          </cell>
        </row>
        <row r="633">
          <cell r="A633" t="str">
            <v>343-1934</v>
          </cell>
          <cell r="B633" t="str">
            <v>343</v>
          </cell>
          <cell r="C633">
            <v>1934</v>
          </cell>
          <cell r="D633" t="str">
            <v>HW-343</v>
          </cell>
          <cell r="E633">
            <v>12420</v>
          </cell>
          <cell r="F633">
            <v>12784</v>
          </cell>
          <cell r="G633">
            <v>25</v>
          </cell>
          <cell r="H633">
            <v>547</v>
          </cell>
          <cell r="I633">
            <v>21.88</v>
          </cell>
        </row>
        <row r="634">
          <cell r="A634" t="str">
            <v>343-1935</v>
          </cell>
          <cell r="B634" t="str">
            <v>343</v>
          </cell>
          <cell r="C634">
            <v>1935</v>
          </cell>
          <cell r="D634" t="str">
            <v>HW-343</v>
          </cell>
          <cell r="E634">
            <v>12785</v>
          </cell>
          <cell r="F634">
            <v>13149</v>
          </cell>
          <cell r="G634">
            <v>26</v>
          </cell>
          <cell r="H634">
            <v>547</v>
          </cell>
          <cell r="I634">
            <v>21.03846153846154</v>
          </cell>
        </row>
        <row r="635">
          <cell r="A635" t="str">
            <v>343-1936</v>
          </cell>
          <cell r="B635" t="str">
            <v>343</v>
          </cell>
          <cell r="C635">
            <v>1936</v>
          </cell>
          <cell r="D635" t="str">
            <v>HW-343</v>
          </cell>
          <cell r="E635">
            <v>13150</v>
          </cell>
          <cell r="F635">
            <v>13515</v>
          </cell>
          <cell r="G635">
            <v>26</v>
          </cell>
          <cell r="H635">
            <v>547</v>
          </cell>
          <cell r="I635">
            <v>21.03846153846154</v>
          </cell>
        </row>
        <row r="636">
          <cell r="A636" t="str">
            <v>343-1937</v>
          </cell>
          <cell r="B636" t="str">
            <v>343</v>
          </cell>
          <cell r="C636">
            <v>1937</v>
          </cell>
          <cell r="D636" t="str">
            <v>HW-343</v>
          </cell>
          <cell r="E636">
            <v>13516</v>
          </cell>
          <cell r="F636">
            <v>13880</v>
          </cell>
          <cell r="G636">
            <v>29</v>
          </cell>
          <cell r="H636">
            <v>547</v>
          </cell>
          <cell r="I636">
            <v>18.862068965517242</v>
          </cell>
        </row>
        <row r="637">
          <cell r="A637" t="str">
            <v>343-1938</v>
          </cell>
          <cell r="B637" t="str">
            <v>343</v>
          </cell>
          <cell r="C637">
            <v>1938</v>
          </cell>
          <cell r="D637" t="str">
            <v>HW-343</v>
          </cell>
          <cell r="E637">
            <v>13881</v>
          </cell>
          <cell r="F637">
            <v>14245</v>
          </cell>
          <cell r="G637">
            <v>30</v>
          </cell>
          <cell r="H637">
            <v>547</v>
          </cell>
          <cell r="I637">
            <v>18.233333333333334</v>
          </cell>
        </row>
        <row r="638">
          <cell r="A638" t="str">
            <v>343-1939</v>
          </cell>
          <cell r="B638" t="str">
            <v>343</v>
          </cell>
          <cell r="C638">
            <v>1939</v>
          </cell>
          <cell r="D638" t="str">
            <v>HW-343</v>
          </cell>
          <cell r="E638">
            <v>14246</v>
          </cell>
          <cell r="F638">
            <v>14610</v>
          </cell>
          <cell r="G638">
            <v>30</v>
          </cell>
          <cell r="H638">
            <v>547</v>
          </cell>
          <cell r="I638">
            <v>18.233333333333334</v>
          </cell>
        </row>
        <row r="639">
          <cell r="A639" t="str">
            <v>343-1940</v>
          </cell>
          <cell r="B639" t="str">
            <v>343</v>
          </cell>
          <cell r="C639">
            <v>1940</v>
          </cell>
          <cell r="D639" t="str">
            <v>HW-343</v>
          </cell>
          <cell r="E639">
            <v>14611</v>
          </cell>
          <cell r="F639">
            <v>14976</v>
          </cell>
          <cell r="G639">
            <v>30</v>
          </cell>
          <cell r="H639">
            <v>547</v>
          </cell>
          <cell r="I639">
            <v>18.233333333333334</v>
          </cell>
        </row>
        <row r="640">
          <cell r="A640" t="str">
            <v>343-1941</v>
          </cell>
          <cell r="B640" t="str">
            <v>343</v>
          </cell>
          <cell r="C640">
            <v>1941</v>
          </cell>
          <cell r="D640" t="str">
            <v>HW-343</v>
          </cell>
          <cell r="E640">
            <v>14977</v>
          </cell>
          <cell r="F640">
            <v>15341</v>
          </cell>
          <cell r="G640">
            <v>30</v>
          </cell>
          <cell r="H640">
            <v>547</v>
          </cell>
          <cell r="I640">
            <v>18.233333333333334</v>
          </cell>
        </row>
        <row r="641">
          <cell r="A641" t="str">
            <v>343-1942</v>
          </cell>
          <cell r="B641" t="str">
            <v>343</v>
          </cell>
          <cell r="C641">
            <v>1942</v>
          </cell>
          <cell r="D641" t="str">
            <v>HW-343</v>
          </cell>
          <cell r="E641">
            <v>15342</v>
          </cell>
          <cell r="F641">
            <v>15706</v>
          </cell>
          <cell r="G641">
            <v>30</v>
          </cell>
          <cell r="H641">
            <v>547</v>
          </cell>
          <cell r="I641">
            <v>18.233333333333334</v>
          </cell>
        </row>
        <row r="642">
          <cell r="A642" t="str">
            <v>343-1943</v>
          </cell>
          <cell r="B642" t="str">
            <v>343</v>
          </cell>
          <cell r="C642">
            <v>1943</v>
          </cell>
          <cell r="D642" t="str">
            <v>HW-343</v>
          </cell>
          <cell r="E642">
            <v>15707</v>
          </cell>
          <cell r="F642">
            <v>16071</v>
          </cell>
          <cell r="G642">
            <v>30</v>
          </cell>
          <cell r="H642">
            <v>547</v>
          </cell>
          <cell r="I642">
            <v>18.233333333333334</v>
          </cell>
        </row>
        <row r="643">
          <cell r="A643" t="str">
            <v>343-1944</v>
          </cell>
          <cell r="B643" t="str">
            <v>343</v>
          </cell>
          <cell r="C643">
            <v>1944</v>
          </cell>
          <cell r="D643" t="str">
            <v>HW-343</v>
          </cell>
          <cell r="E643">
            <v>16072</v>
          </cell>
          <cell r="F643">
            <v>16437</v>
          </cell>
          <cell r="G643">
            <v>30</v>
          </cell>
          <cell r="H643">
            <v>547</v>
          </cell>
          <cell r="I643">
            <v>18.233333333333334</v>
          </cell>
        </row>
        <row r="644">
          <cell r="A644" t="str">
            <v>343-1945</v>
          </cell>
          <cell r="B644" t="str">
            <v>343</v>
          </cell>
          <cell r="C644">
            <v>1945</v>
          </cell>
          <cell r="D644" t="str">
            <v>HW-343</v>
          </cell>
          <cell r="E644">
            <v>16438</v>
          </cell>
          <cell r="F644">
            <v>16802</v>
          </cell>
          <cell r="G644">
            <v>31</v>
          </cell>
          <cell r="H644">
            <v>547</v>
          </cell>
          <cell r="I644">
            <v>17.64516129032258</v>
          </cell>
        </row>
        <row r="645">
          <cell r="A645" t="str">
            <v>343-1946</v>
          </cell>
          <cell r="B645" t="str">
            <v>343</v>
          </cell>
          <cell r="C645">
            <v>1946</v>
          </cell>
          <cell r="D645" t="str">
            <v>HW-343</v>
          </cell>
          <cell r="E645">
            <v>16803</v>
          </cell>
          <cell r="F645">
            <v>17167</v>
          </cell>
          <cell r="G645">
            <v>36</v>
          </cell>
          <cell r="H645">
            <v>547</v>
          </cell>
          <cell r="I645">
            <v>15.194444444444445</v>
          </cell>
        </row>
        <row r="646">
          <cell r="A646" t="str">
            <v>343-1947</v>
          </cell>
          <cell r="B646" t="str">
            <v>343</v>
          </cell>
          <cell r="C646">
            <v>1947</v>
          </cell>
          <cell r="D646" t="str">
            <v>HW-343</v>
          </cell>
          <cell r="E646">
            <v>17168</v>
          </cell>
          <cell r="F646">
            <v>17532</v>
          </cell>
          <cell r="G646">
            <v>43</v>
          </cell>
          <cell r="H646">
            <v>547</v>
          </cell>
          <cell r="I646">
            <v>12.720930232558139</v>
          </cell>
        </row>
        <row r="647">
          <cell r="A647" t="str">
            <v>343-1948</v>
          </cell>
          <cell r="B647" t="str">
            <v>343</v>
          </cell>
          <cell r="C647">
            <v>1948</v>
          </cell>
          <cell r="D647" t="str">
            <v>HW-343</v>
          </cell>
          <cell r="E647">
            <v>17533</v>
          </cell>
          <cell r="F647">
            <v>17898</v>
          </cell>
          <cell r="G647">
            <v>46</v>
          </cell>
          <cell r="H647">
            <v>547</v>
          </cell>
          <cell r="I647">
            <v>11.891304347826088</v>
          </cell>
        </row>
        <row r="648">
          <cell r="A648" t="str">
            <v>343-1949</v>
          </cell>
          <cell r="B648" t="str">
            <v>343</v>
          </cell>
          <cell r="C648">
            <v>1949</v>
          </cell>
          <cell r="D648" t="str">
            <v>HW-343</v>
          </cell>
          <cell r="E648">
            <v>17899</v>
          </cell>
          <cell r="F648">
            <v>18263</v>
          </cell>
          <cell r="G648">
            <v>47</v>
          </cell>
          <cell r="H648">
            <v>547</v>
          </cell>
          <cell r="I648">
            <v>11.638297872340425</v>
          </cell>
        </row>
        <row r="649">
          <cell r="A649" t="str">
            <v>343-1950</v>
          </cell>
          <cell r="B649" t="str">
            <v>343</v>
          </cell>
          <cell r="C649">
            <v>1950</v>
          </cell>
          <cell r="D649" t="str">
            <v>HW-343</v>
          </cell>
          <cell r="E649">
            <v>18264</v>
          </cell>
          <cell r="F649">
            <v>18628</v>
          </cell>
          <cell r="G649">
            <v>48</v>
          </cell>
          <cell r="H649">
            <v>547</v>
          </cell>
          <cell r="I649">
            <v>11.395833333333334</v>
          </cell>
        </row>
        <row r="650">
          <cell r="A650" t="str">
            <v>343-1951</v>
          </cell>
          <cell r="B650" t="str">
            <v>343</v>
          </cell>
          <cell r="C650">
            <v>1951</v>
          </cell>
          <cell r="D650" t="str">
            <v>HW-343</v>
          </cell>
          <cell r="E650">
            <v>18629</v>
          </cell>
          <cell r="F650">
            <v>18993</v>
          </cell>
          <cell r="G650">
            <v>52</v>
          </cell>
          <cell r="H650">
            <v>547</v>
          </cell>
          <cell r="I650">
            <v>10.51923076923077</v>
          </cell>
        </row>
        <row r="651">
          <cell r="A651" t="str">
            <v>343-1952</v>
          </cell>
          <cell r="B651" t="str">
            <v>343</v>
          </cell>
          <cell r="C651">
            <v>1952</v>
          </cell>
          <cell r="D651" t="str">
            <v>HW-343</v>
          </cell>
          <cell r="E651">
            <v>18994</v>
          </cell>
          <cell r="F651">
            <v>19359</v>
          </cell>
          <cell r="G651">
            <v>52</v>
          </cell>
          <cell r="H651">
            <v>547</v>
          </cell>
          <cell r="I651">
            <v>10.51923076923077</v>
          </cell>
        </row>
        <row r="652">
          <cell r="A652" t="str">
            <v>343-1953</v>
          </cell>
          <cell r="B652" t="str">
            <v>343</v>
          </cell>
          <cell r="C652">
            <v>1953</v>
          </cell>
          <cell r="D652" t="str">
            <v>HW-343</v>
          </cell>
          <cell r="E652">
            <v>19360</v>
          </cell>
          <cell r="F652">
            <v>19724</v>
          </cell>
          <cell r="G652">
            <v>56</v>
          </cell>
          <cell r="H652">
            <v>547</v>
          </cell>
          <cell r="I652">
            <v>9.7678571428571423</v>
          </cell>
        </row>
        <row r="653">
          <cell r="A653" t="str">
            <v>343-1954</v>
          </cell>
          <cell r="B653" t="str">
            <v>343</v>
          </cell>
          <cell r="C653">
            <v>1954</v>
          </cell>
          <cell r="D653" t="str">
            <v>HW-343</v>
          </cell>
          <cell r="E653">
            <v>19725</v>
          </cell>
          <cell r="F653">
            <v>20089</v>
          </cell>
          <cell r="G653">
            <v>57</v>
          </cell>
          <cell r="H653">
            <v>547</v>
          </cell>
          <cell r="I653">
            <v>9.5964912280701746</v>
          </cell>
        </row>
        <row r="654">
          <cell r="A654" t="str">
            <v>343-1955</v>
          </cell>
          <cell r="B654" t="str">
            <v>343</v>
          </cell>
          <cell r="C654">
            <v>1955</v>
          </cell>
          <cell r="D654" t="str">
            <v>HW-343</v>
          </cell>
          <cell r="E654">
            <v>20090</v>
          </cell>
          <cell r="F654">
            <v>20454</v>
          </cell>
          <cell r="G654">
            <v>59</v>
          </cell>
          <cell r="H654">
            <v>547</v>
          </cell>
          <cell r="I654">
            <v>9.2711864406779654</v>
          </cell>
        </row>
        <row r="655">
          <cell r="A655" t="str">
            <v>343-1956</v>
          </cell>
          <cell r="B655" t="str">
            <v>343</v>
          </cell>
          <cell r="C655">
            <v>1956</v>
          </cell>
          <cell r="D655" t="str">
            <v>HW-343</v>
          </cell>
          <cell r="E655">
            <v>20455</v>
          </cell>
          <cell r="F655">
            <v>20820</v>
          </cell>
          <cell r="G655">
            <v>68</v>
          </cell>
          <cell r="H655">
            <v>547</v>
          </cell>
          <cell r="I655">
            <v>8.0441176470588243</v>
          </cell>
        </row>
        <row r="656">
          <cell r="A656" t="str">
            <v>343-1957</v>
          </cell>
          <cell r="B656" t="str">
            <v>343</v>
          </cell>
          <cell r="C656">
            <v>1957</v>
          </cell>
          <cell r="D656" t="str">
            <v>HW-343</v>
          </cell>
          <cell r="E656">
            <v>20821</v>
          </cell>
          <cell r="F656">
            <v>21185</v>
          </cell>
          <cell r="G656">
            <v>76</v>
          </cell>
          <cell r="H656">
            <v>547</v>
          </cell>
          <cell r="I656">
            <v>7.1973684210526319</v>
          </cell>
        </row>
        <row r="657">
          <cell r="A657" t="str">
            <v>343-1958</v>
          </cell>
          <cell r="B657" t="str">
            <v>343</v>
          </cell>
          <cell r="C657">
            <v>1958</v>
          </cell>
          <cell r="D657" t="str">
            <v>HW-343</v>
          </cell>
          <cell r="E657">
            <v>21186</v>
          </cell>
          <cell r="F657">
            <v>21550</v>
          </cell>
          <cell r="G657">
            <v>81</v>
          </cell>
          <cell r="H657">
            <v>547</v>
          </cell>
          <cell r="I657">
            <v>6.7530864197530862</v>
          </cell>
        </row>
        <row r="658">
          <cell r="A658" t="str">
            <v>343-1959</v>
          </cell>
          <cell r="B658" t="str">
            <v>343</v>
          </cell>
          <cell r="C658">
            <v>1959</v>
          </cell>
          <cell r="D658" t="str">
            <v>HW-343</v>
          </cell>
          <cell r="E658">
            <v>21551</v>
          </cell>
          <cell r="F658">
            <v>21915</v>
          </cell>
          <cell r="G658">
            <v>80</v>
          </cell>
          <cell r="H658">
            <v>547</v>
          </cell>
          <cell r="I658">
            <v>6.8375000000000004</v>
          </cell>
        </row>
        <row r="659">
          <cell r="A659" t="str">
            <v>343-1960</v>
          </cell>
          <cell r="B659" t="str">
            <v>343</v>
          </cell>
          <cell r="C659">
            <v>1960</v>
          </cell>
          <cell r="D659" t="str">
            <v>HW-343</v>
          </cell>
          <cell r="E659">
            <v>21916</v>
          </cell>
          <cell r="F659">
            <v>22281</v>
          </cell>
          <cell r="G659">
            <v>75</v>
          </cell>
          <cell r="H659">
            <v>547</v>
          </cell>
          <cell r="I659">
            <v>7.293333333333333</v>
          </cell>
        </row>
        <row r="660">
          <cell r="A660" t="str">
            <v>343-1961</v>
          </cell>
          <cell r="B660" t="str">
            <v>343</v>
          </cell>
          <cell r="C660">
            <v>1961</v>
          </cell>
          <cell r="D660" t="str">
            <v>HW-343</v>
          </cell>
          <cell r="E660">
            <v>22282</v>
          </cell>
          <cell r="F660">
            <v>22646</v>
          </cell>
          <cell r="G660">
            <v>70</v>
          </cell>
          <cell r="H660">
            <v>547</v>
          </cell>
          <cell r="I660">
            <v>7.8142857142857141</v>
          </cell>
        </row>
        <row r="661">
          <cell r="A661" t="str">
            <v>343-1962</v>
          </cell>
          <cell r="B661" t="str">
            <v>343</v>
          </cell>
          <cell r="C661">
            <v>1962</v>
          </cell>
          <cell r="D661" t="str">
            <v>HW-343</v>
          </cell>
          <cell r="E661">
            <v>22647</v>
          </cell>
          <cell r="F661">
            <v>23011</v>
          </cell>
          <cell r="G661">
            <v>68</v>
          </cell>
          <cell r="H661">
            <v>547</v>
          </cell>
          <cell r="I661">
            <v>8.0441176470588243</v>
          </cell>
        </row>
        <row r="662">
          <cell r="A662" t="str">
            <v>343-1963</v>
          </cell>
          <cell r="B662" t="str">
            <v>343</v>
          </cell>
          <cell r="C662">
            <v>1963</v>
          </cell>
          <cell r="D662" t="str">
            <v>HW-343</v>
          </cell>
          <cell r="E662">
            <v>23012</v>
          </cell>
          <cell r="F662">
            <v>23376</v>
          </cell>
          <cell r="G662">
            <v>68</v>
          </cell>
          <cell r="H662">
            <v>547</v>
          </cell>
          <cell r="I662">
            <v>8.0441176470588243</v>
          </cell>
        </row>
        <row r="663">
          <cell r="A663" t="str">
            <v>343-1964</v>
          </cell>
          <cell r="B663" t="str">
            <v>343</v>
          </cell>
          <cell r="C663">
            <v>1964</v>
          </cell>
          <cell r="D663" t="str">
            <v>HW-343</v>
          </cell>
          <cell r="E663">
            <v>23377</v>
          </cell>
          <cell r="F663">
            <v>23742</v>
          </cell>
          <cell r="G663">
            <v>69</v>
          </cell>
          <cell r="H663">
            <v>547</v>
          </cell>
          <cell r="I663">
            <v>7.9275362318840576</v>
          </cell>
        </row>
        <row r="664">
          <cell r="A664" t="str">
            <v>343-1965</v>
          </cell>
          <cell r="B664" t="str">
            <v>343</v>
          </cell>
          <cell r="C664">
            <v>1965</v>
          </cell>
          <cell r="D664" t="str">
            <v>HW-343</v>
          </cell>
          <cell r="E664">
            <v>23743</v>
          </cell>
          <cell r="F664">
            <v>24107</v>
          </cell>
          <cell r="G664">
            <v>70</v>
          </cell>
          <cell r="H664">
            <v>547</v>
          </cell>
          <cell r="I664">
            <v>7.8142857142857141</v>
          </cell>
        </row>
        <row r="665">
          <cell r="A665" t="str">
            <v>343-1966</v>
          </cell>
          <cell r="B665" t="str">
            <v>343</v>
          </cell>
          <cell r="C665">
            <v>1966</v>
          </cell>
          <cell r="D665" t="str">
            <v>HW-343</v>
          </cell>
          <cell r="E665">
            <v>24108</v>
          </cell>
          <cell r="F665">
            <v>24472</v>
          </cell>
          <cell r="G665">
            <v>71</v>
          </cell>
          <cell r="H665">
            <v>547</v>
          </cell>
          <cell r="I665">
            <v>7.704225352112676</v>
          </cell>
        </row>
        <row r="666">
          <cell r="A666" t="str">
            <v>343-1967</v>
          </cell>
          <cell r="B666" t="str">
            <v>343</v>
          </cell>
          <cell r="C666">
            <v>1967</v>
          </cell>
          <cell r="D666" t="str">
            <v>HW-343</v>
          </cell>
          <cell r="E666">
            <v>24473</v>
          </cell>
          <cell r="F666">
            <v>24837</v>
          </cell>
          <cell r="G666">
            <v>73</v>
          </cell>
          <cell r="H666">
            <v>547</v>
          </cell>
          <cell r="I666">
            <v>7.493150684931507</v>
          </cell>
        </row>
        <row r="667">
          <cell r="A667" t="str">
            <v>343-1968</v>
          </cell>
          <cell r="B667" t="str">
            <v>343</v>
          </cell>
          <cell r="C667">
            <v>1968</v>
          </cell>
          <cell r="D667" t="str">
            <v>HW-343</v>
          </cell>
          <cell r="E667">
            <v>24838</v>
          </cell>
          <cell r="F667">
            <v>25203</v>
          </cell>
          <cell r="G667">
            <v>73</v>
          </cell>
          <cell r="H667">
            <v>547</v>
          </cell>
          <cell r="I667">
            <v>7.493150684931507</v>
          </cell>
        </row>
        <row r="668">
          <cell r="A668" t="str">
            <v>343-1969</v>
          </cell>
          <cell r="B668" t="str">
            <v>343</v>
          </cell>
          <cell r="C668">
            <v>1969</v>
          </cell>
          <cell r="D668" t="str">
            <v>HW-343</v>
          </cell>
          <cell r="E668">
            <v>25204</v>
          </cell>
          <cell r="F668">
            <v>25568</v>
          </cell>
          <cell r="G668">
            <v>75</v>
          </cell>
          <cell r="H668">
            <v>547</v>
          </cell>
          <cell r="I668">
            <v>7.293333333333333</v>
          </cell>
        </row>
        <row r="669">
          <cell r="A669" t="str">
            <v>343-1970</v>
          </cell>
          <cell r="B669" t="str">
            <v>343</v>
          </cell>
          <cell r="C669">
            <v>1970</v>
          </cell>
          <cell r="D669" t="str">
            <v>HW-343</v>
          </cell>
          <cell r="E669">
            <v>25569</v>
          </cell>
          <cell r="F669">
            <v>25933</v>
          </cell>
          <cell r="G669">
            <v>81</v>
          </cell>
          <cell r="H669">
            <v>547</v>
          </cell>
          <cell r="I669">
            <v>6.7530864197530862</v>
          </cell>
        </row>
        <row r="670">
          <cell r="A670" t="str">
            <v>343-1971</v>
          </cell>
          <cell r="B670" t="str">
            <v>343</v>
          </cell>
          <cell r="C670">
            <v>1971</v>
          </cell>
          <cell r="D670" t="str">
            <v>HW-343</v>
          </cell>
          <cell r="E670">
            <v>25934</v>
          </cell>
          <cell r="F670">
            <v>26298</v>
          </cell>
          <cell r="G670">
            <v>89</v>
          </cell>
          <cell r="H670">
            <v>547</v>
          </cell>
          <cell r="I670">
            <v>6.1460674157303368</v>
          </cell>
        </row>
        <row r="671">
          <cell r="A671" t="str">
            <v>343-1972</v>
          </cell>
          <cell r="B671" t="str">
            <v>343</v>
          </cell>
          <cell r="C671">
            <v>1972</v>
          </cell>
          <cell r="D671" t="str">
            <v>HW-343</v>
          </cell>
          <cell r="E671">
            <v>26299</v>
          </cell>
          <cell r="F671">
            <v>26664</v>
          </cell>
          <cell r="G671">
            <v>98</v>
          </cell>
          <cell r="H671">
            <v>547</v>
          </cell>
          <cell r="I671">
            <v>5.5816326530612246</v>
          </cell>
        </row>
        <row r="672">
          <cell r="A672" t="str">
            <v>343-1973</v>
          </cell>
          <cell r="B672" t="str">
            <v>343</v>
          </cell>
          <cell r="C672">
            <v>1973</v>
          </cell>
          <cell r="D672" t="str">
            <v>HW-343</v>
          </cell>
          <cell r="E672">
            <v>26665</v>
          </cell>
          <cell r="F672">
            <v>27029</v>
          </cell>
          <cell r="G672">
            <v>100</v>
          </cell>
          <cell r="H672">
            <v>547</v>
          </cell>
          <cell r="I672">
            <v>5.47</v>
          </cell>
        </row>
        <row r="673">
          <cell r="A673" t="str">
            <v>343-1974</v>
          </cell>
          <cell r="B673" t="str">
            <v>343</v>
          </cell>
          <cell r="C673">
            <v>1974</v>
          </cell>
          <cell r="D673" t="str">
            <v>HW-343</v>
          </cell>
          <cell r="E673">
            <v>27030</v>
          </cell>
          <cell r="F673">
            <v>27394</v>
          </cell>
          <cell r="G673">
            <v>111</v>
          </cell>
          <cell r="H673">
            <v>547</v>
          </cell>
          <cell r="I673">
            <v>4.9279279279279278</v>
          </cell>
        </row>
        <row r="674">
          <cell r="A674" t="str">
            <v>343-1975</v>
          </cell>
          <cell r="B674" t="str">
            <v>343</v>
          </cell>
          <cell r="C674">
            <v>1975</v>
          </cell>
          <cell r="D674" t="str">
            <v>HW-343</v>
          </cell>
          <cell r="E674">
            <v>27395</v>
          </cell>
          <cell r="F674">
            <v>27759</v>
          </cell>
          <cell r="G674">
            <v>129</v>
          </cell>
          <cell r="H674">
            <v>547</v>
          </cell>
          <cell r="I674">
            <v>4.2403100775193803</v>
          </cell>
        </row>
        <row r="675">
          <cell r="A675" t="str">
            <v>343-1976</v>
          </cell>
          <cell r="B675" t="str">
            <v>343</v>
          </cell>
          <cell r="C675">
            <v>1976</v>
          </cell>
          <cell r="D675" t="str">
            <v>HW-343</v>
          </cell>
          <cell r="E675">
            <v>27760</v>
          </cell>
          <cell r="F675">
            <v>28125</v>
          </cell>
          <cell r="G675">
            <v>143</v>
          </cell>
          <cell r="H675">
            <v>547</v>
          </cell>
          <cell r="I675">
            <v>3.825174825174825</v>
          </cell>
        </row>
        <row r="676">
          <cell r="A676" t="str">
            <v>343-1977</v>
          </cell>
          <cell r="B676" t="str">
            <v>343</v>
          </cell>
          <cell r="C676">
            <v>1977</v>
          </cell>
          <cell r="D676" t="str">
            <v>HW-343</v>
          </cell>
          <cell r="E676">
            <v>28126</v>
          </cell>
          <cell r="F676">
            <v>28490</v>
          </cell>
          <cell r="G676">
            <v>156</v>
          </cell>
          <cell r="H676">
            <v>547</v>
          </cell>
          <cell r="I676">
            <v>3.5064102564102564</v>
          </cell>
        </row>
        <row r="677">
          <cell r="A677" t="str">
            <v>343-1978</v>
          </cell>
          <cell r="B677" t="str">
            <v>343</v>
          </cell>
          <cell r="C677">
            <v>1978</v>
          </cell>
          <cell r="D677" t="str">
            <v>HW-343</v>
          </cell>
          <cell r="E677">
            <v>28491</v>
          </cell>
          <cell r="F677">
            <v>28855</v>
          </cell>
          <cell r="G677">
            <v>168</v>
          </cell>
          <cell r="H677">
            <v>547</v>
          </cell>
          <cell r="I677">
            <v>3.2559523809523809</v>
          </cell>
        </row>
        <row r="678">
          <cell r="A678" t="str">
            <v>343-1979</v>
          </cell>
          <cell r="B678" t="str">
            <v>343</v>
          </cell>
          <cell r="C678">
            <v>1979</v>
          </cell>
          <cell r="D678" t="str">
            <v>HW-343</v>
          </cell>
          <cell r="E678">
            <v>28856</v>
          </cell>
          <cell r="F678">
            <v>29220</v>
          </cell>
          <cell r="G678">
            <v>186</v>
          </cell>
          <cell r="H678">
            <v>547</v>
          </cell>
          <cell r="I678">
            <v>2.9408602150537635</v>
          </cell>
        </row>
        <row r="679">
          <cell r="A679" t="str">
            <v>343-1980</v>
          </cell>
          <cell r="B679" t="str">
            <v>343</v>
          </cell>
          <cell r="C679">
            <v>1980</v>
          </cell>
          <cell r="D679" t="str">
            <v>HW-343</v>
          </cell>
          <cell r="E679">
            <v>29221</v>
          </cell>
          <cell r="F679">
            <v>29586</v>
          </cell>
          <cell r="G679">
            <v>202</v>
          </cell>
          <cell r="H679">
            <v>547</v>
          </cell>
          <cell r="I679">
            <v>2.7079207920792081</v>
          </cell>
        </row>
        <row r="680">
          <cell r="A680" t="str">
            <v>343-1981</v>
          </cell>
          <cell r="B680" t="str">
            <v>343</v>
          </cell>
          <cell r="C680">
            <v>1981</v>
          </cell>
          <cell r="D680" t="str">
            <v>HW-343</v>
          </cell>
          <cell r="E680">
            <v>29587</v>
          </cell>
          <cell r="F680">
            <v>29951</v>
          </cell>
          <cell r="G680">
            <v>223</v>
          </cell>
          <cell r="H680">
            <v>547</v>
          </cell>
          <cell r="I680">
            <v>2.4529147982062782</v>
          </cell>
        </row>
        <row r="681">
          <cell r="A681" t="str">
            <v>343-1982</v>
          </cell>
          <cell r="B681" t="str">
            <v>343</v>
          </cell>
          <cell r="C681">
            <v>1982</v>
          </cell>
          <cell r="D681" t="str">
            <v>HW-343</v>
          </cell>
          <cell r="E681">
            <v>29952</v>
          </cell>
          <cell r="F681">
            <v>30316</v>
          </cell>
          <cell r="G681">
            <v>238</v>
          </cell>
          <cell r="H681">
            <v>547</v>
          </cell>
          <cell r="I681">
            <v>2.2983193277310923</v>
          </cell>
        </row>
        <row r="682">
          <cell r="A682" t="str">
            <v>343-1983</v>
          </cell>
          <cell r="B682" t="str">
            <v>343</v>
          </cell>
          <cell r="C682">
            <v>1983</v>
          </cell>
          <cell r="D682" t="str">
            <v>HW-343</v>
          </cell>
          <cell r="E682">
            <v>30317</v>
          </cell>
          <cell r="F682">
            <v>30681</v>
          </cell>
          <cell r="G682">
            <v>251</v>
          </cell>
          <cell r="H682">
            <v>547</v>
          </cell>
          <cell r="I682">
            <v>2.1792828685258963</v>
          </cell>
        </row>
        <row r="683">
          <cell r="A683" t="str">
            <v>343-1984</v>
          </cell>
          <cell r="B683" t="str">
            <v>343</v>
          </cell>
          <cell r="C683">
            <v>1984</v>
          </cell>
          <cell r="D683" t="str">
            <v>HW-343</v>
          </cell>
          <cell r="E683">
            <v>30682</v>
          </cell>
          <cell r="F683">
            <v>31047</v>
          </cell>
          <cell r="G683">
            <v>258</v>
          </cell>
          <cell r="H683">
            <v>547</v>
          </cell>
          <cell r="I683">
            <v>2.1201550387596901</v>
          </cell>
        </row>
        <row r="684">
          <cell r="A684" t="str">
            <v>343-1985</v>
          </cell>
          <cell r="B684" t="str">
            <v>343</v>
          </cell>
          <cell r="C684">
            <v>1985</v>
          </cell>
          <cell r="D684" t="str">
            <v>HW-343</v>
          </cell>
          <cell r="E684">
            <v>31048</v>
          </cell>
          <cell r="F684">
            <v>31412</v>
          </cell>
          <cell r="G684">
            <v>259</v>
          </cell>
          <cell r="H684">
            <v>547</v>
          </cell>
          <cell r="I684">
            <v>2.111969111969112</v>
          </cell>
        </row>
        <row r="685">
          <cell r="A685" t="str">
            <v>343-1986</v>
          </cell>
          <cell r="B685" t="str">
            <v>343</v>
          </cell>
          <cell r="C685">
            <v>1986</v>
          </cell>
          <cell r="D685" t="str">
            <v>HW-343</v>
          </cell>
          <cell r="E685">
            <v>31413</v>
          </cell>
          <cell r="F685">
            <v>31777</v>
          </cell>
          <cell r="G685">
            <v>256</v>
          </cell>
          <cell r="H685">
            <v>547</v>
          </cell>
          <cell r="I685">
            <v>2.13671875</v>
          </cell>
        </row>
        <row r="686">
          <cell r="A686" t="str">
            <v>343-1987</v>
          </cell>
          <cell r="B686" t="str">
            <v>343</v>
          </cell>
          <cell r="C686">
            <v>1987</v>
          </cell>
          <cell r="D686" t="str">
            <v>HW-343</v>
          </cell>
          <cell r="E686">
            <v>31778</v>
          </cell>
          <cell r="F686">
            <v>32142</v>
          </cell>
          <cell r="G686">
            <v>262</v>
          </cell>
          <cell r="H686">
            <v>547</v>
          </cell>
          <cell r="I686">
            <v>2.0877862595419847</v>
          </cell>
        </row>
        <row r="687">
          <cell r="A687" t="str">
            <v>343-1988</v>
          </cell>
          <cell r="B687" t="str">
            <v>343</v>
          </cell>
          <cell r="C687">
            <v>1988</v>
          </cell>
          <cell r="D687" t="str">
            <v>HW-343</v>
          </cell>
          <cell r="E687">
            <v>32143</v>
          </cell>
          <cell r="F687">
            <v>32508</v>
          </cell>
          <cell r="G687">
            <v>279</v>
          </cell>
          <cell r="H687">
            <v>547</v>
          </cell>
          <cell r="I687">
            <v>1.9605734767025089</v>
          </cell>
        </row>
        <row r="688">
          <cell r="A688" t="str">
            <v>343-1989</v>
          </cell>
          <cell r="B688" t="str">
            <v>343</v>
          </cell>
          <cell r="C688">
            <v>1989</v>
          </cell>
          <cell r="D688" t="str">
            <v>HW-343</v>
          </cell>
          <cell r="E688">
            <v>32509</v>
          </cell>
          <cell r="F688">
            <v>32873</v>
          </cell>
          <cell r="G688">
            <v>287</v>
          </cell>
          <cell r="H688">
            <v>547</v>
          </cell>
          <cell r="I688">
            <v>1.9059233449477353</v>
          </cell>
        </row>
        <row r="689">
          <cell r="A689" t="str">
            <v>343-1990</v>
          </cell>
          <cell r="B689" t="str">
            <v>343</v>
          </cell>
          <cell r="C689">
            <v>1990</v>
          </cell>
          <cell r="D689" t="str">
            <v>HW-343</v>
          </cell>
          <cell r="E689">
            <v>32874</v>
          </cell>
          <cell r="F689">
            <v>33238</v>
          </cell>
          <cell r="G689">
            <v>292</v>
          </cell>
          <cell r="H689">
            <v>547</v>
          </cell>
          <cell r="I689">
            <v>1.8732876712328768</v>
          </cell>
        </row>
        <row r="690">
          <cell r="A690" t="str">
            <v>343-1991</v>
          </cell>
          <cell r="B690" t="str">
            <v>343</v>
          </cell>
          <cell r="C690">
            <v>1991</v>
          </cell>
          <cell r="D690" t="str">
            <v>HW-343</v>
          </cell>
          <cell r="E690">
            <v>33239</v>
          </cell>
          <cell r="F690">
            <v>33603</v>
          </cell>
          <cell r="G690">
            <v>298</v>
          </cell>
          <cell r="H690">
            <v>547</v>
          </cell>
          <cell r="I690">
            <v>1.8355704697986577</v>
          </cell>
        </row>
        <row r="691">
          <cell r="A691" t="str">
            <v>343-1992</v>
          </cell>
          <cell r="B691" t="str">
            <v>343</v>
          </cell>
          <cell r="C691">
            <v>1992</v>
          </cell>
          <cell r="D691" t="str">
            <v>HW-343</v>
          </cell>
          <cell r="E691">
            <v>33604</v>
          </cell>
          <cell r="F691">
            <v>33969</v>
          </cell>
          <cell r="G691">
            <v>302</v>
          </cell>
          <cell r="H691">
            <v>547</v>
          </cell>
          <cell r="I691">
            <v>1.8112582781456954</v>
          </cell>
        </row>
        <row r="692">
          <cell r="A692" t="str">
            <v>343-1993</v>
          </cell>
          <cell r="B692" t="str">
            <v>343</v>
          </cell>
          <cell r="C692">
            <v>1993</v>
          </cell>
          <cell r="D692" t="str">
            <v>HW-343</v>
          </cell>
          <cell r="E692">
            <v>33970</v>
          </cell>
          <cell r="F692">
            <v>34334</v>
          </cell>
          <cell r="G692">
            <v>313</v>
          </cell>
          <cell r="H692">
            <v>547</v>
          </cell>
          <cell r="I692">
            <v>1.7476038338658146</v>
          </cell>
        </row>
        <row r="693">
          <cell r="A693" t="str">
            <v>343-1994</v>
          </cell>
          <cell r="B693" t="str">
            <v>343</v>
          </cell>
          <cell r="C693">
            <v>1994</v>
          </cell>
          <cell r="D693" t="str">
            <v>HW-343</v>
          </cell>
          <cell r="E693">
            <v>34335</v>
          </cell>
          <cell r="F693">
            <v>34699</v>
          </cell>
          <cell r="G693">
            <v>328</v>
          </cell>
          <cell r="H693">
            <v>547</v>
          </cell>
          <cell r="I693">
            <v>1.6676829268292683</v>
          </cell>
        </row>
        <row r="694">
          <cell r="A694" t="str">
            <v>343-1995</v>
          </cell>
          <cell r="B694" t="str">
            <v>343</v>
          </cell>
          <cell r="C694">
            <v>1995</v>
          </cell>
          <cell r="D694" t="str">
            <v>HW-343</v>
          </cell>
          <cell r="E694">
            <v>34700</v>
          </cell>
          <cell r="F694">
            <v>35064</v>
          </cell>
          <cell r="G694">
            <v>339</v>
          </cell>
          <cell r="H694">
            <v>547</v>
          </cell>
          <cell r="I694">
            <v>1.6135693215339233</v>
          </cell>
        </row>
        <row r="695">
          <cell r="A695" t="str">
            <v>343-1996</v>
          </cell>
          <cell r="B695" t="str">
            <v>343</v>
          </cell>
          <cell r="C695">
            <v>1996</v>
          </cell>
          <cell r="D695" t="str">
            <v>HW-343</v>
          </cell>
          <cell r="E695">
            <v>35065</v>
          </cell>
          <cell r="F695">
            <v>35430</v>
          </cell>
          <cell r="G695">
            <v>346</v>
          </cell>
          <cell r="H695">
            <v>547</v>
          </cell>
          <cell r="I695">
            <v>1.5809248554913296</v>
          </cell>
        </row>
        <row r="696">
          <cell r="A696" t="str">
            <v>343-1997</v>
          </cell>
          <cell r="B696" t="str">
            <v>343</v>
          </cell>
          <cell r="C696">
            <v>1997</v>
          </cell>
          <cell r="D696" t="str">
            <v>HW-343</v>
          </cell>
          <cell r="E696">
            <v>35431</v>
          </cell>
          <cell r="F696">
            <v>35795</v>
          </cell>
          <cell r="G696">
            <v>358</v>
          </cell>
          <cell r="H696">
            <v>547</v>
          </cell>
          <cell r="I696">
            <v>1.5279329608938548</v>
          </cell>
        </row>
        <row r="697">
          <cell r="A697" t="str">
            <v>343-1998</v>
          </cell>
          <cell r="B697" t="str">
            <v>343</v>
          </cell>
          <cell r="C697">
            <v>1998</v>
          </cell>
          <cell r="D697" t="str">
            <v>HW-343</v>
          </cell>
          <cell r="E697">
            <v>35796</v>
          </cell>
          <cell r="F697">
            <v>36160</v>
          </cell>
          <cell r="G697">
            <v>364</v>
          </cell>
          <cell r="H697">
            <v>547</v>
          </cell>
          <cell r="I697">
            <v>1.5027472527472527</v>
          </cell>
        </row>
        <row r="698">
          <cell r="A698" t="str">
            <v>343-1999</v>
          </cell>
          <cell r="B698" t="str">
            <v>343</v>
          </cell>
          <cell r="C698">
            <v>1999</v>
          </cell>
          <cell r="D698" t="str">
            <v>HW-343</v>
          </cell>
          <cell r="E698">
            <v>36161</v>
          </cell>
          <cell r="F698">
            <v>36525</v>
          </cell>
          <cell r="G698">
            <v>368</v>
          </cell>
          <cell r="H698">
            <v>547</v>
          </cell>
          <cell r="I698">
            <v>1.486413043478261</v>
          </cell>
        </row>
        <row r="699">
          <cell r="A699" t="str">
            <v>343-2000</v>
          </cell>
          <cell r="B699" t="str">
            <v>343</v>
          </cell>
          <cell r="C699">
            <v>2000</v>
          </cell>
          <cell r="D699" t="str">
            <v>HW-343</v>
          </cell>
          <cell r="E699">
            <v>36526</v>
          </cell>
          <cell r="F699">
            <v>36891</v>
          </cell>
          <cell r="G699">
            <v>383</v>
          </cell>
          <cell r="H699">
            <v>547</v>
          </cell>
          <cell r="I699">
            <v>1.4281984334203655</v>
          </cell>
        </row>
        <row r="700">
          <cell r="A700" t="str">
            <v>343-2001</v>
          </cell>
          <cell r="B700" t="str">
            <v>343</v>
          </cell>
          <cell r="C700">
            <v>2001</v>
          </cell>
          <cell r="D700" t="str">
            <v>HW-343</v>
          </cell>
          <cell r="E700">
            <v>36892</v>
          </cell>
          <cell r="F700">
            <v>37256</v>
          </cell>
          <cell r="G700">
            <v>378</v>
          </cell>
          <cell r="H700">
            <v>547</v>
          </cell>
          <cell r="I700">
            <v>1.447089947089947</v>
          </cell>
        </row>
        <row r="701">
          <cell r="A701" t="str">
            <v>343-2002</v>
          </cell>
          <cell r="B701" t="str">
            <v>343</v>
          </cell>
          <cell r="C701">
            <v>2002</v>
          </cell>
          <cell r="D701" t="str">
            <v>HW-343</v>
          </cell>
          <cell r="E701">
            <v>37257</v>
          </cell>
          <cell r="F701">
            <v>37621</v>
          </cell>
          <cell r="G701">
            <v>400</v>
          </cell>
          <cell r="H701">
            <v>547</v>
          </cell>
          <cell r="I701">
            <v>1.3674999999999999</v>
          </cell>
        </row>
        <row r="702">
          <cell r="A702" t="str">
            <v>343-2003</v>
          </cell>
          <cell r="B702" t="str">
            <v>343</v>
          </cell>
          <cell r="C702">
            <v>2003</v>
          </cell>
          <cell r="D702" t="str">
            <v>HW-343</v>
          </cell>
          <cell r="E702">
            <v>37622</v>
          </cell>
          <cell r="F702">
            <v>37986</v>
          </cell>
          <cell r="G702">
            <v>422</v>
          </cell>
          <cell r="H702">
            <v>547</v>
          </cell>
          <cell r="I702">
            <v>1.2962085308056872</v>
          </cell>
        </row>
        <row r="703">
          <cell r="A703" t="str">
            <v>343-2004</v>
          </cell>
          <cell r="B703" t="str">
            <v>343</v>
          </cell>
          <cell r="C703">
            <v>2004</v>
          </cell>
          <cell r="D703" t="str">
            <v>HW-343</v>
          </cell>
          <cell r="E703">
            <v>37987</v>
          </cell>
          <cell r="F703">
            <v>38352</v>
          </cell>
          <cell r="G703">
            <v>429</v>
          </cell>
          <cell r="H703">
            <v>547</v>
          </cell>
          <cell r="I703">
            <v>1.2750582750582751</v>
          </cell>
        </row>
        <row r="704">
          <cell r="A704" t="str">
            <v>343-2005</v>
          </cell>
          <cell r="B704" t="str">
            <v>343</v>
          </cell>
          <cell r="C704">
            <v>2005</v>
          </cell>
          <cell r="D704" t="str">
            <v>HW-343</v>
          </cell>
          <cell r="E704">
            <v>38353</v>
          </cell>
          <cell r="F704">
            <v>38717</v>
          </cell>
          <cell r="G704">
            <v>449</v>
          </cell>
          <cell r="H704">
            <v>547</v>
          </cell>
          <cell r="I704">
            <v>1.2182628062360801</v>
          </cell>
        </row>
        <row r="705">
          <cell r="A705" t="str">
            <v>343-2006</v>
          </cell>
          <cell r="B705" t="str">
            <v>343</v>
          </cell>
          <cell r="C705">
            <v>2006</v>
          </cell>
          <cell r="D705" t="str">
            <v>HW-343</v>
          </cell>
          <cell r="E705">
            <v>38718</v>
          </cell>
          <cell r="F705">
            <v>39082</v>
          </cell>
          <cell r="G705">
            <v>467</v>
          </cell>
          <cell r="H705">
            <v>547</v>
          </cell>
          <cell r="I705">
            <v>1.171306209850107</v>
          </cell>
        </row>
        <row r="706">
          <cell r="A706" t="str">
            <v>343-2007</v>
          </cell>
          <cell r="B706" t="str">
            <v>343</v>
          </cell>
          <cell r="C706">
            <v>2007</v>
          </cell>
          <cell r="D706" t="str">
            <v>HW-343</v>
          </cell>
          <cell r="E706">
            <v>39083</v>
          </cell>
          <cell r="F706">
            <v>39447</v>
          </cell>
          <cell r="G706">
            <v>485</v>
          </cell>
          <cell r="H706">
            <v>547</v>
          </cell>
          <cell r="I706">
            <v>1.1278350515463917</v>
          </cell>
        </row>
        <row r="707">
          <cell r="A707" t="str">
            <v>343-2008</v>
          </cell>
          <cell r="B707" t="str">
            <v>343</v>
          </cell>
          <cell r="C707">
            <v>2008</v>
          </cell>
          <cell r="D707" t="str">
            <v>HW-343</v>
          </cell>
          <cell r="E707">
            <v>39448</v>
          </cell>
          <cell r="F707">
            <v>39813</v>
          </cell>
          <cell r="G707">
            <v>543</v>
          </cell>
          <cell r="H707">
            <v>547</v>
          </cell>
          <cell r="I707">
            <v>1.007366482504604</v>
          </cell>
        </row>
        <row r="708">
          <cell r="A708" t="str">
            <v>343-2009</v>
          </cell>
          <cell r="B708" t="str">
            <v>343</v>
          </cell>
          <cell r="C708">
            <v>2009</v>
          </cell>
          <cell r="D708" t="str">
            <v>HW-343</v>
          </cell>
          <cell r="E708">
            <v>39814</v>
          </cell>
          <cell r="F708">
            <v>40178</v>
          </cell>
          <cell r="G708">
            <v>470</v>
          </cell>
          <cell r="H708">
            <v>547</v>
          </cell>
          <cell r="I708">
            <v>1.1638297872340426</v>
          </cell>
        </row>
        <row r="709">
          <cell r="A709" t="str">
            <v>343-2010</v>
          </cell>
          <cell r="B709" t="str">
            <v>343</v>
          </cell>
          <cell r="C709">
            <v>2010</v>
          </cell>
          <cell r="D709" t="str">
            <v>HW-343</v>
          </cell>
          <cell r="E709">
            <v>40179</v>
          </cell>
          <cell r="F709">
            <v>40543</v>
          </cell>
          <cell r="G709">
            <v>511</v>
          </cell>
          <cell r="H709">
            <v>547</v>
          </cell>
          <cell r="I709">
            <v>1.0704500978473581</v>
          </cell>
        </row>
        <row r="710">
          <cell r="A710" t="str">
            <v>343-2011</v>
          </cell>
          <cell r="B710" t="str">
            <v>343</v>
          </cell>
          <cell r="C710">
            <v>2011</v>
          </cell>
          <cell r="D710" t="str">
            <v>HW-343</v>
          </cell>
          <cell r="E710">
            <v>40544</v>
          </cell>
          <cell r="F710">
            <v>40908</v>
          </cell>
          <cell r="G710">
            <v>535</v>
          </cell>
          <cell r="H710">
            <v>547</v>
          </cell>
          <cell r="I710">
            <v>1.0224299065420561</v>
          </cell>
        </row>
        <row r="711">
          <cell r="A711" t="str">
            <v>343-2012</v>
          </cell>
          <cell r="B711" t="str">
            <v>343</v>
          </cell>
          <cell r="C711">
            <v>2012</v>
          </cell>
          <cell r="D711" t="str">
            <v>HW-343</v>
          </cell>
          <cell r="E711">
            <v>40909</v>
          </cell>
          <cell r="F711">
            <v>41274</v>
          </cell>
          <cell r="G711">
            <v>534</v>
          </cell>
          <cell r="H711">
            <v>547</v>
          </cell>
          <cell r="I711">
            <v>1.0243445692883895</v>
          </cell>
        </row>
        <row r="712">
          <cell r="A712" t="str">
            <v>343-2013</v>
          </cell>
          <cell r="B712" t="str">
            <v>343</v>
          </cell>
          <cell r="C712">
            <v>2013</v>
          </cell>
          <cell r="D712" t="str">
            <v>HW-343</v>
          </cell>
          <cell r="E712">
            <v>41275</v>
          </cell>
          <cell r="F712">
            <v>41639</v>
          </cell>
          <cell r="G712">
            <v>536</v>
          </cell>
          <cell r="H712">
            <v>547</v>
          </cell>
          <cell r="I712">
            <v>1.0205223880597014</v>
          </cell>
        </row>
        <row r="713">
          <cell r="A713" t="str">
            <v>343-2014</v>
          </cell>
          <cell r="B713" t="str">
            <v>343</v>
          </cell>
          <cell r="C713">
            <v>2014</v>
          </cell>
          <cell r="D713" t="str">
            <v>HW-343</v>
          </cell>
          <cell r="E713">
            <v>41640</v>
          </cell>
          <cell r="G713">
            <v>547</v>
          </cell>
          <cell r="H713">
            <v>547</v>
          </cell>
          <cell r="I713">
            <v>1</v>
          </cell>
        </row>
        <row r="714">
          <cell r="A714" t="str">
            <v>344-1964</v>
          </cell>
          <cell r="B714" t="str">
            <v>344</v>
          </cell>
          <cell r="C714">
            <v>1964</v>
          </cell>
          <cell r="D714" t="str">
            <v>HW-344</v>
          </cell>
          <cell r="E714">
            <v>23377</v>
          </cell>
          <cell r="F714">
            <v>23742</v>
          </cell>
          <cell r="G714">
            <v>74</v>
          </cell>
          <cell r="H714">
            <v>821</v>
          </cell>
          <cell r="I714">
            <v>11.094594594594595</v>
          </cell>
        </row>
        <row r="715">
          <cell r="A715" t="str">
            <v>344-1965</v>
          </cell>
          <cell r="B715" t="str">
            <v>344</v>
          </cell>
          <cell r="C715">
            <v>1965</v>
          </cell>
          <cell r="D715" t="str">
            <v>HW-344</v>
          </cell>
          <cell r="E715">
            <v>23743</v>
          </cell>
          <cell r="F715">
            <v>24107</v>
          </cell>
          <cell r="G715">
            <v>74</v>
          </cell>
          <cell r="H715">
            <v>821</v>
          </cell>
          <cell r="I715">
            <v>11.094594594594595</v>
          </cell>
        </row>
        <row r="716">
          <cell r="A716" t="str">
            <v>344-1966</v>
          </cell>
          <cell r="B716" t="str">
            <v>344</v>
          </cell>
          <cell r="C716">
            <v>1966</v>
          </cell>
          <cell r="D716" t="str">
            <v>HW-344</v>
          </cell>
          <cell r="E716">
            <v>24108</v>
          </cell>
          <cell r="F716">
            <v>24472</v>
          </cell>
          <cell r="G716">
            <v>77</v>
          </cell>
          <cell r="H716">
            <v>821</v>
          </cell>
          <cell r="I716">
            <v>10.662337662337663</v>
          </cell>
        </row>
        <row r="717">
          <cell r="A717" t="str">
            <v>344-1967</v>
          </cell>
          <cell r="B717" t="str">
            <v>344</v>
          </cell>
          <cell r="C717">
            <v>1967</v>
          </cell>
          <cell r="D717" t="str">
            <v>HW-344</v>
          </cell>
          <cell r="E717">
            <v>24473</v>
          </cell>
          <cell r="F717">
            <v>24837</v>
          </cell>
          <cell r="G717">
            <v>85</v>
          </cell>
          <cell r="H717">
            <v>821</v>
          </cell>
          <cell r="I717">
            <v>9.6588235294117641</v>
          </cell>
        </row>
        <row r="718">
          <cell r="A718" t="str">
            <v>344-1968</v>
          </cell>
          <cell r="B718" t="str">
            <v>344</v>
          </cell>
          <cell r="C718">
            <v>1968</v>
          </cell>
          <cell r="D718" t="str">
            <v>HW-344</v>
          </cell>
          <cell r="E718">
            <v>24838</v>
          </cell>
          <cell r="F718">
            <v>25203</v>
          </cell>
          <cell r="G718">
            <v>89</v>
          </cell>
          <cell r="H718">
            <v>821</v>
          </cell>
          <cell r="I718">
            <v>9.2247191011235952</v>
          </cell>
        </row>
        <row r="719">
          <cell r="A719" t="str">
            <v>344-1969</v>
          </cell>
          <cell r="B719" t="str">
            <v>344</v>
          </cell>
          <cell r="C719">
            <v>1969</v>
          </cell>
          <cell r="D719" t="str">
            <v>HW-344</v>
          </cell>
          <cell r="E719">
            <v>25204</v>
          </cell>
          <cell r="F719">
            <v>25568</v>
          </cell>
          <cell r="G719">
            <v>92</v>
          </cell>
          <cell r="H719">
            <v>821</v>
          </cell>
          <cell r="I719">
            <v>8.9239130434782616</v>
          </cell>
        </row>
        <row r="720">
          <cell r="A720" t="str">
            <v>344-1970</v>
          </cell>
          <cell r="B720" t="str">
            <v>344</v>
          </cell>
          <cell r="C720">
            <v>1970</v>
          </cell>
          <cell r="D720" t="str">
            <v>HW-344</v>
          </cell>
          <cell r="E720">
            <v>25569</v>
          </cell>
          <cell r="F720">
            <v>25933</v>
          </cell>
          <cell r="G720">
            <v>95</v>
          </cell>
          <cell r="H720">
            <v>821</v>
          </cell>
          <cell r="I720">
            <v>8.6421052631578945</v>
          </cell>
        </row>
        <row r="721">
          <cell r="A721" t="str">
            <v>344-1971</v>
          </cell>
          <cell r="B721" t="str">
            <v>344</v>
          </cell>
          <cell r="C721">
            <v>1971</v>
          </cell>
          <cell r="D721" t="str">
            <v>HW-344</v>
          </cell>
          <cell r="E721">
            <v>25934</v>
          </cell>
          <cell r="F721">
            <v>26298</v>
          </cell>
          <cell r="G721">
            <v>98</v>
          </cell>
          <cell r="H721">
            <v>821</v>
          </cell>
          <cell r="I721">
            <v>8.3775510204081627</v>
          </cell>
        </row>
        <row r="722">
          <cell r="A722" t="str">
            <v>344-1972</v>
          </cell>
          <cell r="B722" t="str">
            <v>344</v>
          </cell>
          <cell r="C722">
            <v>1972</v>
          </cell>
          <cell r="D722" t="str">
            <v>HW-344</v>
          </cell>
          <cell r="E722">
            <v>26299</v>
          </cell>
          <cell r="F722">
            <v>26664</v>
          </cell>
          <cell r="G722">
            <v>100</v>
          </cell>
          <cell r="H722">
            <v>821</v>
          </cell>
          <cell r="I722">
            <v>8.2100000000000009</v>
          </cell>
        </row>
        <row r="723">
          <cell r="A723" t="str">
            <v>344-1973</v>
          </cell>
          <cell r="B723" t="str">
            <v>344</v>
          </cell>
          <cell r="C723">
            <v>1973</v>
          </cell>
          <cell r="D723" t="str">
            <v>HW-344</v>
          </cell>
          <cell r="E723">
            <v>26665</v>
          </cell>
          <cell r="F723">
            <v>27029</v>
          </cell>
          <cell r="G723">
            <v>100</v>
          </cell>
          <cell r="H723">
            <v>821</v>
          </cell>
          <cell r="I723">
            <v>8.2100000000000009</v>
          </cell>
        </row>
        <row r="724">
          <cell r="A724" t="str">
            <v>344-1974</v>
          </cell>
          <cell r="B724" t="str">
            <v>344</v>
          </cell>
          <cell r="C724">
            <v>1974</v>
          </cell>
          <cell r="D724" t="str">
            <v>HW-344</v>
          </cell>
          <cell r="E724">
            <v>27030</v>
          </cell>
          <cell r="F724">
            <v>27394</v>
          </cell>
          <cell r="G724">
            <v>107</v>
          </cell>
          <cell r="H724">
            <v>821</v>
          </cell>
          <cell r="I724">
            <v>7.6728971962616823</v>
          </cell>
        </row>
        <row r="725">
          <cell r="A725" t="str">
            <v>344-1975</v>
          </cell>
          <cell r="B725" t="str">
            <v>344</v>
          </cell>
          <cell r="C725">
            <v>1975</v>
          </cell>
          <cell r="D725" t="str">
            <v>HW-344</v>
          </cell>
          <cell r="E725">
            <v>27395</v>
          </cell>
          <cell r="F725">
            <v>27759</v>
          </cell>
          <cell r="G725">
            <v>133</v>
          </cell>
          <cell r="H725">
            <v>821</v>
          </cell>
          <cell r="I725">
            <v>6.1729323308270674</v>
          </cell>
        </row>
        <row r="726">
          <cell r="A726" t="str">
            <v>344-1976</v>
          </cell>
          <cell r="B726" t="str">
            <v>344</v>
          </cell>
          <cell r="C726">
            <v>1976</v>
          </cell>
          <cell r="D726" t="str">
            <v>HW-344</v>
          </cell>
          <cell r="E726">
            <v>27760</v>
          </cell>
          <cell r="F726">
            <v>28125</v>
          </cell>
          <cell r="G726">
            <v>147</v>
          </cell>
          <cell r="H726">
            <v>821</v>
          </cell>
          <cell r="I726">
            <v>5.5850340136054424</v>
          </cell>
        </row>
        <row r="727">
          <cell r="A727" t="str">
            <v>344-1977</v>
          </cell>
          <cell r="B727" t="str">
            <v>344</v>
          </cell>
          <cell r="C727">
            <v>1977</v>
          </cell>
          <cell r="D727" t="str">
            <v>HW-344</v>
          </cell>
          <cell r="E727">
            <v>28126</v>
          </cell>
          <cell r="F727">
            <v>28490</v>
          </cell>
          <cell r="G727">
            <v>162</v>
          </cell>
          <cell r="H727">
            <v>821</v>
          </cell>
          <cell r="I727">
            <v>5.0679012345679011</v>
          </cell>
        </row>
        <row r="728">
          <cell r="A728" t="str">
            <v>344-1978</v>
          </cell>
          <cell r="B728" t="str">
            <v>344</v>
          </cell>
          <cell r="C728">
            <v>1978</v>
          </cell>
          <cell r="D728" t="str">
            <v>HW-344</v>
          </cell>
          <cell r="E728">
            <v>28491</v>
          </cell>
          <cell r="F728">
            <v>28855</v>
          </cell>
          <cell r="G728">
            <v>168</v>
          </cell>
          <cell r="H728">
            <v>821</v>
          </cell>
          <cell r="I728">
            <v>4.8869047619047619</v>
          </cell>
        </row>
        <row r="729">
          <cell r="A729" t="str">
            <v>344-1979</v>
          </cell>
          <cell r="B729" t="str">
            <v>344</v>
          </cell>
          <cell r="C729">
            <v>1979</v>
          </cell>
          <cell r="D729" t="str">
            <v>HW-344</v>
          </cell>
          <cell r="E729">
            <v>28856</v>
          </cell>
          <cell r="F729">
            <v>29220</v>
          </cell>
          <cell r="G729">
            <v>182</v>
          </cell>
          <cell r="H729">
            <v>821</v>
          </cell>
          <cell r="I729">
            <v>4.5109890109890109</v>
          </cell>
        </row>
        <row r="730">
          <cell r="A730" t="str">
            <v>344-1980</v>
          </cell>
          <cell r="B730" t="str">
            <v>344</v>
          </cell>
          <cell r="C730">
            <v>1980</v>
          </cell>
          <cell r="D730" t="str">
            <v>HW-344</v>
          </cell>
          <cell r="E730">
            <v>29221</v>
          </cell>
          <cell r="F730">
            <v>29586</v>
          </cell>
          <cell r="G730">
            <v>195</v>
          </cell>
          <cell r="H730">
            <v>821</v>
          </cell>
          <cell r="I730">
            <v>4.2102564102564104</v>
          </cell>
        </row>
        <row r="731">
          <cell r="A731" t="str">
            <v>344-1981</v>
          </cell>
          <cell r="B731" t="str">
            <v>344</v>
          </cell>
          <cell r="C731">
            <v>1981</v>
          </cell>
          <cell r="D731" t="str">
            <v>HW-344</v>
          </cell>
          <cell r="E731">
            <v>29587</v>
          </cell>
          <cell r="F731">
            <v>29951</v>
          </cell>
          <cell r="G731">
            <v>214</v>
          </cell>
          <cell r="H731">
            <v>821</v>
          </cell>
          <cell r="I731">
            <v>3.8364485981308412</v>
          </cell>
        </row>
        <row r="732">
          <cell r="A732" t="str">
            <v>344-1982</v>
          </cell>
          <cell r="B732" t="str">
            <v>344</v>
          </cell>
          <cell r="C732">
            <v>1982</v>
          </cell>
          <cell r="D732" t="str">
            <v>HW-344</v>
          </cell>
          <cell r="E732">
            <v>29952</v>
          </cell>
          <cell r="F732">
            <v>30316</v>
          </cell>
          <cell r="G732">
            <v>231</v>
          </cell>
          <cell r="H732">
            <v>821</v>
          </cell>
          <cell r="I732">
            <v>3.554112554112554</v>
          </cell>
        </row>
        <row r="733">
          <cell r="A733" t="str">
            <v>344-1983</v>
          </cell>
          <cell r="B733" t="str">
            <v>344</v>
          </cell>
          <cell r="C733">
            <v>1983</v>
          </cell>
          <cell r="D733" t="str">
            <v>HW-344</v>
          </cell>
          <cell r="E733">
            <v>30317</v>
          </cell>
          <cell r="F733">
            <v>30681</v>
          </cell>
          <cell r="G733">
            <v>237</v>
          </cell>
          <cell r="H733">
            <v>821</v>
          </cell>
          <cell r="I733">
            <v>3.4641350210970465</v>
          </cell>
        </row>
        <row r="734">
          <cell r="A734" t="str">
            <v>344-1984</v>
          </cell>
          <cell r="B734" t="str">
            <v>344</v>
          </cell>
          <cell r="C734">
            <v>1984</v>
          </cell>
          <cell r="D734" t="str">
            <v>HW-344</v>
          </cell>
          <cell r="E734">
            <v>30682</v>
          </cell>
          <cell r="F734">
            <v>31047</v>
          </cell>
          <cell r="G734">
            <v>240</v>
          </cell>
          <cell r="H734">
            <v>821</v>
          </cell>
          <cell r="I734">
            <v>3.4208333333333334</v>
          </cell>
        </row>
        <row r="735">
          <cell r="A735" t="str">
            <v>344-1985</v>
          </cell>
          <cell r="B735" t="str">
            <v>344</v>
          </cell>
          <cell r="C735">
            <v>1985</v>
          </cell>
          <cell r="D735" t="str">
            <v>HW-344</v>
          </cell>
          <cell r="E735">
            <v>31048</v>
          </cell>
          <cell r="F735">
            <v>31412</v>
          </cell>
          <cell r="G735">
            <v>241</v>
          </cell>
          <cell r="H735">
            <v>821</v>
          </cell>
          <cell r="I735">
            <v>3.4066390041493775</v>
          </cell>
        </row>
        <row r="736">
          <cell r="A736" t="str">
            <v>344-1986</v>
          </cell>
          <cell r="B736" t="str">
            <v>344</v>
          </cell>
          <cell r="C736">
            <v>1986</v>
          </cell>
          <cell r="D736" t="str">
            <v>HW-344</v>
          </cell>
          <cell r="E736">
            <v>31413</v>
          </cell>
          <cell r="F736">
            <v>31777</v>
          </cell>
          <cell r="G736">
            <v>244</v>
          </cell>
          <cell r="H736">
            <v>821</v>
          </cell>
          <cell r="I736">
            <v>3.3647540983606556</v>
          </cell>
        </row>
        <row r="737">
          <cell r="A737" t="str">
            <v>344-1987</v>
          </cell>
          <cell r="B737" t="str">
            <v>344</v>
          </cell>
          <cell r="C737">
            <v>1987</v>
          </cell>
          <cell r="D737" t="str">
            <v>HW-344</v>
          </cell>
          <cell r="E737">
            <v>31778</v>
          </cell>
          <cell r="F737">
            <v>32142</v>
          </cell>
          <cell r="G737">
            <v>265</v>
          </cell>
          <cell r="H737">
            <v>821</v>
          </cell>
          <cell r="I737">
            <v>3.0981132075471698</v>
          </cell>
        </row>
        <row r="738">
          <cell r="A738" t="str">
            <v>344-1988</v>
          </cell>
          <cell r="B738" t="str">
            <v>344</v>
          </cell>
          <cell r="C738">
            <v>1988</v>
          </cell>
          <cell r="D738" t="str">
            <v>HW-344</v>
          </cell>
          <cell r="E738">
            <v>32143</v>
          </cell>
          <cell r="F738">
            <v>32508</v>
          </cell>
          <cell r="G738">
            <v>313</v>
          </cell>
          <cell r="H738">
            <v>821</v>
          </cell>
          <cell r="I738">
            <v>2.6230031948881791</v>
          </cell>
        </row>
        <row r="739">
          <cell r="A739" t="str">
            <v>344-1989</v>
          </cell>
          <cell r="B739" t="str">
            <v>344</v>
          </cell>
          <cell r="C739">
            <v>1989</v>
          </cell>
          <cell r="D739" t="str">
            <v>HW-344</v>
          </cell>
          <cell r="E739">
            <v>32509</v>
          </cell>
          <cell r="F739">
            <v>32873</v>
          </cell>
          <cell r="G739">
            <v>338</v>
          </cell>
          <cell r="H739">
            <v>821</v>
          </cell>
          <cell r="I739">
            <v>2.4289940828402368</v>
          </cell>
        </row>
        <row r="740">
          <cell r="A740" t="str">
            <v>344-1990</v>
          </cell>
          <cell r="B740" t="str">
            <v>344</v>
          </cell>
          <cell r="C740">
            <v>1990</v>
          </cell>
          <cell r="D740" t="str">
            <v>HW-344</v>
          </cell>
          <cell r="E740">
            <v>32874</v>
          </cell>
          <cell r="F740">
            <v>33238</v>
          </cell>
          <cell r="G740">
            <v>344</v>
          </cell>
          <cell r="H740">
            <v>821</v>
          </cell>
          <cell r="I740">
            <v>2.3866279069767442</v>
          </cell>
        </row>
        <row r="741">
          <cell r="A741" t="str">
            <v>344-1991</v>
          </cell>
          <cell r="B741" t="str">
            <v>344</v>
          </cell>
          <cell r="C741">
            <v>1991</v>
          </cell>
          <cell r="D741" t="str">
            <v>HW-344</v>
          </cell>
          <cell r="E741">
            <v>33239</v>
          </cell>
          <cell r="F741">
            <v>33603</v>
          </cell>
          <cell r="G741">
            <v>350</v>
          </cell>
          <cell r="H741">
            <v>821</v>
          </cell>
          <cell r="I741">
            <v>2.3457142857142856</v>
          </cell>
        </row>
        <row r="742">
          <cell r="A742" t="str">
            <v>344-1992</v>
          </cell>
          <cell r="B742" t="str">
            <v>344</v>
          </cell>
          <cell r="C742">
            <v>1992</v>
          </cell>
          <cell r="D742" t="str">
            <v>HW-344</v>
          </cell>
          <cell r="E742">
            <v>33604</v>
          </cell>
          <cell r="F742">
            <v>33969</v>
          </cell>
          <cell r="G742">
            <v>358</v>
          </cell>
          <cell r="H742">
            <v>821</v>
          </cell>
          <cell r="I742">
            <v>2.2932960893854748</v>
          </cell>
        </row>
        <row r="743">
          <cell r="A743" t="str">
            <v>344-1993</v>
          </cell>
          <cell r="B743" t="str">
            <v>344</v>
          </cell>
          <cell r="C743">
            <v>1993</v>
          </cell>
          <cell r="D743" t="str">
            <v>HW-344</v>
          </cell>
          <cell r="E743">
            <v>33970</v>
          </cell>
          <cell r="F743">
            <v>34334</v>
          </cell>
          <cell r="G743">
            <v>361</v>
          </cell>
          <cell r="H743">
            <v>821</v>
          </cell>
          <cell r="I743">
            <v>2.2742382271468142</v>
          </cell>
        </row>
        <row r="744">
          <cell r="A744" t="str">
            <v>344-1994</v>
          </cell>
          <cell r="B744" t="str">
            <v>344</v>
          </cell>
          <cell r="C744">
            <v>1994</v>
          </cell>
          <cell r="D744" t="str">
            <v>HW-344</v>
          </cell>
          <cell r="E744">
            <v>34335</v>
          </cell>
          <cell r="F744">
            <v>34699</v>
          </cell>
          <cell r="G744">
            <v>350</v>
          </cell>
          <cell r="H744">
            <v>821</v>
          </cell>
          <cell r="I744">
            <v>2.3457142857142856</v>
          </cell>
        </row>
        <row r="745">
          <cell r="A745" t="str">
            <v>344-1995</v>
          </cell>
          <cell r="B745" t="str">
            <v>344</v>
          </cell>
          <cell r="C745">
            <v>1995</v>
          </cell>
          <cell r="D745" t="str">
            <v>HW-344</v>
          </cell>
          <cell r="E745">
            <v>34700</v>
          </cell>
          <cell r="F745">
            <v>35064</v>
          </cell>
          <cell r="G745">
            <v>353</v>
          </cell>
          <cell r="H745">
            <v>821</v>
          </cell>
          <cell r="I745">
            <v>2.3257790368271953</v>
          </cell>
        </row>
        <row r="746">
          <cell r="A746" t="str">
            <v>344-1996</v>
          </cell>
          <cell r="B746" t="str">
            <v>344</v>
          </cell>
          <cell r="C746">
            <v>1996</v>
          </cell>
          <cell r="D746" t="str">
            <v>HW-344</v>
          </cell>
          <cell r="E746">
            <v>35065</v>
          </cell>
          <cell r="F746">
            <v>35430</v>
          </cell>
          <cell r="G746">
            <v>366</v>
          </cell>
          <cell r="H746">
            <v>821</v>
          </cell>
          <cell r="I746">
            <v>2.2431693989071038</v>
          </cell>
        </row>
        <row r="747">
          <cell r="A747" t="str">
            <v>344-1997</v>
          </cell>
          <cell r="B747" t="str">
            <v>344</v>
          </cell>
          <cell r="C747">
            <v>1997</v>
          </cell>
          <cell r="D747" t="str">
            <v>HW-344</v>
          </cell>
          <cell r="E747">
            <v>35431</v>
          </cell>
          <cell r="F747">
            <v>35795</v>
          </cell>
          <cell r="G747">
            <v>371</v>
          </cell>
          <cell r="H747">
            <v>821</v>
          </cell>
          <cell r="I747">
            <v>2.2129380053908356</v>
          </cell>
        </row>
        <row r="748">
          <cell r="A748" t="str">
            <v>344-1998</v>
          </cell>
          <cell r="B748" t="str">
            <v>344</v>
          </cell>
          <cell r="C748">
            <v>1998</v>
          </cell>
          <cell r="D748" t="str">
            <v>HW-344</v>
          </cell>
          <cell r="E748">
            <v>35796</v>
          </cell>
          <cell r="F748">
            <v>36160</v>
          </cell>
          <cell r="G748">
            <v>383</v>
          </cell>
          <cell r="H748">
            <v>821</v>
          </cell>
          <cell r="I748">
            <v>2.1436031331592691</v>
          </cell>
        </row>
        <row r="749">
          <cell r="A749" t="str">
            <v>344-1999</v>
          </cell>
          <cell r="B749" t="str">
            <v>344</v>
          </cell>
          <cell r="C749">
            <v>1999</v>
          </cell>
          <cell r="D749" t="str">
            <v>HW-344</v>
          </cell>
          <cell r="E749">
            <v>36161</v>
          </cell>
          <cell r="F749">
            <v>36525</v>
          </cell>
          <cell r="G749">
            <v>399</v>
          </cell>
          <cell r="H749">
            <v>821</v>
          </cell>
          <cell r="I749">
            <v>2.0576441102756893</v>
          </cell>
        </row>
        <row r="750">
          <cell r="A750" t="str">
            <v>344-2000</v>
          </cell>
          <cell r="B750" t="str">
            <v>344</v>
          </cell>
          <cell r="C750">
            <v>2000</v>
          </cell>
          <cell r="D750" t="str">
            <v>HW-344</v>
          </cell>
          <cell r="E750">
            <v>36526</v>
          </cell>
          <cell r="F750">
            <v>36891</v>
          </cell>
          <cell r="G750">
            <v>394</v>
          </cell>
          <cell r="H750">
            <v>821</v>
          </cell>
          <cell r="I750">
            <v>2.0837563451776648</v>
          </cell>
        </row>
        <row r="751">
          <cell r="A751" t="str">
            <v>344-2001</v>
          </cell>
          <cell r="B751" t="str">
            <v>344</v>
          </cell>
          <cell r="C751">
            <v>2001</v>
          </cell>
          <cell r="D751" t="str">
            <v>HW-344</v>
          </cell>
          <cell r="E751">
            <v>36892</v>
          </cell>
          <cell r="F751">
            <v>37256</v>
          </cell>
          <cell r="G751">
            <v>403</v>
          </cell>
          <cell r="H751">
            <v>821</v>
          </cell>
          <cell r="I751">
            <v>2.0372208436724564</v>
          </cell>
        </row>
        <row r="752">
          <cell r="A752" t="str">
            <v>344-2002</v>
          </cell>
          <cell r="B752" t="str">
            <v>344</v>
          </cell>
          <cell r="C752">
            <v>2002</v>
          </cell>
          <cell r="D752" t="str">
            <v>HW-344</v>
          </cell>
          <cell r="E752">
            <v>37257</v>
          </cell>
          <cell r="F752">
            <v>37621</v>
          </cell>
          <cell r="G752">
            <v>421</v>
          </cell>
          <cell r="H752">
            <v>821</v>
          </cell>
          <cell r="I752">
            <v>1.9501187648456058</v>
          </cell>
        </row>
        <row r="753">
          <cell r="A753" t="str">
            <v>344-2003</v>
          </cell>
          <cell r="B753" t="str">
            <v>344</v>
          </cell>
          <cell r="C753">
            <v>2003</v>
          </cell>
          <cell r="D753" t="str">
            <v>HW-344</v>
          </cell>
          <cell r="E753">
            <v>37622</v>
          </cell>
          <cell r="F753">
            <v>37986</v>
          </cell>
          <cell r="G753">
            <v>430</v>
          </cell>
          <cell r="H753">
            <v>821</v>
          </cell>
          <cell r="I753">
            <v>1.9093023255813955</v>
          </cell>
        </row>
        <row r="754">
          <cell r="A754" t="str">
            <v>344-2004</v>
          </cell>
          <cell r="B754" t="str">
            <v>344</v>
          </cell>
          <cell r="C754">
            <v>2004</v>
          </cell>
          <cell r="D754" t="str">
            <v>HW-344</v>
          </cell>
          <cell r="E754">
            <v>37987</v>
          </cell>
          <cell r="F754">
            <v>38352</v>
          </cell>
          <cell r="G754">
            <v>425</v>
          </cell>
          <cell r="H754">
            <v>821</v>
          </cell>
          <cell r="I754">
            <v>1.9317647058823531</v>
          </cell>
        </row>
        <row r="755">
          <cell r="A755" t="str">
            <v>344-2005</v>
          </cell>
          <cell r="B755" t="str">
            <v>344</v>
          </cell>
          <cell r="C755">
            <v>2005</v>
          </cell>
          <cell r="D755" t="str">
            <v>HW-344</v>
          </cell>
          <cell r="E755">
            <v>38353</v>
          </cell>
          <cell r="F755">
            <v>38717</v>
          </cell>
          <cell r="G755">
            <v>418</v>
          </cell>
          <cell r="H755">
            <v>821</v>
          </cell>
          <cell r="I755">
            <v>1.9641148325358853</v>
          </cell>
        </row>
        <row r="756">
          <cell r="A756" t="str">
            <v>344-2006</v>
          </cell>
          <cell r="B756" t="str">
            <v>344</v>
          </cell>
          <cell r="C756">
            <v>2006</v>
          </cell>
          <cell r="D756" t="str">
            <v>HW-344</v>
          </cell>
          <cell r="E756">
            <v>38718</v>
          </cell>
          <cell r="F756">
            <v>39082</v>
          </cell>
          <cell r="G756">
            <v>436</v>
          </cell>
          <cell r="H756">
            <v>821</v>
          </cell>
          <cell r="I756">
            <v>1.8830275229357798</v>
          </cell>
        </row>
        <row r="757">
          <cell r="A757" t="str">
            <v>344-2007</v>
          </cell>
          <cell r="B757" t="str">
            <v>344</v>
          </cell>
          <cell r="C757">
            <v>2007</v>
          </cell>
          <cell r="D757" t="str">
            <v>HW-344</v>
          </cell>
          <cell r="E757">
            <v>39083</v>
          </cell>
          <cell r="F757">
            <v>39447</v>
          </cell>
          <cell r="G757">
            <v>512</v>
          </cell>
          <cell r="H757">
            <v>821</v>
          </cell>
          <cell r="I757">
            <v>1.603515625</v>
          </cell>
        </row>
        <row r="758">
          <cell r="A758" t="str">
            <v>344-2008</v>
          </cell>
          <cell r="B758" t="str">
            <v>344</v>
          </cell>
          <cell r="C758">
            <v>2008</v>
          </cell>
          <cell r="D758" t="str">
            <v>HW-344</v>
          </cell>
          <cell r="E758">
            <v>39448</v>
          </cell>
          <cell r="F758">
            <v>39813</v>
          </cell>
          <cell r="G758">
            <v>589</v>
          </cell>
          <cell r="H758">
            <v>821</v>
          </cell>
          <cell r="I758">
            <v>1.3938879456706281</v>
          </cell>
        </row>
        <row r="759">
          <cell r="A759" t="str">
            <v>344-2009</v>
          </cell>
          <cell r="B759" t="str">
            <v>344</v>
          </cell>
          <cell r="C759">
            <v>2009</v>
          </cell>
          <cell r="D759" t="str">
            <v>HW-344</v>
          </cell>
          <cell r="E759">
            <v>39814</v>
          </cell>
          <cell r="F759">
            <v>40178</v>
          </cell>
          <cell r="G759">
            <v>648</v>
          </cell>
          <cell r="H759">
            <v>821</v>
          </cell>
          <cell r="I759">
            <v>1.2669753086419753</v>
          </cell>
        </row>
        <row r="760">
          <cell r="A760" t="str">
            <v>344-2010</v>
          </cell>
          <cell r="B760" t="str">
            <v>344</v>
          </cell>
          <cell r="C760">
            <v>2010</v>
          </cell>
          <cell r="D760" t="str">
            <v>HW-344</v>
          </cell>
          <cell r="E760">
            <v>40179</v>
          </cell>
          <cell r="F760">
            <v>40543</v>
          </cell>
          <cell r="G760">
            <v>682</v>
          </cell>
          <cell r="H760">
            <v>821</v>
          </cell>
          <cell r="I760">
            <v>1.2038123167155426</v>
          </cell>
        </row>
        <row r="761">
          <cell r="A761" t="str">
            <v>344-2011</v>
          </cell>
          <cell r="B761" t="str">
            <v>344</v>
          </cell>
          <cell r="C761">
            <v>2011</v>
          </cell>
          <cell r="D761" t="str">
            <v>HW-344</v>
          </cell>
          <cell r="E761">
            <v>40544</v>
          </cell>
          <cell r="F761">
            <v>40908</v>
          </cell>
          <cell r="G761">
            <v>694</v>
          </cell>
          <cell r="H761">
            <v>821</v>
          </cell>
          <cell r="I761">
            <v>1.1829971181556196</v>
          </cell>
        </row>
        <row r="762">
          <cell r="A762" t="str">
            <v>344-2012</v>
          </cell>
          <cell r="B762" t="str">
            <v>344</v>
          </cell>
          <cell r="C762">
            <v>2012</v>
          </cell>
          <cell r="D762" t="str">
            <v>HW-344</v>
          </cell>
          <cell r="E762">
            <v>40909</v>
          </cell>
          <cell r="F762">
            <v>41274</v>
          </cell>
          <cell r="G762">
            <v>764</v>
          </cell>
          <cell r="H762">
            <v>821</v>
          </cell>
          <cell r="I762">
            <v>1.0746073298429319</v>
          </cell>
        </row>
        <row r="763">
          <cell r="A763" t="str">
            <v>344-2013</v>
          </cell>
          <cell r="B763" t="str">
            <v>344</v>
          </cell>
          <cell r="C763">
            <v>2013</v>
          </cell>
          <cell r="D763" t="str">
            <v>HW-344</v>
          </cell>
          <cell r="E763">
            <v>41275</v>
          </cell>
          <cell r="F763">
            <v>41639</v>
          </cell>
          <cell r="G763">
            <v>787</v>
          </cell>
          <cell r="H763">
            <v>821</v>
          </cell>
          <cell r="I763">
            <v>1.0432020330368488</v>
          </cell>
        </row>
        <row r="764">
          <cell r="A764" t="str">
            <v>344-2014</v>
          </cell>
          <cell r="B764" t="str">
            <v>344</v>
          </cell>
          <cell r="C764">
            <v>2014</v>
          </cell>
          <cell r="D764" t="str">
            <v>HW-344</v>
          </cell>
          <cell r="E764">
            <v>41640</v>
          </cell>
          <cell r="G764">
            <v>821</v>
          </cell>
          <cell r="H764">
            <v>821</v>
          </cell>
          <cell r="I764">
            <v>1</v>
          </cell>
        </row>
        <row r="765">
          <cell r="A765" t="str">
            <v>345-1920</v>
          </cell>
          <cell r="B765" t="str">
            <v>345</v>
          </cell>
          <cell r="C765">
            <v>1920</v>
          </cell>
          <cell r="D765" t="str">
            <v>HW-345</v>
          </cell>
          <cell r="E765">
            <v>7306</v>
          </cell>
          <cell r="F765">
            <v>7671</v>
          </cell>
          <cell r="G765">
            <v>27</v>
          </cell>
          <cell r="H765">
            <v>989</v>
          </cell>
          <cell r="I765">
            <v>36.629629629629626</v>
          </cell>
        </row>
        <row r="766">
          <cell r="A766" t="str">
            <v>345-1921</v>
          </cell>
          <cell r="B766" t="str">
            <v>345</v>
          </cell>
          <cell r="C766">
            <v>1921</v>
          </cell>
          <cell r="D766" t="str">
            <v>HW-345</v>
          </cell>
          <cell r="E766">
            <v>7672</v>
          </cell>
          <cell r="F766">
            <v>8036</v>
          </cell>
          <cell r="G766">
            <v>27</v>
          </cell>
          <cell r="H766">
            <v>989</v>
          </cell>
          <cell r="I766">
            <v>36.629629629629626</v>
          </cell>
        </row>
        <row r="767">
          <cell r="A767" t="str">
            <v>345-1922</v>
          </cell>
          <cell r="B767" t="str">
            <v>345</v>
          </cell>
          <cell r="C767">
            <v>1922</v>
          </cell>
          <cell r="D767" t="str">
            <v>HW-345</v>
          </cell>
          <cell r="E767">
            <v>8037</v>
          </cell>
          <cell r="F767">
            <v>8401</v>
          </cell>
          <cell r="G767">
            <v>25</v>
          </cell>
          <cell r="H767">
            <v>989</v>
          </cell>
          <cell r="I767">
            <v>39.56</v>
          </cell>
        </row>
        <row r="768">
          <cell r="A768" t="str">
            <v>345-1923</v>
          </cell>
          <cell r="B768" t="str">
            <v>345</v>
          </cell>
          <cell r="C768">
            <v>1923</v>
          </cell>
          <cell r="D768" t="str">
            <v>HW-345</v>
          </cell>
          <cell r="E768">
            <v>8402</v>
          </cell>
          <cell r="F768">
            <v>8766</v>
          </cell>
          <cell r="G768">
            <v>26</v>
          </cell>
          <cell r="H768">
            <v>989</v>
          </cell>
          <cell r="I768">
            <v>38.03846153846154</v>
          </cell>
        </row>
        <row r="769">
          <cell r="A769" t="str">
            <v>345-1924</v>
          </cell>
          <cell r="B769" t="str">
            <v>345</v>
          </cell>
          <cell r="C769">
            <v>1924</v>
          </cell>
          <cell r="D769" t="str">
            <v>HW-345</v>
          </cell>
          <cell r="E769">
            <v>8767</v>
          </cell>
          <cell r="F769">
            <v>9132</v>
          </cell>
          <cell r="G769">
            <v>27</v>
          </cell>
          <cell r="H769">
            <v>989</v>
          </cell>
          <cell r="I769">
            <v>36.629629629629626</v>
          </cell>
        </row>
        <row r="770">
          <cell r="A770" t="str">
            <v>345-1925</v>
          </cell>
          <cell r="B770" t="str">
            <v>345</v>
          </cell>
          <cell r="C770">
            <v>1925</v>
          </cell>
          <cell r="D770" t="str">
            <v>HW-345</v>
          </cell>
          <cell r="E770">
            <v>9133</v>
          </cell>
          <cell r="F770">
            <v>9497</v>
          </cell>
          <cell r="G770">
            <v>27</v>
          </cell>
          <cell r="H770">
            <v>989</v>
          </cell>
          <cell r="I770">
            <v>36.629629629629626</v>
          </cell>
        </row>
        <row r="771">
          <cell r="A771" t="str">
            <v>345-1926</v>
          </cell>
          <cell r="B771" t="str">
            <v>345</v>
          </cell>
          <cell r="C771">
            <v>1926</v>
          </cell>
          <cell r="D771" t="str">
            <v>HW-345</v>
          </cell>
          <cell r="E771">
            <v>9498</v>
          </cell>
          <cell r="F771">
            <v>9862</v>
          </cell>
          <cell r="G771">
            <v>27</v>
          </cell>
          <cell r="H771">
            <v>989</v>
          </cell>
          <cell r="I771">
            <v>36.629629629629626</v>
          </cell>
        </row>
        <row r="772">
          <cell r="A772" t="str">
            <v>345-1927</v>
          </cell>
          <cell r="B772" t="str">
            <v>345</v>
          </cell>
          <cell r="C772">
            <v>1927</v>
          </cell>
          <cell r="D772" t="str">
            <v>HW-345</v>
          </cell>
          <cell r="E772">
            <v>9863</v>
          </cell>
          <cell r="F772">
            <v>10227</v>
          </cell>
          <cell r="G772">
            <v>27</v>
          </cell>
          <cell r="H772">
            <v>989</v>
          </cell>
          <cell r="I772">
            <v>36.629629629629626</v>
          </cell>
        </row>
        <row r="773">
          <cell r="A773" t="str">
            <v>345-1928</v>
          </cell>
          <cell r="B773" t="str">
            <v>345</v>
          </cell>
          <cell r="C773">
            <v>1928</v>
          </cell>
          <cell r="D773" t="str">
            <v>HW-345</v>
          </cell>
          <cell r="E773">
            <v>10228</v>
          </cell>
          <cell r="F773">
            <v>10593</v>
          </cell>
          <cell r="G773">
            <v>27</v>
          </cell>
          <cell r="H773">
            <v>989</v>
          </cell>
          <cell r="I773">
            <v>36.629629629629626</v>
          </cell>
        </row>
        <row r="774">
          <cell r="A774" t="str">
            <v>345-1929</v>
          </cell>
          <cell r="B774" t="str">
            <v>345</v>
          </cell>
          <cell r="C774">
            <v>1929</v>
          </cell>
          <cell r="D774" t="str">
            <v>HW-345</v>
          </cell>
          <cell r="E774">
            <v>10594</v>
          </cell>
          <cell r="F774">
            <v>10958</v>
          </cell>
          <cell r="G774">
            <v>29</v>
          </cell>
          <cell r="H774">
            <v>989</v>
          </cell>
          <cell r="I774">
            <v>34.103448275862071</v>
          </cell>
        </row>
        <row r="775">
          <cell r="A775" t="str">
            <v>345-1930</v>
          </cell>
          <cell r="B775" t="str">
            <v>345</v>
          </cell>
          <cell r="C775">
            <v>1930</v>
          </cell>
          <cell r="D775" t="str">
            <v>HW-345</v>
          </cell>
          <cell r="E775">
            <v>10959</v>
          </cell>
          <cell r="F775">
            <v>11323</v>
          </cell>
          <cell r="G775">
            <v>28</v>
          </cell>
          <cell r="H775">
            <v>989</v>
          </cell>
          <cell r="I775">
            <v>35.321428571428569</v>
          </cell>
        </row>
        <row r="776">
          <cell r="A776" t="str">
            <v>345-1931</v>
          </cell>
          <cell r="B776" t="str">
            <v>345</v>
          </cell>
          <cell r="C776">
            <v>1931</v>
          </cell>
          <cell r="D776" t="str">
            <v>HW-345</v>
          </cell>
          <cell r="E776">
            <v>11324</v>
          </cell>
          <cell r="F776">
            <v>11688</v>
          </cell>
          <cell r="G776">
            <v>28</v>
          </cell>
          <cell r="H776">
            <v>989</v>
          </cell>
          <cell r="I776">
            <v>35.321428571428569</v>
          </cell>
        </row>
        <row r="777">
          <cell r="A777" t="str">
            <v>345-1932</v>
          </cell>
          <cell r="B777" t="str">
            <v>345</v>
          </cell>
          <cell r="C777">
            <v>1932</v>
          </cell>
          <cell r="D777" t="str">
            <v>HW-345</v>
          </cell>
          <cell r="E777">
            <v>11689</v>
          </cell>
          <cell r="F777">
            <v>12054</v>
          </cell>
          <cell r="G777">
            <v>26</v>
          </cell>
          <cell r="H777">
            <v>989</v>
          </cell>
          <cell r="I777">
            <v>38.03846153846154</v>
          </cell>
        </row>
        <row r="778">
          <cell r="A778" t="str">
            <v>345-1933</v>
          </cell>
          <cell r="B778" t="str">
            <v>345</v>
          </cell>
          <cell r="C778">
            <v>1933</v>
          </cell>
          <cell r="D778" t="str">
            <v>HW-345</v>
          </cell>
          <cell r="E778">
            <v>12055</v>
          </cell>
          <cell r="F778">
            <v>12419</v>
          </cell>
          <cell r="G778">
            <v>28</v>
          </cell>
          <cell r="H778">
            <v>989</v>
          </cell>
          <cell r="I778">
            <v>35.321428571428569</v>
          </cell>
        </row>
        <row r="779">
          <cell r="A779" t="str">
            <v>345-1934</v>
          </cell>
          <cell r="B779" t="str">
            <v>345</v>
          </cell>
          <cell r="C779">
            <v>1934</v>
          </cell>
          <cell r="D779" t="str">
            <v>HW-345</v>
          </cell>
          <cell r="E779">
            <v>12420</v>
          </cell>
          <cell r="F779">
            <v>12784</v>
          </cell>
          <cell r="G779">
            <v>30</v>
          </cell>
          <cell r="H779">
            <v>989</v>
          </cell>
          <cell r="I779">
            <v>32.966666666666669</v>
          </cell>
        </row>
        <row r="780">
          <cell r="A780" t="str">
            <v>345-1935</v>
          </cell>
          <cell r="B780" t="str">
            <v>345</v>
          </cell>
          <cell r="C780">
            <v>1935</v>
          </cell>
          <cell r="D780" t="str">
            <v>HW-345</v>
          </cell>
          <cell r="E780">
            <v>12785</v>
          </cell>
          <cell r="F780">
            <v>13149</v>
          </cell>
          <cell r="G780">
            <v>30</v>
          </cell>
          <cell r="H780">
            <v>989</v>
          </cell>
          <cell r="I780">
            <v>32.966666666666669</v>
          </cell>
        </row>
        <row r="781">
          <cell r="A781" t="str">
            <v>345-1936</v>
          </cell>
          <cell r="B781" t="str">
            <v>345</v>
          </cell>
          <cell r="C781">
            <v>1936</v>
          </cell>
          <cell r="D781" t="str">
            <v>HW-345</v>
          </cell>
          <cell r="E781">
            <v>13150</v>
          </cell>
          <cell r="F781">
            <v>13515</v>
          </cell>
          <cell r="G781">
            <v>30</v>
          </cell>
          <cell r="H781">
            <v>989</v>
          </cell>
          <cell r="I781">
            <v>32.966666666666669</v>
          </cell>
        </row>
        <row r="782">
          <cell r="A782" t="str">
            <v>345-1937</v>
          </cell>
          <cell r="B782" t="str">
            <v>345</v>
          </cell>
          <cell r="C782">
            <v>1937</v>
          </cell>
          <cell r="D782" t="str">
            <v>HW-345</v>
          </cell>
          <cell r="E782">
            <v>13516</v>
          </cell>
          <cell r="F782">
            <v>13880</v>
          </cell>
          <cell r="G782">
            <v>32</v>
          </cell>
          <cell r="H782">
            <v>989</v>
          </cell>
          <cell r="I782">
            <v>30.90625</v>
          </cell>
        </row>
        <row r="783">
          <cell r="A783" t="str">
            <v>345-1938</v>
          </cell>
          <cell r="B783" t="str">
            <v>345</v>
          </cell>
          <cell r="C783">
            <v>1938</v>
          </cell>
          <cell r="D783" t="str">
            <v>HW-345</v>
          </cell>
          <cell r="E783">
            <v>13881</v>
          </cell>
          <cell r="F783">
            <v>14245</v>
          </cell>
          <cell r="G783">
            <v>32</v>
          </cell>
          <cell r="H783">
            <v>989</v>
          </cell>
          <cell r="I783">
            <v>30.90625</v>
          </cell>
        </row>
        <row r="784">
          <cell r="A784" t="str">
            <v>345-1939</v>
          </cell>
          <cell r="B784" t="str">
            <v>345</v>
          </cell>
          <cell r="C784">
            <v>1939</v>
          </cell>
          <cell r="D784" t="str">
            <v>HW-345</v>
          </cell>
          <cell r="E784">
            <v>14246</v>
          </cell>
          <cell r="F784">
            <v>14610</v>
          </cell>
          <cell r="G784">
            <v>33</v>
          </cell>
          <cell r="H784">
            <v>989</v>
          </cell>
          <cell r="I784">
            <v>29.969696969696969</v>
          </cell>
        </row>
        <row r="785">
          <cell r="A785" t="str">
            <v>345-1940</v>
          </cell>
          <cell r="B785" t="str">
            <v>345</v>
          </cell>
          <cell r="C785">
            <v>1940</v>
          </cell>
          <cell r="D785" t="str">
            <v>HW-345</v>
          </cell>
          <cell r="E785">
            <v>14611</v>
          </cell>
          <cell r="F785">
            <v>14976</v>
          </cell>
          <cell r="G785">
            <v>33</v>
          </cell>
          <cell r="H785">
            <v>989</v>
          </cell>
          <cell r="I785">
            <v>29.969696969696969</v>
          </cell>
        </row>
        <row r="786">
          <cell r="A786" t="str">
            <v>345-1941</v>
          </cell>
          <cell r="B786" t="str">
            <v>345</v>
          </cell>
          <cell r="C786">
            <v>1941</v>
          </cell>
          <cell r="D786" t="str">
            <v>HW-345</v>
          </cell>
          <cell r="E786">
            <v>14977</v>
          </cell>
          <cell r="F786">
            <v>15341</v>
          </cell>
          <cell r="G786">
            <v>33</v>
          </cell>
          <cell r="H786">
            <v>989</v>
          </cell>
          <cell r="I786">
            <v>29.969696969696969</v>
          </cell>
        </row>
        <row r="787">
          <cell r="A787" t="str">
            <v>345-1942</v>
          </cell>
          <cell r="B787" t="str">
            <v>345</v>
          </cell>
          <cell r="C787">
            <v>1942</v>
          </cell>
          <cell r="D787" t="str">
            <v>HW-345</v>
          </cell>
          <cell r="E787">
            <v>15342</v>
          </cell>
          <cell r="F787">
            <v>15706</v>
          </cell>
          <cell r="G787">
            <v>33</v>
          </cell>
          <cell r="H787">
            <v>989</v>
          </cell>
          <cell r="I787">
            <v>29.969696969696969</v>
          </cell>
        </row>
        <row r="788">
          <cell r="A788" t="str">
            <v>345-1943</v>
          </cell>
          <cell r="B788" t="str">
            <v>345</v>
          </cell>
          <cell r="C788">
            <v>1943</v>
          </cell>
          <cell r="D788" t="str">
            <v>HW-345</v>
          </cell>
          <cell r="E788">
            <v>15707</v>
          </cell>
          <cell r="F788">
            <v>16071</v>
          </cell>
          <cell r="G788">
            <v>33</v>
          </cell>
          <cell r="H788">
            <v>989</v>
          </cell>
          <cell r="I788">
            <v>29.969696969696969</v>
          </cell>
        </row>
        <row r="789">
          <cell r="A789" t="str">
            <v>345-1944</v>
          </cell>
          <cell r="B789" t="str">
            <v>345</v>
          </cell>
          <cell r="C789">
            <v>1944</v>
          </cell>
          <cell r="D789" t="str">
            <v>HW-345</v>
          </cell>
          <cell r="E789">
            <v>16072</v>
          </cell>
          <cell r="F789">
            <v>16437</v>
          </cell>
          <cell r="G789">
            <v>31</v>
          </cell>
          <cell r="H789">
            <v>989</v>
          </cell>
          <cell r="I789">
            <v>31.903225806451612</v>
          </cell>
        </row>
        <row r="790">
          <cell r="A790" t="str">
            <v>345-1945</v>
          </cell>
          <cell r="B790" t="str">
            <v>345</v>
          </cell>
          <cell r="C790">
            <v>1945</v>
          </cell>
          <cell r="D790" t="str">
            <v>HW-345</v>
          </cell>
          <cell r="E790">
            <v>16438</v>
          </cell>
          <cell r="F790">
            <v>16802</v>
          </cell>
          <cell r="G790">
            <v>32</v>
          </cell>
          <cell r="H790">
            <v>989</v>
          </cell>
          <cell r="I790">
            <v>30.90625</v>
          </cell>
        </row>
        <row r="791">
          <cell r="A791" t="str">
            <v>345-1946</v>
          </cell>
          <cell r="B791" t="str">
            <v>345</v>
          </cell>
          <cell r="C791">
            <v>1946</v>
          </cell>
          <cell r="D791" t="str">
            <v>HW-345</v>
          </cell>
          <cell r="E791">
            <v>16803</v>
          </cell>
          <cell r="F791">
            <v>17167</v>
          </cell>
          <cell r="G791">
            <v>36</v>
          </cell>
          <cell r="H791">
            <v>989</v>
          </cell>
          <cell r="I791">
            <v>27.472222222222221</v>
          </cell>
        </row>
        <row r="792">
          <cell r="A792" t="str">
            <v>345-1947</v>
          </cell>
          <cell r="B792" t="str">
            <v>345</v>
          </cell>
          <cell r="C792">
            <v>1947</v>
          </cell>
          <cell r="D792" t="str">
            <v>HW-345</v>
          </cell>
          <cell r="E792">
            <v>17168</v>
          </cell>
          <cell r="F792">
            <v>17532</v>
          </cell>
          <cell r="G792">
            <v>42</v>
          </cell>
          <cell r="H792">
            <v>989</v>
          </cell>
          <cell r="I792">
            <v>23.547619047619047</v>
          </cell>
        </row>
        <row r="793">
          <cell r="A793" t="str">
            <v>345-1948</v>
          </cell>
          <cell r="B793" t="str">
            <v>345</v>
          </cell>
          <cell r="C793">
            <v>1948</v>
          </cell>
          <cell r="D793" t="str">
            <v>HW-345</v>
          </cell>
          <cell r="E793">
            <v>17533</v>
          </cell>
          <cell r="F793">
            <v>17898</v>
          </cell>
          <cell r="G793">
            <v>44</v>
          </cell>
          <cell r="H793">
            <v>989</v>
          </cell>
          <cell r="I793">
            <v>22.477272727272727</v>
          </cell>
        </row>
        <row r="794">
          <cell r="A794" t="str">
            <v>345-1949</v>
          </cell>
          <cell r="B794" t="str">
            <v>345</v>
          </cell>
          <cell r="C794">
            <v>1949</v>
          </cell>
          <cell r="D794" t="str">
            <v>HW-345</v>
          </cell>
          <cell r="E794">
            <v>17899</v>
          </cell>
          <cell r="F794">
            <v>18263</v>
          </cell>
          <cell r="G794">
            <v>46</v>
          </cell>
          <cell r="H794">
            <v>989</v>
          </cell>
          <cell r="I794">
            <v>21.5</v>
          </cell>
        </row>
        <row r="795">
          <cell r="A795" t="str">
            <v>345-1950</v>
          </cell>
          <cell r="B795" t="str">
            <v>345</v>
          </cell>
          <cell r="C795">
            <v>1950</v>
          </cell>
          <cell r="D795" t="str">
            <v>HW-345</v>
          </cell>
          <cell r="E795">
            <v>18264</v>
          </cell>
          <cell r="F795">
            <v>18628</v>
          </cell>
          <cell r="G795">
            <v>49</v>
          </cell>
          <cell r="H795">
            <v>989</v>
          </cell>
          <cell r="I795">
            <v>20.183673469387756</v>
          </cell>
        </row>
        <row r="796">
          <cell r="A796" t="str">
            <v>345-1951</v>
          </cell>
          <cell r="B796" t="str">
            <v>345</v>
          </cell>
          <cell r="C796">
            <v>1951</v>
          </cell>
          <cell r="D796" t="str">
            <v>HW-345</v>
          </cell>
          <cell r="E796">
            <v>18629</v>
          </cell>
          <cell r="F796">
            <v>18993</v>
          </cell>
          <cell r="G796">
            <v>56</v>
          </cell>
          <cell r="H796">
            <v>989</v>
          </cell>
          <cell r="I796">
            <v>17.660714285714285</v>
          </cell>
        </row>
        <row r="797">
          <cell r="A797" t="str">
            <v>345-1952</v>
          </cell>
          <cell r="B797" t="str">
            <v>345</v>
          </cell>
          <cell r="C797">
            <v>1952</v>
          </cell>
          <cell r="D797" t="str">
            <v>HW-345</v>
          </cell>
          <cell r="E797">
            <v>18994</v>
          </cell>
          <cell r="F797">
            <v>19359</v>
          </cell>
          <cell r="G797">
            <v>57</v>
          </cell>
          <cell r="H797">
            <v>989</v>
          </cell>
          <cell r="I797">
            <v>17.350877192982455</v>
          </cell>
        </row>
        <row r="798">
          <cell r="A798" t="str">
            <v>345-1953</v>
          </cell>
          <cell r="B798" t="str">
            <v>345</v>
          </cell>
          <cell r="C798">
            <v>1953</v>
          </cell>
          <cell r="D798" t="str">
            <v>HW-345</v>
          </cell>
          <cell r="E798">
            <v>19360</v>
          </cell>
          <cell r="F798">
            <v>19724</v>
          </cell>
          <cell r="G798">
            <v>61</v>
          </cell>
          <cell r="H798">
            <v>989</v>
          </cell>
          <cell r="I798">
            <v>16.21311475409836</v>
          </cell>
        </row>
        <row r="799">
          <cell r="A799" t="str">
            <v>345-1954</v>
          </cell>
          <cell r="B799" t="str">
            <v>345</v>
          </cell>
          <cell r="C799">
            <v>1954</v>
          </cell>
          <cell r="D799" t="str">
            <v>HW-345</v>
          </cell>
          <cell r="E799">
            <v>19725</v>
          </cell>
          <cell r="F799">
            <v>20089</v>
          </cell>
          <cell r="G799">
            <v>62</v>
          </cell>
          <cell r="H799">
            <v>989</v>
          </cell>
          <cell r="I799">
            <v>15.951612903225806</v>
          </cell>
        </row>
        <row r="800">
          <cell r="A800" t="str">
            <v>345-1955</v>
          </cell>
          <cell r="B800" t="str">
            <v>345</v>
          </cell>
          <cell r="C800">
            <v>1955</v>
          </cell>
          <cell r="D800" t="str">
            <v>HW-345</v>
          </cell>
          <cell r="E800">
            <v>20090</v>
          </cell>
          <cell r="F800">
            <v>20454</v>
          </cell>
          <cell r="G800">
            <v>62</v>
          </cell>
          <cell r="H800">
            <v>989</v>
          </cell>
          <cell r="I800">
            <v>15.951612903225806</v>
          </cell>
        </row>
        <row r="801">
          <cell r="A801" t="str">
            <v>345-1956</v>
          </cell>
          <cell r="B801" t="str">
            <v>345</v>
          </cell>
          <cell r="C801">
            <v>1956</v>
          </cell>
          <cell r="D801" t="str">
            <v>HW-345</v>
          </cell>
          <cell r="E801">
            <v>20455</v>
          </cell>
          <cell r="F801">
            <v>20820</v>
          </cell>
          <cell r="G801">
            <v>65</v>
          </cell>
          <cell r="H801">
            <v>989</v>
          </cell>
          <cell r="I801">
            <v>15.215384615384615</v>
          </cell>
        </row>
        <row r="802">
          <cell r="A802" t="str">
            <v>345-1957</v>
          </cell>
          <cell r="B802" t="str">
            <v>345</v>
          </cell>
          <cell r="C802">
            <v>1957</v>
          </cell>
          <cell r="D802" t="str">
            <v>HW-345</v>
          </cell>
          <cell r="E802">
            <v>20821</v>
          </cell>
          <cell r="F802">
            <v>21185</v>
          </cell>
          <cell r="G802">
            <v>70</v>
          </cell>
          <cell r="H802">
            <v>989</v>
          </cell>
          <cell r="I802">
            <v>14.128571428571428</v>
          </cell>
        </row>
        <row r="803">
          <cell r="A803" t="str">
            <v>345-1958</v>
          </cell>
          <cell r="B803" t="str">
            <v>345</v>
          </cell>
          <cell r="C803">
            <v>1958</v>
          </cell>
          <cell r="D803" t="str">
            <v>HW-345</v>
          </cell>
          <cell r="E803">
            <v>21186</v>
          </cell>
          <cell r="F803">
            <v>21550</v>
          </cell>
          <cell r="G803">
            <v>72</v>
          </cell>
          <cell r="H803">
            <v>989</v>
          </cell>
          <cell r="I803">
            <v>13.736111111111111</v>
          </cell>
        </row>
        <row r="804">
          <cell r="A804" t="str">
            <v>345-1959</v>
          </cell>
          <cell r="B804" t="str">
            <v>345</v>
          </cell>
          <cell r="C804">
            <v>1959</v>
          </cell>
          <cell r="D804" t="str">
            <v>HW-345</v>
          </cell>
          <cell r="E804">
            <v>21551</v>
          </cell>
          <cell r="F804">
            <v>21915</v>
          </cell>
          <cell r="G804">
            <v>72</v>
          </cell>
          <cell r="H804">
            <v>989</v>
          </cell>
          <cell r="I804">
            <v>13.736111111111111</v>
          </cell>
        </row>
        <row r="805">
          <cell r="A805" t="str">
            <v>345-1960</v>
          </cell>
          <cell r="B805" t="str">
            <v>345</v>
          </cell>
          <cell r="C805">
            <v>1960</v>
          </cell>
          <cell r="D805" t="str">
            <v>HW-345</v>
          </cell>
          <cell r="E805">
            <v>21916</v>
          </cell>
          <cell r="F805">
            <v>22281</v>
          </cell>
          <cell r="G805">
            <v>67</v>
          </cell>
          <cell r="H805">
            <v>989</v>
          </cell>
          <cell r="I805">
            <v>14.761194029850746</v>
          </cell>
        </row>
        <row r="806">
          <cell r="A806" t="str">
            <v>345-1961</v>
          </cell>
          <cell r="B806" t="str">
            <v>345</v>
          </cell>
          <cell r="C806">
            <v>1961</v>
          </cell>
          <cell r="D806" t="str">
            <v>HW-345</v>
          </cell>
          <cell r="E806">
            <v>22282</v>
          </cell>
          <cell r="F806">
            <v>22646</v>
          </cell>
          <cell r="G806">
            <v>59</v>
          </cell>
          <cell r="H806">
            <v>989</v>
          </cell>
          <cell r="I806">
            <v>16.762711864406779</v>
          </cell>
        </row>
        <row r="807">
          <cell r="A807" t="str">
            <v>345-1962</v>
          </cell>
          <cell r="B807" t="str">
            <v>345</v>
          </cell>
          <cell r="C807">
            <v>1962</v>
          </cell>
          <cell r="D807" t="str">
            <v>HW-345</v>
          </cell>
          <cell r="E807">
            <v>22647</v>
          </cell>
          <cell r="F807">
            <v>23011</v>
          </cell>
          <cell r="G807">
            <v>60</v>
          </cell>
          <cell r="H807">
            <v>989</v>
          </cell>
          <cell r="I807">
            <v>16.483333333333334</v>
          </cell>
        </row>
        <row r="808">
          <cell r="A808" t="str">
            <v>345-1963</v>
          </cell>
          <cell r="B808" t="str">
            <v>345</v>
          </cell>
          <cell r="C808">
            <v>1963</v>
          </cell>
          <cell r="D808" t="str">
            <v>HW-345</v>
          </cell>
          <cell r="E808">
            <v>23012</v>
          </cell>
          <cell r="F808">
            <v>23376</v>
          </cell>
          <cell r="G808">
            <v>58</v>
          </cell>
          <cell r="H808">
            <v>989</v>
          </cell>
          <cell r="I808">
            <v>17.051724137931036</v>
          </cell>
        </row>
        <row r="809">
          <cell r="A809" t="str">
            <v>345-1964</v>
          </cell>
          <cell r="B809" t="str">
            <v>345</v>
          </cell>
          <cell r="C809">
            <v>1964</v>
          </cell>
          <cell r="D809" t="str">
            <v>HW-345</v>
          </cell>
          <cell r="E809">
            <v>23377</v>
          </cell>
          <cell r="F809">
            <v>23742</v>
          </cell>
          <cell r="G809">
            <v>61</v>
          </cell>
          <cell r="H809">
            <v>989</v>
          </cell>
          <cell r="I809">
            <v>16.21311475409836</v>
          </cell>
        </row>
        <row r="810">
          <cell r="A810" t="str">
            <v>345-1965</v>
          </cell>
          <cell r="B810" t="str">
            <v>345</v>
          </cell>
          <cell r="C810">
            <v>1965</v>
          </cell>
          <cell r="D810" t="str">
            <v>HW-345</v>
          </cell>
          <cell r="E810">
            <v>23743</v>
          </cell>
          <cell r="F810">
            <v>24107</v>
          </cell>
          <cell r="G810">
            <v>65</v>
          </cell>
          <cell r="H810">
            <v>989</v>
          </cell>
          <cell r="I810">
            <v>15.215384615384615</v>
          </cell>
        </row>
        <row r="811">
          <cell r="A811" t="str">
            <v>345-1966</v>
          </cell>
          <cell r="B811" t="str">
            <v>345</v>
          </cell>
          <cell r="C811">
            <v>1966</v>
          </cell>
          <cell r="D811" t="str">
            <v>HW-345</v>
          </cell>
          <cell r="E811">
            <v>24108</v>
          </cell>
          <cell r="F811">
            <v>24472</v>
          </cell>
          <cell r="G811">
            <v>66</v>
          </cell>
          <cell r="H811">
            <v>989</v>
          </cell>
          <cell r="I811">
            <v>14.984848484848484</v>
          </cell>
        </row>
        <row r="812">
          <cell r="A812" t="str">
            <v>345-1967</v>
          </cell>
          <cell r="B812" t="str">
            <v>345</v>
          </cell>
          <cell r="C812">
            <v>1967</v>
          </cell>
          <cell r="D812" t="str">
            <v>HW-345</v>
          </cell>
          <cell r="E812">
            <v>24473</v>
          </cell>
          <cell r="F812">
            <v>24837</v>
          </cell>
          <cell r="G812">
            <v>71</v>
          </cell>
          <cell r="H812">
            <v>989</v>
          </cell>
          <cell r="I812">
            <v>13.929577464788732</v>
          </cell>
        </row>
        <row r="813">
          <cell r="A813" t="str">
            <v>345-1968</v>
          </cell>
          <cell r="B813" t="str">
            <v>345</v>
          </cell>
          <cell r="C813">
            <v>1968</v>
          </cell>
          <cell r="D813" t="str">
            <v>HW-345</v>
          </cell>
          <cell r="E813">
            <v>24838</v>
          </cell>
          <cell r="F813">
            <v>25203</v>
          </cell>
          <cell r="G813">
            <v>75</v>
          </cell>
          <cell r="H813">
            <v>989</v>
          </cell>
          <cell r="I813">
            <v>13.186666666666667</v>
          </cell>
        </row>
        <row r="814">
          <cell r="A814" t="str">
            <v>345-1969</v>
          </cell>
          <cell r="B814" t="str">
            <v>345</v>
          </cell>
          <cell r="C814">
            <v>1969</v>
          </cell>
          <cell r="D814" t="str">
            <v>HW-345</v>
          </cell>
          <cell r="E814">
            <v>25204</v>
          </cell>
          <cell r="F814">
            <v>25568</v>
          </cell>
          <cell r="G814">
            <v>77</v>
          </cell>
          <cell r="H814">
            <v>989</v>
          </cell>
          <cell r="I814">
            <v>12.844155844155845</v>
          </cell>
        </row>
        <row r="815">
          <cell r="A815" t="str">
            <v>345-1970</v>
          </cell>
          <cell r="B815" t="str">
            <v>345</v>
          </cell>
          <cell r="C815">
            <v>1970</v>
          </cell>
          <cell r="D815" t="str">
            <v>HW-345</v>
          </cell>
          <cell r="E815">
            <v>25569</v>
          </cell>
          <cell r="F815">
            <v>25933</v>
          </cell>
          <cell r="G815">
            <v>82</v>
          </cell>
          <cell r="H815">
            <v>989</v>
          </cell>
          <cell r="I815">
            <v>12.060975609756097</v>
          </cell>
        </row>
        <row r="816">
          <cell r="A816" t="str">
            <v>345-1971</v>
          </cell>
          <cell r="B816" t="str">
            <v>345</v>
          </cell>
          <cell r="C816">
            <v>1971</v>
          </cell>
          <cell r="D816" t="str">
            <v>HW-345</v>
          </cell>
          <cell r="E816">
            <v>25934</v>
          </cell>
          <cell r="F816">
            <v>26298</v>
          </cell>
          <cell r="G816">
            <v>89</v>
          </cell>
          <cell r="H816">
            <v>989</v>
          </cell>
          <cell r="I816">
            <v>11.112359550561798</v>
          </cell>
        </row>
        <row r="817">
          <cell r="A817" t="str">
            <v>345-1972</v>
          </cell>
          <cell r="B817" t="str">
            <v>345</v>
          </cell>
          <cell r="C817">
            <v>1972</v>
          </cell>
          <cell r="D817" t="str">
            <v>HW-345</v>
          </cell>
          <cell r="E817">
            <v>26299</v>
          </cell>
          <cell r="F817">
            <v>26664</v>
          </cell>
          <cell r="G817">
            <v>95</v>
          </cell>
          <cell r="H817">
            <v>989</v>
          </cell>
          <cell r="I817">
            <v>10.410526315789474</v>
          </cell>
        </row>
        <row r="818">
          <cell r="A818" t="str">
            <v>345-1973</v>
          </cell>
          <cell r="B818" t="str">
            <v>345</v>
          </cell>
          <cell r="C818">
            <v>1973</v>
          </cell>
          <cell r="D818" t="str">
            <v>HW-345</v>
          </cell>
          <cell r="E818">
            <v>26665</v>
          </cell>
          <cell r="F818">
            <v>27029</v>
          </cell>
          <cell r="G818">
            <v>100</v>
          </cell>
          <cell r="H818">
            <v>989</v>
          </cell>
          <cell r="I818">
            <v>9.89</v>
          </cell>
        </row>
        <row r="819">
          <cell r="A819" t="str">
            <v>345-1974</v>
          </cell>
          <cell r="B819" t="str">
            <v>345</v>
          </cell>
          <cell r="C819">
            <v>1974</v>
          </cell>
          <cell r="D819" t="str">
            <v>HW-345</v>
          </cell>
          <cell r="E819">
            <v>27030</v>
          </cell>
          <cell r="F819">
            <v>27394</v>
          </cell>
          <cell r="G819">
            <v>118</v>
          </cell>
          <cell r="H819">
            <v>989</v>
          </cell>
          <cell r="I819">
            <v>8.3813559322033893</v>
          </cell>
        </row>
        <row r="820">
          <cell r="A820" t="str">
            <v>345-1975</v>
          </cell>
          <cell r="B820" t="str">
            <v>345</v>
          </cell>
          <cell r="C820">
            <v>1975</v>
          </cell>
          <cell r="D820" t="str">
            <v>HW-345</v>
          </cell>
          <cell r="E820">
            <v>27395</v>
          </cell>
          <cell r="F820">
            <v>27759</v>
          </cell>
          <cell r="G820">
            <v>137</v>
          </cell>
          <cell r="H820">
            <v>989</v>
          </cell>
          <cell r="I820">
            <v>7.218978102189781</v>
          </cell>
        </row>
        <row r="821">
          <cell r="A821" t="str">
            <v>345-1976</v>
          </cell>
          <cell r="B821" t="str">
            <v>345</v>
          </cell>
          <cell r="C821">
            <v>1976</v>
          </cell>
          <cell r="D821" t="str">
            <v>HW-345</v>
          </cell>
          <cell r="E821">
            <v>27760</v>
          </cell>
          <cell r="F821">
            <v>28125</v>
          </cell>
          <cell r="G821">
            <v>148</v>
          </cell>
          <cell r="H821">
            <v>989</v>
          </cell>
          <cell r="I821">
            <v>6.6824324324324325</v>
          </cell>
        </row>
        <row r="822">
          <cell r="A822" t="str">
            <v>345-1977</v>
          </cell>
          <cell r="B822" t="str">
            <v>345</v>
          </cell>
          <cell r="C822">
            <v>1977</v>
          </cell>
          <cell r="D822" t="str">
            <v>HW-345</v>
          </cell>
          <cell r="E822">
            <v>28126</v>
          </cell>
          <cell r="F822">
            <v>28490</v>
          </cell>
          <cell r="G822">
            <v>163</v>
          </cell>
          <cell r="H822">
            <v>989</v>
          </cell>
          <cell r="I822">
            <v>6.0674846625766872</v>
          </cell>
        </row>
        <row r="823">
          <cell r="A823" t="str">
            <v>345-1978</v>
          </cell>
          <cell r="B823" t="str">
            <v>345</v>
          </cell>
          <cell r="C823">
            <v>1978</v>
          </cell>
          <cell r="D823" t="str">
            <v>HW-345</v>
          </cell>
          <cell r="E823">
            <v>28491</v>
          </cell>
          <cell r="F823">
            <v>28855</v>
          </cell>
          <cell r="G823">
            <v>171</v>
          </cell>
          <cell r="H823">
            <v>989</v>
          </cell>
          <cell r="I823">
            <v>5.7836257309941521</v>
          </cell>
        </row>
        <row r="824">
          <cell r="A824" t="str">
            <v>345-1979</v>
          </cell>
          <cell r="B824" t="str">
            <v>345</v>
          </cell>
          <cell r="C824">
            <v>1979</v>
          </cell>
          <cell r="D824" t="str">
            <v>HW-345</v>
          </cell>
          <cell r="E824">
            <v>28856</v>
          </cell>
          <cell r="F824">
            <v>29220</v>
          </cell>
          <cell r="G824">
            <v>185</v>
          </cell>
          <cell r="H824">
            <v>989</v>
          </cell>
          <cell r="I824">
            <v>5.345945945945946</v>
          </cell>
        </row>
        <row r="825">
          <cell r="A825" t="str">
            <v>345-1980</v>
          </cell>
          <cell r="B825" t="str">
            <v>345</v>
          </cell>
          <cell r="C825">
            <v>1980</v>
          </cell>
          <cell r="D825" t="str">
            <v>HW-345</v>
          </cell>
          <cell r="E825">
            <v>29221</v>
          </cell>
          <cell r="F825">
            <v>29586</v>
          </cell>
          <cell r="G825">
            <v>200</v>
          </cell>
          <cell r="H825">
            <v>989</v>
          </cell>
          <cell r="I825">
            <v>4.9450000000000003</v>
          </cell>
        </row>
        <row r="826">
          <cell r="A826" t="str">
            <v>345-1981</v>
          </cell>
          <cell r="B826" t="str">
            <v>345</v>
          </cell>
          <cell r="C826">
            <v>1981</v>
          </cell>
          <cell r="D826" t="str">
            <v>HW-345</v>
          </cell>
          <cell r="E826">
            <v>29587</v>
          </cell>
          <cell r="F826">
            <v>29951</v>
          </cell>
          <cell r="G826">
            <v>221</v>
          </cell>
          <cell r="H826">
            <v>989</v>
          </cell>
          <cell r="I826">
            <v>4.4751131221719458</v>
          </cell>
        </row>
        <row r="827">
          <cell r="A827" t="str">
            <v>345-1982</v>
          </cell>
          <cell r="B827" t="str">
            <v>345</v>
          </cell>
          <cell r="C827">
            <v>1982</v>
          </cell>
          <cell r="D827" t="str">
            <v>HW-345</v>
          </cell>
          <cell r="E827">
            <v>29952</v>
          </cell>
          <cell r="F827">
            <v>30316</v>
          </cell>
          <cell r="G827">
            <v>251</v>
          </cell>
          <cell r="H827">
            <v>989</v>
          </cell>
          <cell r="I827">
            <v>3.9402390438247012</v>
          </cell>
        </row>
        <row r="828">
          <cell r="A828" t="str">
            <v>345-1983</v>
          </cell>
          <cell r="B828" t="str">
            <v>345</v>
          </cell>
          <cell r="C828">
            <v>1983</v>
          </cell>
          <cell r="D828" t="str">
            <v>HW-345</v>
          </cell>
          <cell r="E828">
            <v>30317</v>
          </cell>
          <cell r="F828">
            <v>30681</v>
          </cell>
          <cell r="G828">
            <v>260</v>
          </cell>
          <cell r="H828">
            <v>989</v>
          </cell>
          <cell r="I828">
            <v>3.8038461538461537</v>
          </cell>
        </row>
        <row r="829">
          <cell r="A829" t="str">
            <v>345-1984</v>
          </cell>
          <cell r="B829" t="str">
            <v>345</v>
          </cell>
          <cell r="C829">
            <v>1984</v>
          </cell>
          <cell r="D829" t="str">
            <v>HW-345</v>
          </cell>
          <cell r="E829">
            <v>30682</v>
          </cell>
          <cell r="F829">
            <v>31047</v>
          </cell>
          <cell r="G829">
            <v>252</v>
          </cell>
          <cell r="H829">
            <v>989</v>
          </cell>
          <cell r="I829">
            <v>3.9246031746031744</v>
          </cell>
        </row>
        <row r="830">
          <cell r="A830" t="str">
            <v>345-1985</v>
          </cell>
          <cell r="B830" t="str">
            <v>345</v>
          </cell>
          <cell r="C830">
            <v>1985</v>
          </cell>
          <cell r="D830" t="str">
            <v>HW-345</v>
          </cell>
          <cell r="E830">
            <v>31048</v>
          </cell>
          <cell r="F830">
            <v>31412</v>
          </cell>
          <cell r="G830">
            <v>245</v>
          </cell>
          <cell r="H830">
            <v>989</v>
          </cell>
          <cell r="I830">
            <v>4.036734693877551</v>
          </cell>
        </row>
        <row r="831">
          <cell r="A831" t="str">
            <v>345-1986</v>
          </cell>
          <cell r="B831" t="str">
            <v>345</v>
          </cell>
          <cell r="C831">
            <v>1986</v>
          </cell>
          <cell r="D831" t="str">
            <v>HW-345</v>
          </cell>
          <cell r="E831">
            <v>31413</v>
          </cell>
          <cell r="F831">
            <v>31777</v>
          </cell>
          <cell r="G831">
            <v>243</v>
          </cell>
          <cell r="H831">
            <v>989</v>
          </cell>
          <cell r="I831">
            <v>4.0699588477366255</v>
          </cell>
        </row>
        <row r="832">
          <cell r="A832" t="str">
            <v>345-1987</v>
          </cell>
          <cell r="B832" t="str">
            <v>345</v>
          </cell>
          <cell r="C832">
            <v>1987</v>
          </cell>
          <cell r="D832" t="str">
            <v>HW-345</v>
          </cell>
          <cell r="E832">
            <v>31778</v>
          </cell>
          <cell r="F832">
            <v>32142</v>
          </cell>
          <cell r="G832">
            <v>242</v>
          </cell>
          <cell r="H832">
            <v>989</v>
          </cell>
          <cell r="I832">
            <v>4.0867768595041323</v>
          </cell>
        </row>
        <row r="833">
          <cell r="A833" t="str">
            <v>345-1988</v>
          </cell>
          <cell r="B833" t="str">
            <v>345</v>
          </cell>
          <cell r="C833">
            <v>1988</v>
          </cell>
          <cell r="D833" t="str">
            <v>HW-345</v>
          </cell>
          <cell r="E833">
            <v>32143</v>
          </cell>
          <cell r="F833">
            <v>32508</v>
          </cell>
          <cell r="G833">
            <v>269</v>
          </cell>
          <cell r="H833">
            <v>989</v>
          </cell>
          <cell r="I833">
            <v>3.6765799256505578</v>
          </cell>
        </row>
        <row r="834">
          <cell r="A834" t="str">
            <v>345-1989</v>
          </cell>
          <cell r="B834" t="str">
            <v>345</v>
          </cell>
          <cell r="C834">
            <v>1989</v>
          </cell>
          <cell r="D834" t="str">
            <v>HW-345</v>
          </cell>
          <cell r="E834">
            <v>32509</v>
          </cell>
          <cell r="F834">
            <v>32873</v>
          </cell>
          <cell r="G834">
            <v>283</v>
          </cell>
          <cell r="H834">
            <v>989</v>
          </cell>
          <cell r="I834">
            <v>3.4946996466431095</v>
          </cell>
        </row>
        <row r="835">
          <cell r="A835" t="str">
            <v>345-1990</v>
          </cell>
          <cell r="B835" t="str">
            <v>345</v>
          </cell>
          <cell r="C835">
            <v>1990</v>
          </cell>
          <cell r="D835" t="str">
            <v>HW-345</v>
          </cell>
          <cell r="E835">
            <v>32874</v>
          </cell>
          <cell r="F835">
            <v>33238</v>
          </cell>
          <cell r="G835">
            <v>293</v>
          </cell>
          <cell r="H835">
            <v>989</v>
          </cell>
          <cell r="I835">
            <v>3.3754266211604094</v>
          </cell>
        </row>
        <row r="836">
          <cell r="A836" t="str">
            <v>345-1991</v>
          </cell>
          <cell r="B836" t="str">
            <v>345</v>
          </cell>
          <cell r="C836">
            <v>1991</v>
          </cell>
          <cell r="D836" t="str">
            <v>HW-345</v>
          </cell>
          <cell r="E836">
            <v>33239</v>
          </cell>
          <cell r="F836">
            <v>33603</v>
          </cell>
          <cell r="G836">
            <v>299</v>
          </cell>
          <cell r="H836">
            <v>989</v>
          </cell>
          <cell r="I836">
            <v>3.3076923076923075</v>
          </cell>
        </row>
        <row r="837">
          <cell r="A837" t="str">
            <v>345-1992</v>
          </cell>
          <cell r="B837" t="str">
            <v>345</v>
          </cell>
          <cell r="C837">
            <v>1992</v>
          </cell>
          <cell r="D837" t="str">
            <v>HW-345</v>
          </cell>
          <cell r="E837">
            <v>33604</v>
          </cell>
          <cell r="F837">
            <v>33969</v>
          </cell>
          <cell r="G837">
            <v>314</v>
          </cell>
          <cell r="H837">
            <v>989</v>
          </cell>
          <cell r="I837">
            <v>3.1496815286624202</v>
          </cell>
        </row>
        <row r="838">
          <cell r="A838" t="str">
            <v>345-1993</v>
          </cell>
          <cell r="B838" t="str">
            <v>345</v>
          </cell>
          <cell r="C838">
            <v>1993</v>
          </cell>
          <cell r="D838" t="str">
            <v>HW-345</v>
          </cell>
          <cell r="E838">
            <v>33970</v>
          </cell>
          <cell r="F838">
            <v>34334</v>
          </cell>
          <cell r="G838">
            <v>325</v>
          </cell>
          <cell r="H838">
            <v>989</v>
          </cell>
          <cell r="I838">
            <v>3.043076923076923</v>
          </cell>
        </row>
        <row r="839">
          <cell r="A839" t="str">
            <v>345-1994</v>
          </cell>
          <cell r="B839" t="str">
            <v>345</v>
          </cell>
          <cell r="C839">
            <v>1994</v>
          </cell>
          <cell r="D839" t="str">
            <v>HW-345</v>
          </cell>
          <cell r="E839">
            <v>34335</v>
          </cell>
          <cell r="F839">
            <v>34699</v>
          </cell>
          <cell r="G839">
            <v>330</v>
          </cell>
          <cell r="H839">
            <v>989</v>
          </cell>
          <cell r="I839">
            <v>2.9969696969696971</v>
          </cell>
        </row>
        <row r="840">
          <cell r="A840" t="str">
            <v>345-1995</v>
          </cell>
          <cell r="B840" t="str">
            <v>345</v>
          </cell>
          <cell r="C840">
            <v>1995</v>
          </cell>
          <cell r="D840" t="str">
            <v>HW-345</v>
          </cell>
          <cell r="E840">
            <v>34700</v>
          </cell>
          <cell r="F840">
            <v>35064</v>
          </cell>
          <cell r="G840">
            <v>349</v>
          </cell>
          <cell r="H840">
            <v>989</v>
          </cell>
          <cell r="I840">
            <v>2.8338108882521489</v>
          </cell>
        </row>
        <row r="841">
          <cell r="A841" t="str">
            <v>345-1996</v>
          </cell>
          <cell r="B841" t="str">
            <v>345</v>
          </cell>
          <cell r="C841">
            <v>1996</v>
          </cell>
          <cell r="D841" t="str">
            <v>HW-345</v>
          </cell>
          <cell r="E841">
            <v>35065</v>
          </cell>
          <cell r="F841">
            <v>35430</v>
          </cell>
          <cell r="G841">
            <v>361</v>
          </cell>
          <cell r="H841">
            <v>989</v>
          </cell>
          <cell r="I841">
            <v>2.7396121883656508</v>
          </cell>
        </row>
        <row r="842">
          <cell r="A842" t="str">
            <v>345-1997</v>
          </cell>
          <cell r="B842" t="str">
            <v>345</v>
          </cell>
          <cell r="C842">
            <v>1997</v>
          </cell>
          <cell r="D842" t="str">
            <v>HW-345</v>
          </cell>
          <cell r="E842">
            <v>35431</v>
          </cell>
          <cell r="F842">
            <v>35795</v>
          </cell>
          <cell r="G842">
            <v>366</v>
          </cell>
          <cell r="H842">
            <v>989</v>
          </cell>
          <cell r="I842">
            <v>2.7021857923497268</v>
          </cell>
        </row>
        <row r="843">
          <cell r="A843" t="str">
            <v>345-1998</v>
          </cell>
          <cell r="B843" t="str">
            <v>345</v>
          </cell>
          <cell r="C843">
            <v>1998</v>
          </cell>
          <cell r="D843" t="str">
            <v>HW-345</v>
          </cell>
          <cell r="E843">
            <v>35796</v>
          </cell>
          <cell r="F843">
            <v>36160</v>
          </cell>
          <cell r="G843">
            <v>376</v>
          </cell>
          <cell r="H843">
            <v>989</v>
          </cell>
          <cell r="I843">
            <v>2.6303191489361701</v>
          </cell>
        </row>
        <row r="844">
          <cell r="A844" t="str">
            <v>345-1999</v>
          </cell>
          <cell r="B844" t="str">
            <v>345</v>
          </cell>
          <cell r="C844">
            <v>1999</v>
          </cell>
          <cell r="D844" t="str">
            <v>HW-345</v>
          </cell>
          <cell r="E844">
            <v>36161</v>
          </cell>
          <cell r="F844">
            <v>36525</v>
          </cell>
          <cell r="G844">
            <v>387</v>
          </cell>
          <cell r="H844">
            <v>989</v>
          </cell>
          <cell r="I844">
            <v>2.5555555555555554</v>
          </cell>
        </row>
        <row r="845">
          <cell r="A845" t="str">
            <v>345-2000</v>
          </cell>
          <cell r="B845" t="str">
            <v>345</v>
          </cell>
          <cell r="C845">
            <v>2000</v>
          </cell>
          <cell r="D845" t="str">
            <v>HW-345</v>
          </cell>
          <cell r="E845">
            <v>36526</v>
          </cell>
          <cell r="F845">
            <v>36891</v>
          </cell>
          <cell r="G845">
            <v>406</v>
          </cell>
          <cell r="H845">
            <v>989</v>
          </cell>
          <cell r="I845">
            <v>2.4359605911330049</v>
          </cell>
        </row>
        <row r="846">
          <cell r="A846" t="str">
            <v>345-2001</v>
          </cell>
          <cell r="B846" t="str">
            <v>345</v>
          </cell>
          <cell r="C846">
            <v>2001</v>
          </cell>
          <cell r="D846" t="str">
            <v>HW-345</v>
          </cell>
          <cell r="E846">
            <v>36892</v>
          </cell>
          <cell r="F846">
            <v>37256</v>
          </cell>
          <cell r="G846">
            <v>427</v>
          </cell>
          <cell r="H846">
            <v>989</v>
          </cell>
          <cell r="I846">
            <v>2.3161592505854802</v>
          </cell>
        </row>
        <row r="847">
          <cell r="A847" t="str">
            <v>345-2002</v>
          </cell>
          <cell r="B847" t="str">
            <v>345</v>
          </cell>
          <cell r="C847">
            <v>2002</v>
          </cell>
          <cell r="D847" t="str">
            <v>HW-345</v>
          </cell>
          <cell r="E847">
            <v>37257</v>
          </cell>
          <cell r="F847">
            <v>37621</v>
          </cell>
          <cell r="G847">
            <v>459</v>
          </cell>
          <cell r="H847">
            <v>989</v>
          </cell>
          <cell r="I847">
            <v>2.1546840958605666</v>
          </cell>
        </row>
        <row r="848">
          <cell r="A848" t="str">
            <v>345-2003</v>
          </cell>
          <cell r="B848" t="str">
            <v>345</v>
          </cell>
          <cell r="C848">
            <v>2003</v>
          </cell>
          <cell r="D848" t="str">
            <v>HW-345</v>
          </cell>
          <cell r="E848">
            <v>37622</v>
          </cell>
          <cell r="F848">
            <v>37986</v>
          </cell>
          <cell r="G848">
            <v>464</v>
          </cell>
          <cell r="H848">
            <v>989</v>
          </cell>
          <cell r="I848">
            <v>2.1314655172413794</v>
          </cell>
        </row>
        <row r="849">
          <cell r="A849" t="str">
            <v>345-2004</v>
          </cell>
          <cell r="B849" t="str">
            <v>345</v>
          </cell>
          <cell r="C849">
            <v>2004</v>
          </cell>
          <cell r="D849" t="str">
            <v>HW-345</v>
          </cell>
          <cell r="E849">
            <v>37987</v>
          </cell>
          <cell r="F849">
            <v>38352</v>
          </cell>
          <cell r="G849">
            <v>486</v>
          </cell>
          <cell r="H849">
            <v>989</v>
          </cell>
          <cell r="I849">
            <v>2.0349794238683128</v>
          </cell>
        </row>
        <row r="850">
          <cell r="A850" t="str">
            <v>345-2005</v>
          </cell>
          <cell r="B850" t="str">
            <v>345</v>
          </cell>
          <cell r="C850">
            <v>2005</v>
          </cell>
          <cell r="D850" t="str">
            <v>HW-345</v>
          </cell>
          <cell r="E850">
            <v>38353</v>
          </cell>
          <cell r="F850">
            <v>38717</v>
          </cell>
          <cell r="G850">
            <v>536</v>
          </cell>
          <cell r="H850">
            <v>989</v>
          </cell>
          <cell r="I850">
            <v>1.8451492537313432</v>
          </cell>
        </row>
        <row r="851">
          <cell r="A851" t="str">
            <v>345-2006</v>
          </cell>
          <cell r="B851" t="str">
            <v>345</v>
          </cell>
          <cell r="C851">
            <v>2006</v>
          </cell>
          <cell r="D851" t="str">
            <v>HW-345</v>
          </cell>
          <cell r="E851">
            <v>38718</v>
          </cell>
          <cell r="F851">
            <v>39082</v>
          </cell>
          <cell r="G851">
            <v>575</v>
          </cell>
          <cell r="H851">
            <v>989</v>
          </cell>
          <cell r="I851">
            <v>1.72</v>
          </cell>
        </row>
        <row r="852">
          <cell r="A852" t="str">
            <v>345-2007</v>
          </cell>
          <cell r="B852" t="str">
            <v>345</v>
          </cell>
          <cell r="C852">
            <v>2007</v>
          </cell>
          <cell r="D852" t="str">
            <v>HW-345</v>
          </cell>
          <cell r="E852">
            <v>39083</v>
          </cell>
          <cell r="F852">
            <v>39447</v>
          </cell>
          <cell r="G852">
            <v>642</v>
          </cell>
          <cell r="H852">
            <v>989</v>
          </cell>
          <cell r="I852">
            <v>1.5404984423676011</v>
          </cell>
        </row>
        <row r="853">
          <cell r="A853" t="str">
            <v>345-2008</v>
          </cell>
          <cell r="B853" t="str">
            <v>345</v>
          </cell>
          <cell r="C853">
            <v>2008</v>
          </cell>
          <cell r="D853" t="str">
            <v>HW-345</v>
          </cell>
          <cell r="E853">
            <v>39448</v>
          </cell>
          <cell r="F853">
            <v>39813</v>
          </cell>
          <cell r="G853">
            <v>699</v>
          </cell>
          <cell r="H853">
            <v>989</v>
          </cell>
          <cell r="I853">
            <v>1.4148783977110158</v>
          </cell>
        </row>
        <row r="854">
          <cell r="A854" t="str">
            <v>345-2009</v>
          </cell>
          <cell r="B854" t="str">
            <v>345</v>
          </cell>
          <cell r="C854">
            <v>2009</v>
          </cell>
          <cell r="D854" t="str">
            <v>HW-345</v>
          </cell>
          <cell r="E854">
            <v>39814</v>
          </cell>
          <cell r="F854">
            <v>40178</v>
          </cell>
          <cell r="G854">
            <v>752</v>
          </cell>
          <cell r="H854">
            <v>989</v>
          </cell>
          <cell r="I854">
            <v>1.3151595744680851</v>
          </cell>
        </row>
        <row r="855">
          <cell r="A855" t="str">
            <v>345-2010</v>
          </cell>
          <cell r="B855" t="str">
            <v>345</v>
          </cell>
          <cell r="C855">
            <v>2010</v>
          </cell>
          <cell r="D855" t="str">
            <v>HW-345</v>
          </cell>
          <cell r="E855">
            <v>40179</v>
          </cell>
          <cell r="F855">
            <v>40543</v>
          </cell>
          <cell r="G855">
            <v>799</v>
          </cell>
          <cell r="H855">
            <v>989</v>
          </cell>
          <cell r="I855">
            <v>1.2377972465581977</v>
          </cell>
        </row>
        <row r="856">
          <cell r="A856" t="str">
            <v>345-2011</v>
          </cell>
          <cell r="B856" t="str">
            <v>345</v>
          </cell>
          <cell r="C856">
            <v>2011</v>
          </cell>
          <cell r="D856" t="str">
            <v>HW-345</v>
          </cell>
          <cell r="E856">
            <v>40544</v>
          </cell>
          <cell r="F856">
            <v>40908</v>
          </cell>
          <cell r="G856">
            <v>857</v>
          </cell>
          <cell r="H856">
            <v>989</v>
          </cell>
          <cell r="I856">
            <v>1.1540256709451575</v>
          </cell>
        </row>
        <row r="857">
          <cell r="A857" t="str">
            <v>345-2012</v>
          </cell>
          <cell r="B857" t="str">
            <v>345</v>
          </cell>
          <cell r="C857">
            <v>2012</v>
          </cell>
          <cell r="D857" t="str">
            <v>HW-345</v>
          </cell>
          <cell r="E857">
            <v>40909</v>
          </cell>
          <cell r="F857">
            <v>41274</v>
          </cell>
          <cell r="G857">
            <v>918</v>
          </cell>
          <cell r="H857">
            <v>989</v>
          </cell>
          <cell r="I857">
            <v>1.0773420479302833</v>
          </cell>
        </row>
        <row r="858">
          <cell r="A858" t="str">
            <v>345-2013</v>
          </cell>
          <cell r="B858" t="str">
            <v>345</v>
          </cell>
          <cell r="C858">
            <v>2013</v>
          </cell>
          <cell r="D858" t="str">
            <v>HW-345</v>
          </cell>
          <cell r="E858">
            <v>41275</v>
          </cell>
          <cell r="F858">
            <v>41639</v>
          </cell>
          <cell r="G858">
            <v>954</v>
          </cell>
          <cell r="H858">
            <v>989</v>
          </cell>
          <cell r="I858">
            <v>1.0366876310272537</v>
          </cell>
        </row>
        <row r="859">
          <cell r="A859" t="str">
            <v>345-2014</v>
          </cell>
          <cell r="B859" t="str">
            <v>345</v>
          </cell>
          <cell r="C859">
            <v>2014</v>
          </cell>
          <cell r="D859" t="str">
            <v>HW-345</v>
          </cell>
          <cell r="E859">
            <v>41640</v>
          </cell>
          <cell r="G859">
            <v>989</v>
          </cell>
          <cell r="H859">
            <v>989</v>
          </cell>
          <cell r="I859">
            <v>1</v>
          </cell>
        </row>
        <row r="860">
          <cell r="A860" t="str">
            <v>346-1949</v>
          </cell>
          <cell r="B860" t="str">
            <v>346</v>
          </cell>
          <cell r="C860">
            <v>1949</v>
          </cell>
          <cell r="D860" t="str">
            <v>HW-346</v>
          </cell>
          <cell r="E860">
            <v>17899</v>
          </cell>
          <cell r="F860">
            <v>18263</v>
          </cell>
          <cell r="G860">
            <v>38</v>
          </cell>
          <cell r="H860">
            <v>659</v>
          </cell>
          <cell r="I860">
            <v>17.342105263157894</v>
          </cell>
        </row>
        <row r="861">
          <cell r="A861" t="str">
            <v>346-1950</v>
          </cell>
          <cell r="B861" t="str">
            <v>346</v>
          </cell>
          <cell r="C861">
            <v>1950</v>
          </cell>
          <cell r="D861" t="str">
            <v>HW-346</v>
          </cell>
          <cell r="E861">
            <v>18264</v>
          </cell>
          <cell r="F861">
            <v>18628</v>
          </cell>
          <cell r="G861">
            <v>39</v>
          </cell>
          <cell r="H861">
            <v>659</v>
          </cell>
          <cell r="I861">
            <v>16.897435897435898</v>
          </cell>
        </row>
        <row r="862">
          <cell r="A862" t="str">
            <v>346-1951</v>
          </cell>
          <cell r="B862" t="str">
            <v>346</v>
          </cell>
          <cell r="C862">
            <v>1951</v>
          </cell>
          <cell r="D862" t="str">
            <v>HW-346</v>
          </cell>
          <cell r="E862">
            <v>18629</v>
          </cell>
          <cell r="F862">
            <v>18993</v>
          </cell>
          <cell r="G862">
            <v>42</v>
          </cell>
          <cell r="H862">
            <v>659</v>
          </cell>
          <cell r="I862">
            <v>15.69047619047619</v>
          </cell>
        </row>
        <row r="863">
          <cell r="A863" t="str">
            <v>346-1952</v>
          </cell>
          <cell r="B863" t="str">
            <v>346</v>
          </cell>
          <cell r="C863">
            <v>1952</v>
          </cell>
          <cell r="D863" t="str">
            <v>HW-346</v>
          </cell>
          <cell r="E863">
            <v>18994</v>
          </cell>
          <cell r="F863">
            <v>19359</v>
          </cell>
          <cell r="G863">
            <v>44</v>
          </cell>
          <cell r="H863">
            <v>659</v>
          </cell>
          <cell r="I863">
            <v>14.977272727272727</v>
          </cell>
        </row>
        <row r="864">
          <cell r="A864" t="str">
            <v>346-1953</v>
          </cell>
          <cell r="B864" t="str">
            <v>346</v>
          </cell>
          <cell r="C864">
            <v>1953</v>
          </cell>
          <cell r="D864" t="str">
            <v>HW-346</v>
          </cell>
          <cell r="E864">
            <v>19360</v>
          </cell>
          <cell r="F864">
            <v>19724</v>
          </cell>
          <cell r="G864">
            <v>46</v>
          </cell>
          <cell r="H864">
            <v>659</v>
          </cell>
          <cell r="I864">
            <v>14.326086956521738</v>
          </cell>
        </row>
        <row r="865">
          <cell r="A865" t="str">
            <v>346-1954</v>
          </cell>
          <cell r="B865" t="str">
            <v>346</v>
          </cell>
          <cell r="C865">
            <v>1954</v>
          </cell>
          <cell r="D865" t="str">
            <v>HW-346</v>
          </cell>
          <cell r="E865">
            <v>19725</v>
          </cell>
          <cell r="F865">
            <v>20089</v>
          </cell>
          <cell r="G865">
            <v>47</v>
          </cell>
          <cell r="H865">
            <v>659</v>
          </cell>
          <cell r="I865">
            <v>14.021276595744681</v>
          </cell>
        </row>
        <row r="866">
          <cell r="A866" t="str">
            <v>346-1955</v>
          </cell>
          <cell r="B866" t="str">
            <v>346</v>
          </cell>
          <cell r="C866">
            <v>1955</v>
          </cell>
          <cell r="D866" t="str">
            <v>HW-346</v>
          </cell>
          <cell r="E866">
            <v>20090</v>
          </cell>
          <cell r="F866">
            <v>20454</v>
          </cell>
          <cell r="G866">
            <v>48</v>
          </cell>
          <cell r="H866">
            <v>659</v>
          </cell>
          <cell r="I866">
            <v>13.729166666666666</v>
          </cell>
        </row>
        <row r="867">
          <cell r="A867" t="str">
            <v>346-1956</v>
          </cell>
          <cell r="B867" t="str">
            <v>346</v>
          </cell>
          <cell r="C867">
            <v>1956</v>
          </cell>
          <cell r="D867" t="str">
            <v>HW-346</v>
          </cell>
          <cell r="E867">
            <v>20455</v>
          </cell>
          <cell r="F867">
            <v>20820</v>
          </cell>
          <cell r="G867">
            <v>51</v>
          </cell>
          <cell r="H867">
            <v>659</v>
          </cell>
          <cell r="I867">
            <v>12.921568627450981</v>
          </cell>
        </row>
        <row r="868">
          <cell r="A868" t="str">
            <v>346-1957</v>
          </cell>
          <cell r="B868" t="str">
            <v>346</v>
          </cell>
          <cell r="C868">
            <v>1957</v>
          </cell>
          <cell r="D868" t="str">
            <v>HW-346</v>
          </cell>
          <cell r="E868">
            <v>20821</v>
          </cell>
          <cell r="F868">
            <v>21185</v>
          </cell>
          <cell r="G868">
            <v>54</v>
          </cell>
          <cell r="H868">
            <v>659</v>
          </cell>
          <cell r="I868">
            <v>12.203703703703704</v>
          </cell>
        </row>
        <row r="869">
          <cell r="A869" t="str">
            <v>346-1958</v>
          </cell>
          <cell r="B869" t="str">
            <v>346</v>
          </cell>
          <cell r="C869">
            <v>1958</v>
          </cell>
          <cell r="D869" t="str">
            <v>HW-346</v>
          </cell>
          <cell r="E869">
            <v>21186</v>
          </cell>
          <cell r="F869">
            <v>21550</v>
          </cell>
          <cell r="G869">
            <v>56</v>
          </cell>
          <cell r="H869">
            <v>659</v>
          </cell>
          <cell r="I869">
            <v>11.767857142857142</v>
          </cell>
        </row>
        <row r="870">
          <cell r="A870" t="str">
            <v>346-1959</v>
          </cell>
          <cell r="B870" t="str">
            <v>346</v>
          </cell>
          <cell r="C870">
            <v>1959</v>
          </cell>
          <cell r="D870" t="str">
            <v>HW-346</v>
          </cell>
          <cell r="E870">
            <v>21551</v>
          </cell>
          <cell r="F870">
            <v>21915</v>
          </cell>
          <cell r="G870">
            <v>59</v>
          </cell>
          <cell r="H870">
            <v>659</v>
          </cell>
          <cell r="I870">
            <v>11.169491525423728</v>
          </cell>
        </row>
        <row r="871">
          <cell r="A871" t="str">
            <v>346-1960</v>
          </cell>
          <cell r="B871" t="str">
            <v>346</v>
          </cell>
          <cell r="C871">
            <v>1960</v>
          </cell>
          <cell r="D871" t="str">
            <v>HW-346</v>
          </cell>
          <cell r="E871">
            <v>21916</v>
          </cell>
          <cell r="F871">
            <v>22281</v>
          </cell>
          <cell r="G871">
            <v>60</v>
          </cell>
          <cell r="H871">
            <v>659</v>
          </cell>
          <cell r="I871">
            <v>10.983333333333333</v>
          </cell>
        </row>
        <row r="872">
          <cell r="A872" t="str">
            <v>346-1961</v>
          </cell>
          <cell r="B872" t="str">
            <v>346</v>
          </cell>
          <cell r="C872">
            <v>1961</v>
          </cell>
          <cell r="D872" t="str">
            <v>HW-346</v>
          </cell>
          <cell r="E872">
            <v>22282</v>
          </cell>
          <cell r="F872">
            <v>22646</v>
          </cell>
          <cell r="G872">
            <v>61</v>
          </cell>
          <cell r="H872">
            <v>659</v>
          </cell>
          <cell r="I872">
            <v>10.803278688524591</v>
          </cell>
        </row>
        <row r="873">
          <cell r="A873" t="str">
            <v>346-1962</v>
          </cell>
          <cell r="B873" t="str">
            <v>346</v>
          </cell>
          <cell r="C873">
            <v>1962</v>
          </cell>
          <cell r="D873" t="str">
            <v>HW-346</v>
          </cell>
          <cell r="E873">
            <v>22647</v>
          </cell>
          <cell r="F873">
            <v>23011</v>
          </cell>
          <cell r="G873">
            <v>61</v>
          </cell>
          <cell r="H873">
            <v>659</v>
          </cell>
          <cell r="I873">
            <v>10.803278688524591</v>
          </cell>
        </row>
        <row r="874">
          <cell r="A874" t="str">
            <v>346-1963</v>
          </cell>
          <cell r="B874" t="str">
            <v>346</v>
          </cell>
          <cell r="C874">
            <v>1963</v>
          </cell>
          <cell r="D874" t="str">
            <v>HW-346</v>
          </cell>
          <cell r="E874">
            <v>23012</v>
          </cell>
          <cell r="F874">
            <v>23376</v>
          </cell>
          <cell r="G874">
            <v>62</v>
          </cell>
          <cell r="H874">
            <v>659</v>
          </cell>
          <cell r="I874">
            <v>10.629032258064516</v>
          </cell>
        </row>
        <row r="875">
          <cell r="A875" t="str">
            <v>346-1964</v>
          </cell>
          <cell r="B875" t="str">
            <v>346</v>
          </cell>
          <cell r="C875">
            <v>1964</v>
          </cell>
          <cell r="D875" t="str">
            <v>HW-346</v>
          </cell>
          <cell r="E875">
            <v>23377</v>
          </cell>
          <cell r="F875">
            <v>23742</v>
          </cell>
          <cell r="G875">
            <v>63</v>
          </cell>
          <cell r="H875">
            <v>659</v>
          </cell>
          <cell r="I875">
            <v>10.46031746031746</v>
          </cell>
        </row>
        <row r="876">
          <cell r="A876" t="str">
            <v>346-1965</v>
          </cell>
          <cell r="B876" t="str">
            <v>346</v>
          </cell>
          <cell r="C876">
            <v>1965</v>
          </cell>
          <cell r="D876" t="str">
            <v>HW-346</v>
          </cell>
          <cell r="E876">
            <v>23743</v>
          </cell>
          <cell r="F876">
            <v>24107</v>
          </cell>
          <cell r="G876">
            <v>65</v>
          </cell>
          <cell r="H876">
            <v>659</v>
          </cell>
          <cell r="I876">
            <v>10.138461538461538</v>
          </cell>
        </row>
        <row r="877">
          <cell r="A877" t="str">
            <v>346-1966</v>
          </cell>
          <cell r="B877" t="str">
            <v>346</v>
          </cell>
          <cell r="C877">
            <v>1966</v>
          </cell>
          <cell r="D877" t="str">
            <v>HW-346</v>
          </cell>
          <cell r="E877">
            <v>24108</v>
          </cell>
          <cell r="F877">
            <v>24472</v>
          </cell>
          <cell r="G877">
            <v>66</v>
          </cell>
          <cell r="H877">
            <v>659</v>
          </cell>
          <cell r="I877">
            <v>9.9848484848484844</v>
          </cell>
        </row>
        <row r="878">
          <cell r="A878" t="str">
            <v>346-1967</v>
          </cell>
          <cell r="B878" t="str">
            <v>346</v>
          </cell>
          <cell r="C878">
            <v>1967</v>
          </cell>
          <cell r="D878" t="str">
            <v>HW-346</v>
          </cell>
          <cell r="E878">
            <v>24473</v>
          </cell>
          <cell r="F878">
            <v>24837</v>
          </cell>
          <cell r="G878">
            <v>69</v>
          </cell>
          <cell r="H878">
            <v>659</v>
          </cell>
          <cell r="I878">
            <v>9.5507246376811601</v>
          </cell>
        </row>
        <row r="879">
          <cell r="A879" t="str">
            <v>346-1968</v>
          </cell>
          <cell r="B879" t="str">
            <v>346</v>
          </cell>
          <cell r="C879">
            <v>1968</v>
          </cell>
          <cell r="D879" t="str">
            <v>HW-346</v>
          </cell>
          <cell r="E879">
            <v>24838</v>
          </cell>
          <cell r="F879">
            <v>25203</v>
          </cell>
          <cell r="G879">
            <v>73</v>
          </cell>
          <cell r="H879">
            <v>659</v>
          </cell>
          <cell r="I879">
            <v>9.0273972602739718</v>
          </cell>
        </row>
        <row r="880">
          <cell r="A880" t="str">
            <v>346-1969</v>
          </cell>
          <cell r="B880" t="str">
            <v>346</v>
          </cell>
          <cell r="C880">
            <v>1969</v>
          </cell>
          <cell r="D880" t="str">
            <v>HW-346</v>
          </cell>
          <cell r="E880">
            <v>25204</v>
          </cell>
          <cell r="F880">
            <v>25568</v>
          </cell>
          <cell r="G880">
            <v>76</v>
          </cell>
          <cell r="H880">
            <v>659</v>
          </cell>
          <cell r="I880">
            <v>8.6710526315789469</v>
          </cell>
        </row>
        <row r="881">
          <cell r="A881" t="str">
            <v>346-1970</v>
          </cell>
          <cell r="B881" t="str">
            <v>346</v>
          </cell>
          <cell r="C881">
            <v>1970</v>
          </cell>
          <cell r="D881" t="str">
            <v>HW-346</v>
          </cell>
          <cell r="E881">
            <v>25569</v>
          </cell>
          <cell r="F881">
            <v>25933</v>
          </cell>
          <cell r="G881">
            <v>82</v>
          </cell>
          <cell r="H881">
            <v>659</v>
          </cell>
          <cell r="I881">
            <v>8.036585365853659</v>
          </cell>
        </row>
        <row r="882">
          <cell r="A882" t="str">
            <v>346-1971</v>
          </cell>
          <cell r="B882" t="str">
            <v>346</v>
          </cell>
          <cell r="C882">
            <v>1971</v>
          </cell>
          <cell r="D882" t="str">
            <v>HW-346</v>
          </cell>
          <cell r="E882">
            <v>25934</v>
          </cell>
          <cell r="F882">
            <v>26298</v>
          </cell>
          <cell r="G882">
            <v>88</v>
          </cell>
          <cell r="H882">
            <v>659</v>
          </cell>
          <cell r="I882">
            <v>7.4886363636363633</v>
          </cell>
        </row>
        <row r="883">
          <cell r="A883" t="str">
            <v>346-1972</v>
          </cell>
          <cell r="B883" t="str">
            <v>346</v>
          </cell>
          <cell r="C883">
            <v>1972</v>
          </cell>
          <cell r="D883" t="str">
            <v>HW-346</v>
          </cell>
          <cell r="E883">
            <v>26299</v>
          </cell>
          <cell r="F883">
            <v>26664</v>
          </cell>
          <cell r="G883">
            <v>93</v>
          </cell>
          <cell r="H883">
            <v>659</v>
          </cell>
          <cell r="I883">
            <v>7.086021505376344</v>
          </cell>
        </row>
        <row r="884">
          <cell r="A884" t="str">
            <v>346-1973</v>
          </cell>
          <cell r="B884" t="str">
            <v>346</v>
          </cell>
          <cell r="C884">
            <v>1973</v>
          </cell>
          <cell r="D884" t="str">
            <v>HW-346</v>
          </cell>
          <cell r="E884">
            <v>26665</v>
          </cell>
          <cell r="F884">
            <v>27029</v>
          </cell>
          <cell r="G884">
            <v>100</v>
          </cell>
          <cell r="H884">
            <v>659</v>
          </cell>
          <cell r="I884">
            <v>6.59</v>
          </cell>
        </row>
        <row r="885">
          <cell r="A885" t="str">
            <v>346-1974</v>
          </cell>
          <cell r="B885" t="str">
            <v>346</v>
          </cell>
          <cell r="C885">
            <v>1974</v>
          </cell>
          <cell r="D885" t="str">
            <v>HW-346</v>
          </cell>
          <cell r="E885">
            <v>27030</v>
          </cell>
          <cell r="F885">
            <v>27394</v>
          </cell>
          <cell r="G885">
            <v>116</v>
          </cell>
          <cell r="H885">
            <v>659</v>
          </cell>
          <cell r="I885">
            <v>5.681034482758621</v>
          </cell>
        </row>
        <row r="886">
          <cell r="A886" t="str">
            <v>346-1975</v>
          </cell>
          <cell r="B886" t="str">
            <v>346</v>
          </cell>
          <cell r="C886">
            <v>1975</v>
          </cell>
          <cell r="D886" t="str">
            <v>HW-346</v>
          </cell>
          <cell r="E886">
            <v>27395</v>
          </cell>
          <cell r="F886">
            <v>27759</v>
          </cell>
          <cell r="G886">
            <v>130</v>
          </cell>
          <cell r="H886">
            <v>659</v>
          </cell>
          <cell r="I886">
            <v>5.069230769230769</v>
          </cell>
        </row>
        <row r="887">
          <cell r="A887" t="str">
            <v>346-1976</v>
          </cell>
          <cell r="B887" t="str">
            <v>346</v>
          </cell>
          <cell r="C887">
            <v>1976</v>
          </cell>
          <cell r="D887" t="str">
            <v>HW-346</v>
          </cell>
          <cell r="E887">
            <v>27760</v>
          </cell>
          <cell r="F887">
            <v>28125</v>
          </cell>
          <cell r="G887">
            <v>139</v>
          </cell>
          <cell r="H887">
            <v>659</v>
          </cell>
          <cell r="I887">
            <v>4.7410071942446042</v>
          </cell>
        </row>
        <row r="888">
          <cell r="A888" t="str">
            <v>346-1977</v>
          </cell>
          <cell r="B888" t="str">
            <v>346</v>
          </cell>
          <cell r="C888">
            <v>1977</v>
          </cell>
          <cell r="D888" t="str">
            <v>HW-346</v>
          </cell>
          <cell r="E888">
            <v>28126</v>
          </cell>
          <cell r="F888">
            <v>28490</v>
          </cell>
          <cell r="G888">
            <v>152</v>
          </cell>
          <cell r="H888">
            <v>659</v>
          </cell>
          <cell r="I888">
            <v>4.3355263157894735</v>
          </cell>
        </row>
        <row r="889">
          <cell r="A889" t="str">
            <v>346-1978</v>
          </cell>
          <cell r="B889" t="str">
            <v>346</v>
          </cell>
          <cell r="C889">
            <v>1978</v>
          </cell>
          <cell r="D889" t="str">
            <v>HW-346</v>
          </cell>
          <cell r="E889">
            <v>28491</v>
          </cell>
          <cell r="F889">
            <v>28855</v>
          </cell>
          <cell r="G889">
            <v>165</v>
          </cell>
          <cell r="H889">
            <v>659</v>
          </cell>
          <cell r="I889">
            <v>3.9939393939393941</v>
          </cell>
        </row>
        <row r="890">
          <cell r="A890" t="str">
            <v>346-1979</v>
          </cell>
          <cell r="B890" t="str">
            <v>346</v>
          </cell>
          <cell r="C890">
            <v>1979</v>
          </cell>
          <cell r="D890" t="str">
            <v>HW-346</v>
          </cell>
          <cell r="E890">
            <v>28856</v>
          </cell>
          <cell r="F890">
            <v>29220</v>
          </cell>
          <cell r="G890">
            <v>182</v>
          </cell>
          <cell r="H890">
            <v>659</v>
          </cell>
          <cell r="I890">
            <v>3.6208791208791209</v>
          </cell>
        </row>
        <row r="891">
          <cell r="A891" t="str">
            <v>346-1980</v>
          </cell>
          <cell r="B891" t="str">
            <v>346</v>
          </cell>
          <cell r="C891">
            <v>1980</v>
          </cell>
          <cell r="D891" t="str">
            <v>HW-346</v>
          </cell>
          <cell r="E891">
            <v>29221</v>
          </cell>
          <cell r="F891">
            <v>29586</v>
          </cell>
          <cell r="G891">
            <v>197</v>
          </cell>
          <cell r="H891">
            <v>659</v>
          </cell>
          <cell r="I891">
            <v>3.3451776649746194</v>
          </cell>
        </row>
        <row r="892">
          <cell r="A892" t="str">
            <v>346-1981</v>
          </cell>
          <cell r="B892" t="str">
            <v>346</v>
          </cell>
          <cell r="C892">
            <v>1981</v>
          </cell>
          <cell r="D892" t="str">
            <v>HW-346</v>
          </cell>
          <cell r="E892">
            <v>29587</v>
          </cell>
          <cell r="F892">
            <v>29951</v>
          </cell>
          <cell r="G892">
            <v>221</v>
          </cell>
          <cell r="H892">
            <v>659</v>
          </cell>
          <cell r="I892">
            <v>2.9819004524886878</v>
          </cell>
        </row>
        <row r="893">
          <cell r="A893" t="str">
            <v>346-1982</v>
          </cell>
          <cell r="B893" t="str">
            <v>346</v>
          </cell>
          <cell r="C893">
            <v>1982</v>
          </cell>
          <cell r="D893" t="str">
            <v>HW-346</v>
          </cell>
          <cell r="E893">
            <v>29952</v>
          </cell>
          <cell r="F893">
            <v>30316</v>
          </cell>
          <cell r="G893">
            <v>243</v>
          </cell>
          <cell r="H893">
            <v>659</v>
          </cell>
          <cell r="I893">
            <v>2.711934156378601</v>
          </cell>
        </row>
        <row r="894">
          <cell r="A894" t="str">
            <v>346-1983</v>
          </cell>
          <cell r="B894" t="str">
            <v>346</v>
          </cell>
          <cell r="C894">
            <v>1983</v>
          </cell>
          <cell r="D894" t="str">
            <v>HW-346</v>
          </cell>
          <cell r="E894">
            <v>30317</v>
          </cell>
          <cell r="F894">
            <v>30681</v>
          </cell>
          <cell r="G894">
            <v>255</v>
          </cell>
          <cell r="H894">
            <v>659</v>
          </cell>
          <cell r="I894">
            <v>2.5843137254901962</v>
          </cell>
        </row>
        <row r="895">
          <cell r="A895" t="str">
            <v>346-1984</v>
          </cell>
          <cell r="B895" t="str">
            <v>346</v>
          </cell>
          <cell r="C895">
            <v>1984</v>
          </cell>
          <cell r="D895" t="str">
            <v>HW-346</v>
          </cell>
          <cell r="E895">
            <v>30682</v>
          </cell>
          <cell r="F895">
            <v>31047</v>
          </cell>
          <cell r="G895">
            <v>263</v>
          </cell>
          <cell r="H895">
            <v>659</v>
          </cell>
          <cell r="I895">
            <v>2.5057034220532319</v>
          </cell>
        </row>
        <row r="896">
          <cell r="A896" t="str">
            <v>346-1985</v>
          </cell>
          <cell r="B896" t="str">
            <v>346</v>
          </cell>
          <cell r="C896">
            <v>1985</v>
          </cell>
          <cell r="D896" t="str">
            <v>HW-346</v>
          </cell>
          <cell r="E896">
            <v>31048</v>
          </cell>
          <cell r="F896">
            <v>31412</v>
          </cell>
          <cell r="G896">
            <v>268</v>
          </cell>
          <cell r="H896">
            <v>659</v>
          </cell>
          <cell r="I896">
            <v>2.4589552238805972</v>
          </cell>
        </row>
        <row r="897">
          <cell r="A897" t="str">
            <v>346-1986</v>
          </cell>
          <cell r="B897" t="str">
            <v>346</v>
          </cell>
          <cell r="C897">
            <v>1986</v>
          </cell>
          <cell r="D897" t="str">
            <v>HW-346</v>
          </cell>
          <cell r="E897">
            <v>31413</v>
          </cell>
          <cell r="F897">
            <v>31777</v>
          </cell>
          <cell r="G897">
            <v>270</v>
          </cell>
          <cell r="H897">
            <v>659</v>
          </cell>
          <cell r="I897">
            <v>2.4407407407407407</v>
          </cell>
        </row>
        <row r="898">
          <cell r="A898" t="str">
            <v>346-1987</v>
          </cell>
          <cell r="B898" t="str">
            <v>346</v>
          </cell>
          <cell r="C898">
            <v>1987</v>
          </cell>
          <cell r="D898" t="str">
            <v>HW-346</v>
          </cell>
          <cell r="E898">
            <v>31778</v>
          </cell>
          <cell r="F898">
            <v>32142</v>
          </cell>
          <cell r="G898">
            <v>277</v>
          </cell>
          <cell r="H898">
            <v>659</v>
          </cell>
          <cell r="I898">
            <v>2.3790613718411553</v>
          </cell>
        </row>
        <row r="899">
          <cell r="A899" t="str">
            <v>346-1988</v>
          </cell>
          <cell r="B899" t="str">
            <v>346</v>
          </cell>
          <cell r="C899">
            <v>1988</v>
          </cell>
          <cell r="D899" t="str">
            <v>HW-346</v>
          </cell>
          <cell r="E899">
            <v>32143</v>
          </cell>
          <cell r="F899">
            <v>32508</v>
          </cell>
          <cell r="G899">
            <v>288</v>
          </cell>
          <cell r="H899">
            <v>659</v>
          </cell>
          <cell r="I899">
            <v>2.2881944444444446</v>
          </cell>
        </row>
        <row r="900">
          <cell r="A900" t="str">
            <v>346-1989</v>
          </cell>
          <cell r="B900" t="str">
            <v>346</v>
          </cell>
          <cell r="C900">
            <v>1989</v>
          </cell>
          <cell r="D900" t="str">
            <v>HW-346</v>
          </cell>
          <cell r="E900">
            <v>32509</v>
          </cell>
          <cell r="F900">
            <v>32873</v>
          </cell>
          <cell r="G900">
            <v>299</v>
          </cell>
          <cell r="H900">
            <v>659</v>
          </cell>
          <cell r="I900">
            <v>2.2040133779264215</v>
          </cell>
        </row>
        <row r="901">
          <cell r="A901" t="str">
            <v>346-1990</v>
          </cell>
          <cell r="B901" t="str">
            <v>346</v>
          </cell>
          <cell r="C901">
            <v>1990</v>
          </cell>
          <cell r="D901" t="str">
            <v>HW-346</v>
          </cell>
          <cell r="E901">
            <v>32874</v>
          </cell>
          <cell r="F901">
            <v>33238</v>
          </cell>
          <cell r="G901">
            <v>307</v>
          </cell>
          <cell r="H901">
            <v>659</v>
          </cell>
          <cell r="I901">
            <v>2.1465798045602607</v>
          </cell>
        </row>
        <row r="902">
          <cell r="A902" t="str">
            <v>346-1991</v>
          </cell>
          <cell r="B902" t="str">
            <v>346</v>
          </cell>
          <cell r="C902">
            <v>1991</v>
          </cell>
          <cell r="D902" t="str">
            <v>HW-346</v>
          </cell>
          <cell r="E902">
            <v>33239</v>
          </cell>
          <cell r="F902">
            <v>33603</v>
          </cell>
          <cell r="G902">
            <v>314</v>
          </cell>
          <cell r="H902">
            <v>659</v>
          </cell>
          <cell r="I902">
            <v>2.0987261146496814</v>
          </cell>
        </row>
        <row r="903">
          <cell r="A903" t="str">
            <v>346-1992</v>
          </cell>
          <cell r="B903" t="str">
            <v>346</v>
          </cell>
          <cell r="C903">
            <v>1992</v>
          </cell>
          <cell r="D903" t="str">
            <v>HW-346</v>
          </cell>
          <cell r="E903">
            <v>33604</v>
          </cell>
          <cell r="F903">
            <v>33969</v>
          </cell>
          <cell r="G903">
            <v>321</v>
          </cell>
          <cell r="H903">
            <v>659</v>
          </cell>
          <cell r="I903">
            <v>2.0529595015576323</v>
          </cell>
        </row>
        <row r="904">
          <cell r="A904" t="str">
            <v>346-1993</v>
          </cell>
          <cell r="B904" t="str">
            <v>346</v>
          </cell>
          <cell r="C904">
            <v>1993</v>
          </cell>
          <cell r="D904" t="str">
            <v>HW-346</v>
          </cell>
          <cell r="E904">
            <v>33970</v>
          </cell>
          <cell r="F904">
            <v>34334</v>
          </cell>
          <cell r="G904">
            <v>334</v>
          </cell>
          <cell r="H904">
            <v>659</v>
          </cell>
          <cell r="I904">
            <v>1.9730538922155689</v>
          </cell>
        </row>
        <row r="905">
          <cell r="A905" t="str">
            <v>346-1994</v>
          </cell>
          <cell r="B905" t="str">
            <v>346</v>
          </cell>
          <cell r="C905">
            <v>1994</v>
          </cell>
          <cell r="D905" t="str">
            <v>HW-346</v>
          </cell>
          <cell r="E905">
            <v>34335</v>
          </cell>
          <cell r="F905">
            <v>34699</v>
          </cell>
          <cell r="G905">
            <v>351</v>
          </cell>
          <cell r="H905">
            <v>659</v>
          </cell>
          <cell r="I905">
            <v>1.8774928774928774</v>
          </cell>
        </row>
        <row r="906">
          <cell r="A906" t="str">
            <v>346-1995</v>
          </cell>
          <cell r="B906" t="str">
            <v>346</v>
          </cell>
          <cell r="C906">
            <v>1995</v>
          </cell>
          <cell r="D906" t="str">
            <v>HW-346</v>
          </cell>
          <cell r="E906">
            <v>34700</v>
          </cell>
          <cell r="F906">
            <v>35064</v>
          </cell>
          <cell r="G906">
            <v>358</v>
          </cell>
          <cell r="H906">
            <v>659</v>
          </cell>
          <cell r="I906">
            <v>1.8407821229050279</v>
          </cell>
        </row>
        <row r="907">
          <cell r="A907" t="str">
            <v>346-1996</v>
          </cell>
          <cell r="B907" t="str">
            <v>346</v>
          </cell>
          <cell r="C907">
            <v>1996</v>
          </cell>
          <cell r="D907" t="str">
            <v>HW-346</v>
          </cell>
          <cell r="E907">
            <v>35065</v>
          </cell>
          <cell r="F907">
            <v>35430</v>
          </cell>
          <cell r="G907">
            <v>365</v>
          </cell>
          <cell r="H907">
            <v>659</v>
          </cell>
          <cell r="I907">
            <v>1.8054794520547945</v>
          </cell>
        </row>
        <row r="908">
          <cell r="A908" t="str">
            <v>346-1997</v>
          </cell>
          <cell r="B908" t="str">
            <v>346</v>
          </cell>
          <cell r="C908">
            <v>1997</v>
          </cell>
          <cell r="D908" t="str">
            <v>HW-346</v>
          </cell>
          <cell r="E908">
            <v>35431</v>
          </cell>
          <cell r="F908">
            <v>35795</v>
          </cell>
          <cell r="G908">
            <v>375</v>
          </cell>
          <cell r="H908">
            <v>659</v>
          </cell>
          <cell r="I908">
            <v>1.7573333333333334</v>
          </cell>
        </row>
        <row r="909">
          <cell r="A909" t="str">
            <v>346-1998</v>
          </cell>
          <cell r="B909" t="str">
            <v>346</v>
          </cell>
          <cell r="C909">
            <v>1998</v>
          </cell>
          <cell r="D909" t="str">
            <v>HW-346</v>
          </cell>
          <cell r="E909">
            <v>35796</v>
          </cell>
          <cell r="F909">
            <v>36160</v>
          </cell>
          <cell r="G909">
            <v>383</v>
          </cell>
          <cell r="H909">
            <v>659</v>
          </cell>
          <cell r="I909">
            <v>1.7206266318537859</v>
          </cell>
        </row>
        <row r="910">
          <cell r="A910" t="str">
            <v>346-1999</v>
          </cell>
          <cell r="B910" t="str">
            <v>346</v>
          </cell>
          <cell r="C910">
            <v>1999</v>
          </cell>
          <cell r="D910" t="str">
            <v>HW-346</v>
          </cell>
          <cell r="E910">
            <v>36161</v>
          </cell>
          <cell r="F910">
            <v>36525</v>
          </cell>
          <cell r="G910">
            <v>395</v>
          </cell>
          <cell r="H910">
            <v>659</v>
          </cell>
          <cell r="I910">
            <v>1.6683544303797468</v>
          </cell>
        </row>
        <row r="911">
          <cell r="A911" t="str">
            <v>346-2000</v>
          </cell>
          <cell r="B911" t="str">
            <v>346</v>
          </cell>
          <cell r="C911">
            <v>2000</v>
          </cell>
          <cell r="D911" t="str">
            <v>HW-346</v>
          </cell>
          <cell r="E911">
            <v>36526</v>
          </cell>
          <cell r="F911">
            <v>36891</v>
          </cell>
          <cell r="G911">
            <v>410</v>
          </cell>
          <cell r="H911">
            <v>659</v>
          </cell>
          <cell r="I911">
            <v>1.6073170731707318</v>
          </cell>
        </row>
        <row r="912">
          <cell r="A912" t="str">
            <v>346-2001</v>
          </cell>
          <cell r="B912" t="str">
            <v>346</v>
          </cell>
          <cell r="C912">
            <v>2001</v>
          </cell>
          <cell r="D912" t="str">
            <v>HW-346</v>
          </cell>
          <cell r="E912">
            <v>36892</v>
          </cell>
          <cell r="F912">
            <v>37256</v>
          </cell>
          <cell r="G912">
            <v>420</v>
          </cell>
          <cell r="H912">
            <v>659</v>
          </cell>
          <cell r="I912">
            <v>1.569047619047619</v>
          </cell>
        </row>
        <row r="913">
          <cell r="A913" t="str">
            <v>346-2002</v>
          </cell>
          <cell r="B913" t="str">
            <v>346</v>
          </cell>
          <cell r="C913">
            <v>2002</v>
          </cell>
          <cell r="D913" t="str">
            <v>HW-346</v>
          </cell>
          <cell r="E913">
            <v>37257</v>
          </cell>
          <cell r="F913">
            <v>37621</v>
          </cell>
          <cell r="G913">
            <v>436</v>
          </cell>
          <cell r="H913">
            <v>659</v>
          </cell>
          <cell r="I913">
            <v>1.511467889908257</v>
          </cell>
        </row>
        <row r="914">
          <cell r="A914" t="str">
            <v>346-2003</v>
          </cell>
          <cell r="B914" t="str">
            <v>346</v>
          </cell>
          <cell r="C914">
            <v>2003</v>
          </cell>
          <cell r="D914" t="str">
            <v>HW-346</v>
          </cell>
          <cell r="E914">
            <v>37622</v>
          </cell>
          <cell r="F914">
            <v>37986</v>
          </cell>
          <cell r="G914">
            <v>434</v>
          </cell>
          <cell r="H914">
            <v>659</v>
          </cell>
          <cell r="I914">
            <v>1.5184331797235022</v>
          </cell>
        </row>
        <row r="915">
          <cell r="A915" t="str">
            <v>346-2004</v>
          </cell>
          <cell r="B915" t="str">
            <v>346</v>
          </cell>
          <cell r="C915">
            <v>2004</v>
          </cell>
          <cell r="D915" t="str">
            <v>HW-346</v>
          </cell>
          <cell r="E915">
            <v>37987</v>
          </cell>
          <cell r="F915">
            <v>38352</v>
          </cell>
          <cell r="G915">
            <v>460</v>
          </cell>
          <cell r="H915">
            <v>659</v>
          </cell>
          <cell r="I915">
            <v>1.432608695652174</v>
          </cell>
        </row>
        <row r="916">
          <cell r="A916" t="str">
            <v>346-2005</v>
          </cell>
          <cell r="B916" t="str">
            <v>346</v>
          </cell>
          <cell r="C916">
            <v>2005</v>
          </cell>
          <cell r="D916" t="str">
            <v>HW-346</v>
          </cell>
          <cell r="E916">
            <v>38353</v>
          </cell>
          <cell r="F916">
            <v>38717</v>
          </cell>
          <cell r="G916">
            <v>495</v>
          </cell>
          <cell r="H916">
            <v>659</v>
          </cell>
          <cell r="I916">
            <v>1.3313131313131312</v>
          </cell>
        </row>
        <row r="917">
          <cell r="A917" t="str">
            <v>346-2006</v>
          </cell>
          <cell r="B917" t="str">
            <v>346</v>
          </cell>
          <cell r="C917">
            <v>2006</v>
          </cell>
          <cell r="D917" t="str">
            <v>HW-346</v>
          </cell>
          <cell r="E917">
            <v>38718</v>
          </cell>
          <cell r="F917">
            <v>39082</v>
          </cell>
          <cell r="G917">
            <v>514</v>
          </cell>
          <cell r="H917">
            <v>659</v>
          </cell>
          <cell r="I917">
            <v>1.2821011673151752</v>
          </cell>
        </row>
        <row r="918">
          <cell r="A918" t="str">
            <v>346-2007</v>
          </cell>
          <cell r="B918" t="str">
            <v>346</v>
          </cell>
          <cell r="C918">
            <v>2007</v>
          </cell>
          <cell r="D918" t="str">
            <v>HW-346</v>
          </cell>
          <cell r="E918">
            <v>39083</v>
          </cell>
          <cell r="F918">
            <v>39447</v>
          </cell>
          <cell r="G918">
            <v>517</v>
          </cell>
          <cell r="H918">
            <v>659</v>
          </cell>
          <cell r="I918">
            <v>1.2746615087040618</v>
          </cell>
        </row>
        <row r="919">
          <cell r="A919" t="str">
            <v>346-2008</v>
          </cell>
          <cell r="B919" t="str">
            <v>346</v>
          </cell>
          <cell r="C919">
            <v>2008</v>
          </cell>
          <cell r="D919" t="str">
            <v>HW-346</v>
          </cell>
          <cell r="E919">
            <v>39448</v>
          </cell>
          <cell r="F919">
            <v>39813</v>
          </cell>
          <cell r="G919">
            <v>565</v>
          </cell>
          <cell r="H919">
            <v>659</v>
          </cell>
          <cell r="I919">
            <v>1.1663716814159293</v>
          </cell>
        </row>
        <row r="920">
          <cell r="A920" t="str">
            <v>346-2009</v>
          </cell>
          <cell r="B920" t="str">
            <v>346</v>
          </cell>
          <cell r="C920">
            <v>2009</v>
          </cell>
          <cell r="D920" t="str">
            <v>HW-346</v>
          </cell>
          <cell r="E920">
            <v>39814</v>
          </cell>
          <cell r="F920">
            <v>40178</v>
          </cell>
          <cell r="G920">
            <v>562</v>
          </cell>
          <cell r="H920">
            <v>659</v>
          </cell>
          <cell r="I920">
            <v>1.1725978647686832</v>
          </cell>
        </row>
        <row r="921">
          <cell r="A921" t="str">
            <v>346-2010</v>
          </cell>
          <cell r="B921" t="str">
            <v>346</v>
          </cell>
          <cell r="C921">
            <v>2010</v>
          </cell>
          <cell r="D921" t="str">
            <v>HW-346</v>
          </cell>
          <cell r="E921">
            <v>40179</v>
          </cell>
          <cell r="F921">
            <v>40543</v>
          </cell>
          <cell r="G921">
            <v>579</v>
          </cell>
          <cell r="H921">
            <v>659</v>
          </cell>
          <cell r="I921">
            <v>1.1381692573402418</v>
          </cell>
        </row>
        <row r="922">
          <cell r="A922" t="str">
            <v>346-2011</v>
          </cell>
          <cell r="B922" t="str">
            <v>346</v>
          </cell>
          <cell r="C922">
            <v>2011</v>
          </cell>
          <cell r="D922" t="str">
            <v>HW-346</v>
          </cell>
          <cell r="E922">
            <v>40544</v>
          </cell>
          <cell r="F922">
            <v>40908</v>
          </cell>
          <cell r="G922">
            <v>612</v>
          </cell>
          <cell r="H922">
            <v>659</v>
          </cell>
          <cell r="I922">
            <v>1.076797385620915</v>
          </cell>
        </row>
        <row r="923">
          <cell r="A923" t="str">
            <v>346-2012</v>
          </cell>
          <cell r="B923" t="str">
            <v>346</v>
          </cell>
          <cell r="C923">
            <v>2012</v>
          </cell>
          <cell r="D923" t="str">
            <v>HW-346</v>
          </cell>
          <cell r="E923">
            <v>40909</v>
          </cell>
          <cell r="F923">
            <v>41274</v>
          </cell>
          <cell r="G923">
            <v>640</v>
          </cell>
          <cell r="H923">
            <v>659</v>
          </cell>
          <cell r="I923">
            <v>1.0296875000000001</v>
          </cell>
        </row>
        <row r="924">
          <cell r="A924" t="str">
            <v>346-2013</v>
          </cell>
          <cell r="B924" t="str">
            <v>346</v>
          </cell>
          <cell r="C924">
            <v>2013</v>
          </cell>
          <cell r="D924" t="str">
            <v>HW-346</v>
          </cell>
          <cell r="E924">
            <v>41275</v>
          </cell>
          <cell r="F924">
            <v>41639</v>
          </cell>
          <cell r="G924">
            <v>647</v>
          </cell>
          <cell r="H924">
            <v>659</v>
          </cell>
          <cell r="I924">
            <v>1.01854714064915</v>
          </cell>
        </row>
        <row r="925">
          <cell r="A925" t="str">
            <v>346-2014</v>
          </cell>
          <cell r="B925" t="str">
            <v>346</v>
          </cell>
          <cell r="C925">
            <v>2014</v>
          </cell>
          <cell r="D925" t="str">
            <v>HW-346</v>
          </cell>
          <cell r="E925">
            <v>41640</v>
          </cell>
          <cell r="G925">
            <v>659</v>
          </cell>
          <cell r="H925">
            <v>659</v>
          </cell>
          <cell r="I925">
            <v>1</v>
          </cell>
        </row>
        <row r="926">
          <cell r="A926" t="str">
            <v>352-1920</v>
          </cell>
          <cell r="B926" t="str">
            <v>352</v>
          </cell>
          <cell r="C926">
            <v>1920</v>
          </cell>
          <cell r="D926" t="str">
            <v>HW-352</v>
          </cell>
          <cell r="E926">
            <v>7306</v>
          </cell>
          <cell r="F926">
            <v>7671</v>
          </cell>
          <cell r="G926">
            <v>22</v>
          </cell>
          <cell r="H926">
            <v>460</v>
          </cell>
          <cell r="I926">
            <v>20.90909090909091</v>
          </cell>
        </row>
        <row r="927">
          <cell r="A927" t="str">
            <v>352-1921</v>
          </cell>
          <cell r="B927" t="str">
            <v>352</v>
          </cell>
          <cell r="C927">
            <v>1921</v>
          </cell>
          <cell r="D927" t="str">
            <v>HW-352</v>
          </cell>
          <cell r="E927">
            <v>7672</v>
          </cell>
          <cell r="F927">
            <v>8036</v>
          </cell>
          <cell r="G927">
            <v>17</v>
          </cell>
          <cell r="H927">
            <v>460</v>
          </cell>
          <cell r="I927">
            <v>27.058823529411764</v>
          </cell>
        </row>
        <row r="928">
          <cell r="A928" t="str">
            <v>352-1922</v>
          </cell>
          <cell r="B928" t="str">
            <v>352</v>
          </cell>
          <cell r="C928">
            <v>1922</v>
          </cell>
          <cell r="D928" t="str">
            <v>HW-352</v>
          </cell>
          <cell r="E928">
            <v>8037</v>
          </cell>
          <cell r="F928">
            <v>8401</v>
          </cell>
          <cell r="G928">
            <v>16</v>
          </cell>
          <cell r="H928">
            <v>460</v>
          </cell>
          <cell r="I928">
            <v>28.75</v>
          </cell>
        </row>
        <row r="929">
          <cell r="A929" t="str">
            <v>352-1923</v>
          </cell>
          <cell r="B929" t="str">
            <v>352</v>
          </cell>
          <cell r="C929">
            <v>1923</v>
          </cell>
          <cell r="D929" t="str">
            <v>HW-352</v>
          </cell>
          <cell r="E929">
            <v>8402</v>
          </cell>
          <cell r="F929">
            <v>8766</v>
          </cell>
          <cell r="G929">
            <v>19</v>
          </cell>
          <cell r="H929">
            <v>460</v>
          </cell>
          <cell r="I929">
            <v>24.210526315789473</v>
          </cell>
        </row>
        <row r="930">
          <cell r="A930" t="str">
            <v>352-1924</v>
          </cell>
          <cell r="B930" t="str">
            <v>352</v>
          </cell>
          <cell r="C930">
            <v>1924</v>
          </cell>
          <cell r="D930" t="str">
            <v>HW-352</v>
          </cell>
          <cell r="E930">
            <v>8767</v>
          </cell>
          <cell r="F930">
            <v>9132</v>
          </cell>
          <cell r="G930">
            <v>19</v>
          </cell>
          <cell r="H930">
            <v>460</v>
          </cell>
          <cell r="I930">
            <v>24.210526315789473</v>
          </cell>
        </row>
        <row r="931">
          <cell r="A931" t="str">
            <v>352-1925</v>
          </cell>
          <cell r="B931" t="str">
            <v>352</v>
          </cell>
          <cell r="C931">
            <v>1925</v>
          </cell>
          <cell r="D931" t="str">
            <v>HW-352</v>
          </cell>
          <cell r="E931">
            <v>9133</v>
          </cell>
          <cell r="F931">
            <v>9497</v>
          </cell>
          <cell r="G931">
            <v>19</v>
          </cell>
          <cell r="H931">
            <v>460</v>
          </cell>
          <cell r="I931">
            <v>24.210526315789473</v>
          </cell>
        </row>
        <row r="932">
          <cell r="A932" t="str">
            <v>352-1926</v>
          </cell>
          <cell r="B932" t="str">
            <v>352</v>
          </cell>
          <cell r="C932">
            <v>1926</v>
          </cell>
          <cell r="D932" t="str">
            <v>HW-352</v>
          </cell>
          <cell r="E932">
            <v>9498</v>
          </cell>
          <cell r="F932">
            <v>9862</v>
          </cell>
          <cell r="G932">
            <v>18</v>
          </cell>
          <cell r="H932">
            <v>460</v>
          </cell>
          <cell r="I932">
            <v>25.555555555555557</v>
          </cell>
        </row>
        <row r="933">
          <cell r="A933" t="str">
            <v>352-1927</v>
          </cell>
          <cell r="B933" t="str">
            <v>352</v>
          </cell>
          <cell r="C933">
            <v>1927</v>
          </cell>
          <cell r="D933" t="str">
            <v>HW-352</v>
          </cell>
          <cell r="E933">
            <v>9863</v>
          </cell>
          <cell r="F933">
            <v>10227</v>
          </cell>
          <cell r="G933">
            <v>17</v>
          </cell>
          <cell r="H933">
            <v>460</v>
          </cell>
          <cell r="I933">
            <v>27.058823529411764</v>
          </cell>
        </row>
        <row r="934">
          <cell r="A934" t="str">
            <v>352-1928</v>
          </cell>
          <cell r="B934" t="str">
            <v>352</v>
          </cell>
          <cell r="C934">
            <v>1928</v>
          </cell>
          <cell r="D934" t="str">
            <v>HW-352</v>
          </cell>
          <cell r="E934">
            <v>10228</v>
          </cell>
          <cell r="F934">
            <v>10593</v>
          </cell>
          <cell r="G934">
            <v>17</v>
          </cell>
          <cell r="H934">
            <v>460</v>
          </cell>
          <cell r="I934">
            <v>27.058823529411764</v>
          </cell>
        </row>
        <row r="935">
          <cell r="A935" t="str">
            <v>352-1929</v>
          </cell>
          <cell r="B935" t="str">
            <v>352</v>
          </cell>
          <cell r="C935">
            <v>1929</v>
          </cell>
          <cell r="D935" t="str">
            <v>HW-352</v>
          </cell>
          <cell r="E935">
            <v>10594</v>
          </cell>
          <cell r="F935">
            <v>10958</v>
          </cell>
          <cell r="G935">
            <v>18</v>
          </cell>
          <cell r="H935">
            <v>460</v>
          </cell>
          <cell r="I935">
            <v>25.555555555555557</v>
          </cell>
        </row>
        <row r="936">
          <cell r="A936" t="str">
            <v>352-1930</v>
          </cell>
          <cell r="B936" t="str">
            <v>352</v>
          </cell>
          <cell r="C936">
            <v>1930</v>
          </cell>
          <cell r="D936" t="str">
            <v>HW-352</v>
          </cell>
          <cell r="E936">
            <v>10959</v>
          </cell>
          <cell r="F936">
            <v>11323</v>
          </cell>
          <cell r="G936">
            <v>17</v>
          </cell>
          <cell r="H936">
            <v>460</v>
          </cell>
          <cell r="I936">
            <v>27.058823529411764</v>
          </cell>
        </row>
        <row r="937">
          <cell r="A937" t="str">
            <v>352-1931</v>
          </cell>
          <cell r="B937" t="str">
            <v>352</v>
          </cell>
          <cell r="C937">
            <v>1931</v>
          </cell>
          <cell r="D937" t="str">
            <v>HW-352</v>
          </cell>
          <cell r="E937">
            <v>11324</v>
          </cell>
          <cell r="F937">
            <v>11688</v>
          </cell>
          <cell r="G937">
            <v>15</v>
          </cell>
          <cell r="H937">
            <v>460</v>
          </cell>
          <cell r="I937">
            <v>30.666666666666668</v>
          </cell>
        </row>
        <row r="938">
          <cell r="A938" t="str">
            <v>352-1932</v>
          </cell>
          <cell r="B938" t="str">
            <v>352</v>
          </cell>
          <cell r="C938">
            <v>1932</v>
          </cell>
          <cell r="D938" t="str">
            <v>HW-352</v>
          </cell>
          <cell r="E938">
            <v>11689</v>
          </cell>
          <cell r="F938">
            <v>12054</v>
          </cell>
          <cell r="G938">
            <v>13</v>
          </cell>
          <cell r="H938">
            <v>460</v>
          </cell>
          <cell r="I938">
            <v>35.384615384615387</v>
          </cell>
        </row>
        <row r="939">
          <cell r="A939" t="str">
            <v>352-1933</v>
          </cell>
          <cell r="B939" t="str">
            <v>352</v>
          </cell>
          <cell r="C939">
            <v>1933</v>
          </cell>
          <cell r="D939" t="str">
            <v>HW-352</v>
          </cell>
          <cell r="E939">
            <v>12055</v>
          </cell>
          <cell r="F939">
            <v>12419</v>
          </cell>
          <cell r="G939">
            <v>14</v>
          </cell>
          <cell r="H939">
            <v>460</v>
          </cell>
          <cell r="I939">
            <v>32.857142857142854</v>
          </cell>
        </row>
        <row r="940">
          <cell r="A940" t="str">
            <v>352-1934</v>
          </cell>
          <cell r="B940" t="str">
            <v>352</v>
          </cell>
          <cell r="C940">
            <v>1934</v>
          </cell>
          <cell r="D940" t="str">
            <v>HW-352</v>
          </cell>
          <cell r="E940">
            <v>12420</v>
          </cell>
          <cell r="F940">
            <v>12784</v>
          </cell>
          <cell r="G940">
            <v>16</v>
          </cell>
          <cell r="H940">
            <v>460</v>
          </cell>
          <cell r="I940">
            <v>28.75</v>
          </cell>
        </row>
        <row r="941">
          <cell r="A941" t="str">
            <v>352-1935</v>
          </cell>
          <cell r="B941" t="str">
            <v>352</v>
          </cell>
          <cell r="C941">
            <v>1935</v>
          </cell>
          <cell r="D941" t="str">
            <v>HW-352</v>
          </cell>
          <cell r="E941">
            <v>12785</v>
          </cell>
          <cell r="F941">
            <v>13149</v>
          </cell>
          <cell r="G941">
            <v>16</v>
          </cell>
          <cell r="H941">
            <v>460</v>
          </cell>
          <cell r="I941">
            <v>28.75</v>
          </cell>
        </row>
        <row r="942">
          <cell r="A942" t="str">
            <v>352-1936</v>
          </cell>
          <cell r="B942" t="str">
            <v>352</v>
          </cell>
          <cell r="C942">
            <v>1936</v>
          </cell>
          <cell r="D942" t="str">
            <v>HW-352</v>
          </cell>
          <cell r="E942">
            <v>13150</v>
          </cell>
          <cell r="F942">
            <v>13515</v>
          </cell>
          <cell r="G942">
            <v>16</v>
          </cell>
          <cell r="H942">
            <v>460</v>
          </cell>
          <cell r="I942">
            <v>28.75</v>
          </cell>
        </row>
        <row r="943">
          <cell r="A943" t="str">
            <v>352-1937</v>
          </cell>
          <cell r="B943" t="str">
            <v>352</v>
          </cell>
          <cell r="C943">
            <v>1937</v>
          </cell>
          <cell r="D943" t="str">
            <v>HW-352</v>
          </cell>
          <cell r="E943">
            <v>13516</v>
          </cell>
          <cell r="F943">
            <v>13880</v>
          </cell>
          <cell r="G943">
            <v>18</v>
          </cell>
          <cell r="H943">
            <v>460</v>
          </cell>
          <cell r="I943">
            <v>25.555555555555557</v>
          </cell>
        </row>
        <row r="944">
          <cell r="A944" t="str">
            <v>352-1938</v>
          </cell>
          <cell r="B944" t="str">
            <v>352</v>
          </cell>
          <cell r="C944">
            <v>1938</v>
          </cell>
          <cell r="D944" t="str">
            <v>HW-352</v>
          </cell>
          <cell r="E944">
            <v>13881</v>
          </cell>
          <cell r="F944">
            <v>14245</v>
          </cell>
          <cell r="G944">
            <v>18</v>
          </cell>
          <cell r="H944">
            <v>460</v>
          </cell>
          <cell r="I944">
            <v>25.555555555555557</v>
          </cell>
        </row>
        <row r="945">
          <cell r="A945" t="str">
            <v>352-1939</v>
          </cell>
          <cell r="B945" t="str">
            <v>352</v>
          </cell>
          <cell r="C945">
            <v>1939</v>
          </cell>
          <cell r="D945" t="str">
            <v>HW-352</v>
          </cell>
          <cell r="E945">
            <v>14246</v>
          </cell>
          <cell r="F945">
            <v>14610</v>
          </cell>
          <cell r="G945">
            <v>18</v>
          </cell>
          <cell r="H945">
            <v>460</v>
          </cell>
          <cell r="I945">
            <v>25.555555555555557</v>
          </cell>
        </row>
        <row r="946">
          <cell r="A946" t="str">
            <v>352-1940</v>
          </cell>
          <cell r="B946" t="str">
            <v>352</v>
          </cell>
          <cell r="C946">
            <v>1940</v>
          </cell>
          <cell r="D946" t="str">
            <v>HW-352</v>
          </cell>
          <cell r="E946">
            <v>14611</v>
          </cell>
          <cell r="F946">
            <v>14976</v>
          </cell>
          <cell r="G946">
            <v>18</v>
          </cell>
          <cell r="H946">
            <v>460</v>
          </cell>
          <cell r="I946">
            <v>25.555555555555557</v>
          </cell>
        </row>
        <row r="947">
          <cell r="A947" t="str">
            <v>352-1941</v>
          </cell>
          <cell r="B947" t="str">
            <v>352</v>
          </cell>
          <cell r="C947">
            <v>1941</v>
          </cell>
          <cell r="D947" t="str">
            <v>HW-352</v>
          </cell>
          <cell r="E947">
            <v>14977</v>
          </cell>
          <cell r="F947">
            <v>15341</v>
          </cell>
          <cell r="G947">
            <v>20</v>
          </cell>
          <cell r="H947">
            <v>460</v>
          </cell>
          <cell r="I947">
            <v>23</v>
          </cell>
        </row>
        <row r="948">
          <cell r="A948" t="str">
            <v>352-1942</v>
          </cell>
          <cell r="B948" t="str">
            <v>352</v>
          </cell>
          <cell r="C948">
            <v>1942</v>
          </cell>
          <cell r="D948" t="str">
            <v>HW-352</v>
          </cell>
          <cell r="E948">
            <v>15342</v>
          </cell>
          <cell r="F948">
            <v>15706</v>
          </cell>
          <cell r="G948">
            <v>21</v>
          </cell>
          <cell r="H948">
            <v>460</v>
          </cell>
          <cell r="I948">
            <v>21.904761904761905</v>
          </cell>
        </row>
        <row r="949">
          <cell r="A949" t="str">
            <v>352-1943</v>
          </cell>
          <cell r="B949" t="str">
            <v>352</v>
          </cell>
          <cell r="C949">
            <v>1943</v>
          </cell>
          <cell r="D949" t="str">
            <v>HW-352</v>
          </cell>
          <cell r="E949">
            <v>15707</v>
          </cell>
          <cell r="F949">
            <v>16071</v>
          </cell>
          <cell r="G949">
            <v>21</v>
          </cell>
          <cell r="H949">
            <v>460</v>
          </cell>
          <cell r="I949">
            <v>21.904761904761905</v>
          </cell>
        </row>
        <row r="950">
          <cell r="A950" t="str">
            <v>352-1944</v>
          </cell>
          <cell r="B950" t="str">
            <v>352</v>
          </cell>
          <cell r="C950">
            <v>1944</v>
          </cell>
          <cell r="D950" t="str">
            <v>HW-352</v>
          </cell>
          <cell r="E950">
            <v>16072</v>
          </cell>
          <cell r="F950">
            <v>16437</v>
          </cell>
          <cell r="G950">
            <v>21</v>
          </cell>
          <cell r="H950">
            <v>460</v>
          </cell>
          <cell r="I950">
            <v>21.904761904761905</v>
          </cell>
        </row>
        <row r="951">
          <cell r="A951" t="str">
            <v>352-1945</v>
          </cell>
          <cell r="B951" t="str">
            <v>352</v>
          </cell>
          <cell r="C951">
            <v>1945</v>
          </cell>
          <cell r="D951" t="str">
            <v>HW-352</v>
          </cell>
          <cell r="E951">
            <v>16438</v>
          </cell>
          <cell r="F951">
            <v>16802</v>
          </cell>
          <cell r="G951">
            <v>22</v>
          </cell>
          <cell r="H951">
            <v>460</v>
          </cell>
          <cell r="I951">
            <v>20.90909090909091</v>
          </cell>
        </row>
        <row r="952">
          <cell r="A952" t="str">
            <v>352-1946</v>
          </cell>
          <cell r="B952" t="str">
            <v>352</v>
          </cell>
          <cell r="C952">
            <v>1946</v>
          </cell>
          <cell r="D952" t="str">
            <v>HW-352</v>
          </cell>
          <cell r="E952">
            <v>16803</v>
          </cell>
          <cell r="F952">
            <v>17167</v>
          </cell>
          <cell r="G952">
            <v>25</v>
          </cell>
          <cell r="H952">
            <v>460</v>
          </cell>
          <cell r="I952">
            <v>18.399999999999999</v>
          </cell>
        </row>
        <row r="953">
          <cell r="A953" t="str">
            <v>352-1947</v>
          </cell>
          <cell r="B953" t="str">
            <v>352</v>
          </cell>
          <cell r="C953">
            <v>1947</v>
          </cell>
          <cell r="D953" t="str">
            <v>HW-352</v>
          </cell>
          <cell r="E953">
            <v>17168</v>
          </cell>
          <cell r="F953">
            <v>17532</v>
          </cell>
          <cell r="G953">
            <v>30</v>
          </cell>
          <cell r="H953">
            <v>460</v>
          </cell>
          <cell r="I953">
            <v>15.333333333333334</v>
          </cell>
        </row>
        <row r="954">
          <cell r="A954" t="str">
            <v>352-1948</v>
          </cell>
          <cell r="B954" t="str">
            <v>352</v>
          </cell>
          <cell r="C954">
            <v>1948</v>
          </cell>
          <cell r="D954" t="str">
            <v>HW-352</v>
          </cell>
          <cell r="E954">
            <v>17533</v>
          </cell>
          <cell r="F954">
            <v>17898</v>
          </cell>
          <cell r="G954">
            <v>34</v>
          </cell>
          <cell r="H954">
            <v>460</v>
          </cell>
          <cell r="I954">
            <v>13.529411764705882</v>
          </cell>
        </row>
        <row r="955">
          <cell r="A955" t="str">
            <v>352-1949</v>
          </cell>
          <cell r="B955" t="str">
            <v>352</v>
          </cell>
          <cell r="C955">
            <v>1949</v>
          </cell>
          <cell r="D955" t="str">
            <v>HW-352</v>
          </cell>
          <cell r="E955">
            <v>17899</v>
          </cell>
          <cell r="F955">
            <v>18263</v>
          </cell>
          <cell r="G955">
            <v>36</v>
          </cell>
          <cell r="H955">
            <v>460</v>
          </cell>
          <cell r="I955">
            <v>12.777777777777779</v>
          </cell>
        </row>
        <row r="956">
          <cell r="A956" t="str">
            <v>352-1950</v>
          </cell>
          <cell r="B956" t="str">
            <v>352</v>
          </cell>
          <cell r="C956">
            <v>1950</v>
          </cell>
          <cell r="D956" t="str">
            <v>HW-352</v>
          </cell>
          <cell r="E956">
            <v>18264</v>
          </cell>
          <cell r="F956">
            <v>18628</v>
          </cell>
          <cell r="G956">
            <v>38</v>
          </cell>
          <cell r="H956">
            <v>460</v>
          </cell>
          <cell r="I956">
            <v>12.105263157894736</v>
          </cell>
        </row>
        <row r="957">
          <cell r="A957" t="str">
            <v>352-1951</v>
          </cell>
          <cell r="B957" t="str">
            <v>352</v>
          </cell>
          <cell r="C957">
            <v>1951</v>
          </cell>
          <cell r="D957" t="str">
            <v>HW-352</v>
          </cell>
          <cell r="E957">
            <v>18629</v>
          </cell>
          <cell r="F957">
            <v>18993</v>
          </cell>
          <cell r="G957">
            <v>41</v>
          </cell>
          <cell r="H957">
            <v>460</v>
          </cell>
          <cell r="I957">
            <v>11.219512195121951</v>
          </cell>
        </row>
        <row r="958">
          <cell r="A958" t="str">
            <v>352-1952</v>
          </cell>
          <cell r="B958" t="str">
            <v>352</v>
          </cell>
          <cell r="C958">
            <v>1952</v>
          </cell>
          <cell r="D958" t="str">
            <v>HW-352</v>
          </cell>
          <cell r="E958">
            <v>18994</v>
          </cell>
          <cell r="F958">
            <v>19359</v>
          </cell>
          <cell r="G958">
            <v>42</v>
          </cell>
          <cell r="H958">
            <v>460</v>
          </cell>
          <cell r="I958">
            <v>10.952380952380953</v>
          </cell>
        </row>
        <row r="959">
          <cell r="A959" t="str">
            <v>352-1953</v>
          </cell>
          <cell r="B959" t="str">
            <v>352</v>
          </cell>
          <cell r="C959">
            <v>1953</v>
          </cell>
          <cell r="D959" t="str">
            <v>HW-352</v>
          </cell>
          <cell r="E959">
            <v>19360</v>
          </cell>
          <cell r="F959">
            <v>19724</v>
          </cell>
          <cell r="G959">
            <v>44</v>
          </cell>
          <cell r="H959">
            <v>460</v>
          </cell>
          <cell r="I959">
            <v>10.454545454545455</v>
          </cell>
        </row>
        <row r="960">
          <cell r="A960" t="str">
            <v>352-1954</v>
          </cell>
          <cell r="B960" t="str">
            <v>352</v>
          </cell>
          <cell r="C960">
            <v>1954</v>
          </cell>
          <cell r="D960" t="str">
            <v>HW-352</v>
          </cell>
          <cell r="E960">
            <v>19725</v>
          </cell>
          <cell r="F960">
            <v>20089</v>
          </cell>
          <cell r="G960">
            <v>45</v>
          </cell>
          <cell r="H960">
            <v>460</v>
          </cell>
          <cell r="I960">
            <v>10.222222222222221</v>
          </cell>
        </row>
        <row r="961">
          <cell r="A961" t="str">
            <v>352-1955</v>
          </cell>
          <cell r="B961" t="str">
            <v>352</v>
          </cell>
          <cell r="C961">
            <v>1955</v>
          </cell>
          <cell r="D961" t="str">
            <v>HW-352</v>
          </cell>
          <cell r="E961">
            <v>20090</v>
          </cell>
          <cell r="F961">
            <v>20454</v>
          </cell>
          <cell r="G961">
            <v>47</v>
          </cell>
          <cell r="H961">
            <v>460</v>
          </cell>
          <cell r="I961">
            <v>9.787234042553191</v>
          </cell>
        </row>
        <row r="962">
          <cell r="A962" t="str">
            <v>352-1956</v>
          </cell>
          <cell r="B962" t="str">
            <v>352</v>
          </cell>
          <cell r="C962">
            <v>1956</v>
          </cell>
          <cell r="D962" t="str">
            <v>HW-352</v>
          </cell>
          <cell r="E962">
            <v>20455</v>
          </cell>
          <cell r="F962">
            <v>20820</v>
          </cell>
          <cell r="G962">
            <v>52</v>
          </cell>
          <cell r="H962">
            <v>460</v>
          </cell>
          <cell r="I962">
            <v>8.8461538461538467</v>
          </cell>
        </row>
        <row r="963">
          <cell r="A963" t="str">
            <v>352-1957</v>
          </cell>
          <cell r="B963" t="str">
            <v>352</v>
          </cell>
          <cell r="C963">
            <v>1957</v>
          </cell>
          <cell r="D963" t="str">
            <v>HW-352</v>
          </cell>
          <cell r="E963">
            <v>20821</v>
          </cell>
          <cell r="F963">
            <v>21185</v>
          </cell>
          <cell r="G963">
            <v>57</v>
          </cell>
          <cell r="H963">
            <v>460</v>
          </cell>
          <cell r="I963">
            <v>8.0701754385964914</v>
          </cell>
        </row>
        <row r="964">
          <cell r="A964" t="str">
            <v>352-1958</v>
          </cell>
          <cell r="B964" t="str">
            <v>352</v>
          </cell>
          <cell r="C964">
            <v>1958</v>
          </cell>
          <cell r="D964" t="str">
            <v>HW-352</v>
          </cell>
          <cell r="E964">
            <v>21186</v>
          </cell>
          <cell r="F964">
            <v>21550</v>
          </cell>
          <cell r="G964">
            <v>58</v>
          </cell>
          <cell r="H964">
            <v>460</v>
          </cell>
          <cell r="I964">
            <v>7.931034482758621</v>
          </cell>
        </row>
        <row r="965">
          <cell r="A965" t="str">
            <v>352-1959</v>
          </cell>
          <cell r="B965" t="str">
            <v>352</v>
          </cell>
          <cell r="C965">
            <v>1959</v>
          </cell>
          <cell r="D965" t="str">
            <v>HW-352</v>
          </cell>
          <cell r="E965">
            <v>21551</v>
          </cell>
          <cell r="F965">
            <v>21915</v>
          </cell>
          <cell r="G965">
            <v>59</v>
          </cell>
          <cell r="H965">
            <v>460</v>
          </cell>
          <cell r="I965">
            <v>7.7966101694915251</v>
          </cell>
        </row>
        <row r="966">
          <cell r="A966" t="str">
            <v>352-1960</v>
          </cell>
          <cell r="B966" t="str">
            <v>352</v>
          </cell>
          <cell r="C966">
            <v>1960</v>
          </cell>
          <cell r="D966" t="str">
            <v>HW-352</v>
          </cell>
          <cell r="E966">
            <v>21916</v>
          </cell>
          <cell r="F966">
            <v>22281</v>
          </cell>
          <cell r="G966">
            <v>59</v>
          </cell>
          <cell r="H966">
            <v>460</v>
          </cell>
          <cell r="I966">
            <v>7.7966101694915251</v>
          </cell>
        </row>
        <row r="967">
          <cell r="A967" t="str">
            <v>352-1961</v>
          </cell>
          <cell r="B967" t="str">
            <v>352</v>
          </cell>
          <cell r="C967">
            <v>1961</v>
          </cell>
          <cell r="D967" t="str">
            <v>HW-352</v>
          </cell>
          <cell r="E967">
            <v>22282</v>
          </cell>
          <cell r="F967">
            <v>22646</v>
          </cell>
          <cell r="G967">
            <v>58</v>
          </cell>
          <cell r="H967">
            <v>460</v>
          </cell>
          <cell r="I967">
            <v>7.931034482758621</v>
          </cell>
        </row>
        <row r="968">
          <cell r="A968" t="str">
            <v>352-1962</v>
          </cell>
          <cell r="B968" t="str">
            <v>352</v>
          </cell>
          <cell r="C968">
            <v>1962</v>
          </cell>
          <cell r="D968" t="str">
            <v>HW-352</v>
          </cell>
          <cell r="E968">
            <v>22647</v>
          </cell>
          <cell r="F968">
            <v>23011</v>
          </cell>
          <cell r="G968">
            <v>58</v>
          </cell>
          <cell r="H968">
            <v>460</v>
          </cell>
          <cell r="I968">
            <v>7.931034482758621</v>
          </cell>
        </row>
        <row r="969">
          <cell r="A969" t="str">
            <v>352-1963</v>
          </cell>
          <cell r="B969" t="str">
            <v>352</v>
          </cell>
          <cell r="C969">
            <v>1963</v>
          </cell>
          <cell r="D969" t="str">
            <v>HW-352</v>
          </cell>
          <cell r="E969">
            <v>23012</v>
          </cell>
          <cell r="F969">
            <v>23376</v>
          </cell>
          <cell r="G969">
            <v>59</v>
          </cell>
          <cell r="H969">
            <v>460</v>
          </cell>
          <cell r="I969">
            <v>7.7966101694915251</v>
          </cell>
        </row>
        <row r="970">
          <cell r="A970" t="str">
            <v>352-1964</v>
          </cell>
          <cell r="B970" t="str">
            <v>352</v>
          </cell>
          <cell r="C970">
            <v>1964</v>
          </cell>
          <cell r="D970" t="str">
            <v>HW-352</v>
          </cell>
          <cell r="E970">
            <v>23377</v>
          </cell>
          <cell r="F970">
            <v>23742</v>
          </cell>
          <cell r="G970">
            <v>60</v>
          </cell>
          <cell r="H970">
            <v>460</v>
          </cell>
          <cell r="I970">
            <v>7.666666666666667</v>
          </cell>
        </row>
        <row r="971">
          <cell r="A971" t="str">
            <v>352-1965</v>
          </cell>
          <cell r="B971" t="str">
            <v>352</v>
          </cell>
          <cell r="C971">
            <v>1965</v>
          </cell>
          <cell r="D971" t="str">
            <v>HW-352</v>
          </cell>
          <cell r="E971">
            <v>23743</v>
          </cell>
          <cell r="F971">
            <v>24107</v>
          </cell>
          <cell r="G971">
            <v>62</v>
          </cell>
          <cell r="H971">
            <v>460</v>
          </cell>
          <cell r="I971">
            <v>7.419354838709677</v>
          </cell>
        </row>
        <row r="972">
          <cell r="A972" t="str">
            <v>352-1966</v>
          </cell>
          <cell r="B972" t="str">
            <v>352</v>
          </cell>
          <cell r="C972">
            <v>1966</v>
          </cell>
          <cell r="D972" t="str">
            <v>HW-352</v>
          </cell>
          <cell r="E972">
            <v>24108</v>
          </cell>
          <cell r="F972">
            <v>24472</v>
          </cell>
          <cell r="G972">
            <v>63</v>
          </cell>
          <cell r="H972">
            <v>460</v>
          </cell>
          <cell r="I972">
            <v>7.3015873015873014</v>
          </cell>
        </row>
        <row r="973">
          <cell r="A973" t="str">
            <v>352-1967</v>
          </cell>
          <cell r="B973" t="str">
            <v>352</v>
          </cell>
          <cell r="C973">
            <v>1967</v>
          </cell>
          <cell r="D973" t="str">
            <v>HW-352</v>
          </cell>
          <cell r="E973">
            <v>24473</v>
          </cell>
          <cell r="F973">
            <v>24837</v>
          </cell>
          <cell r="G973">
            <v>65</v>
          </cell>
          <cell r="H973">
            <v>460</v>
          </cell>
          <cell r="I973">
            <v>7.0769230769230766</v>
          </cell>
        </row>
        <row r="974">
          <cell r="A974" t="str">
            <v>352-1968</v>
          </cell>
          <cell r="B974" t="str">
            <v>352</v>
          </cell>
          <cell r="C974">
            <v>1968</v>
          </cell>
          <cell r="D974" t="str">
            <v>HW-352</v>
          </cell>
          <cell r="E974">
            <v>24838</v>
          </cell>
          <cell r="F974">
            <v>25203</v>
          </cell>
          <cell r="G974">
            <v>69</v>
          </cell>
          <cell r="H974">
            <v>460</v>
          </cell>
          <cell r="I974">
            <v>6.666666666666667</v>
          </cell>
        </row>
        <row r="975">
          <cell r="A975" t="str">
            <v>352-1969</v>
          </cell>
          <cell r="B975" t="str">
            <v>352</v>
          </cell>
          <cell r="C975">
            <v>1969</v>
          </cell>
          <cell r="D975" t="str">
            <v>HW-352</v>
          </cell>
          <cell r="E975">
            <v>25204</v>
          </cell>
          <cell r="F975">
            <v>25568</v>
          </cell>
          <cell r="G975">
            <v>73</v>
          </cell>
          <cell r="H975">
            <v>460</v>
          </cell>
          <cell r="I975">
            <v>6.3013698630136989</v>
          </cell>
        </row>
        <row r="976">
          <cell r="A976" t="str">
            <v>352-1970</v>
          </cell>
          <cell r="B976" t="str">
            <v>352</v>
          </cell>
          <cell r="C976">
            <v>1970</v>
          </cell>
          <cell r="D976" t="str">
            <v>HW-352</v>
          </cell>
          <cell r="E976">
            <v>25569</v>
          </cell>
          <cell r="F976">
            <v>25933</v>
          </cell>
          <cell r="G976">
            <v>77</v>
          </cell>
          <cell r="H976">
            <v>460</v>
          </cell>
          <cell r="I976">
            <v>5.9740259740259738</v>
          </cell>
        </row>
        <row r="977">
          <cell r="A977" t="str">
            <v>352-1971</v>
          </cell>
          <cell r="B977" t="str">
            <v>352</v>
          </cell>
          <cell r="C977">
            <v>1971</v>
          </cell>
          <cell r="D977" t="str">
            <v>HW-352</v>
          </cell>
          <cell r="E977">
            <v>25934</v>
          </cell>
          <cell r="F977">
            <v>26298</v>
          </cell>
          <cell r="G977">
            <v>86</v>
          </cell>
          <cell r="H977">
            <v>460</v>
          </cell>
          <cell r="I977">
            <v>5.3488372093023253</v>
          </cell>
        </row>
        <row r="978">
          <cell r="A978" t="str">
            <v>352-1972</v>
          </cell>
          <cell r="B978" t="str">
            <v>352</v>
          </cell>
          <cell r="C978">
            <v>1972</v>
          </cell>
          <cell r="D978" t="str">
            <v>HW-352</v>
          </cell>
          <cell r="E978">
            <v>26299</v>
          </cell>
          <cell r="F978">
            <v>26664</v>
          </cell>
          <cell r="G978">
            <v>92</v>
          </cell>
          <cell r="H978">
            <v>460</v>
          </cell>
          <cell r="I978">
            <v>5</v>
          </cell>
        </row>
        <row r="979">
          <cell r="A979" t="str">
            <v>352-1973</v>
          </cell>
          <cell r="B979" t="str">
            <v>352</v>
          </cell>
          <cell r="C979">
            <v>1973</v>
          </cell>
          <cell r="D979" t="str">
            <v>HW-352</v>
          </cell>
          <cell r="E979">
            <v>26665</v>
          </cell>
          <cell r="F979">
            <v>27029</v>
          </cell>
          <cell r="G979">
            <v>100</v>
          </cell>
          <cell r="H979">
            <v>460</v>
          </cell>
          <cell r="I979">
            <v>4.5999999999999996</v>
          </cell>
        </row>
        <row r="980">
          <cell r="A980" t="str">
            <v>352-1974</v>
          </cell>
          <cell r="B980" t="str">
            <v>352</v>
          </cell>
          <cell r="C980">
            <v>1974</v>
          </cell>
          <cell r="D980" t="str">
            <v>HW-352</v>
          </cell>
          <cell r="E980">
            <v>27030</v>
          </cell>
          <cell r="F980">
            <v>27394</v>
          </cell>
          <cell r="G980">
            <v>126</v>
          </cell>
          <cell r="H980">
            <v>460</v>
          </cell>
          <cell r="I980">
            <v>3.6507936507936507</v>
          </cell>
        </row>
        <row r="981">
          <cell r="A981" t="str">
            <v>352-1975</v>
          </cell>
          <cell r="B981" t="str">
            <v>352</v>
          </cell>
          <cell r="C981">
            <v>1975</v>
          </cell>
          <cell r="D981" t="str">
            <v>HW-352</v>
          </cell>
          <cell r="E981">
            <v>27395</v>
          </cell>
          <cell r="F981">
            <v>27759</v>
          </cell>
          <cell r="G981">
            <v>143</v>
          </cell>
          <cell r="H981">
            <v>460</v>
          </cell>
          <cell r="I981">
            <v>3.2167832167832167</v>
          </cell>
        </row>
        <row r="982">
          <cell r="A982" t="str">
            <v>352-1976</v>
          </cell>
          <cell r="B982" t="str">
            <v>352</v>
          </cell>
          <cell r="C982">
            <v>1976</v>
          </cell>
          <cell r="D982" t="str">
            <v>HW-352</v>
          </cell>
          <cell r="E982">
            <v>27760</v>
          </cell>
          <cell r="F982">
            <v>28125</v>
          </cell>
          <cell r="G982">
            <v>144</v>
          </cell>
          <cell r="H982">
            <v>460</v>
          </cell>
          <cell r="I982">
            <v>3.1944444444444446</v>
          </cell>
        </row>
        <row r="983">
          <cell r="A983" t="str">
            <v>352-1977</v>
          </cell>
          <cell r="B983" t="str">
            <v>352</v>
          </cell>
          <cell r="C983">
            <v>1977</v>
          </cell>
          <cell r="D983" t="str">
            <v>HW-352</v>
          </cell>
          <cell r="E983">
            <v>28126</v>
          </cell>
          <cell r="F983">
            <v>28490</v>
          </cell>
          <cell r="G983">
            <v>151</v>
          </cell>
          <cell r="H983">
            <v>460</v>
          </cell>
          <cell r="I983">
            <v>3.0463576158940397</v>
          </cell>
        </row>
        <row r="984">
          <cell r="A984" t="str">
            <v>352-1978</v>
          </cell>
          <cell r="B984" t="str">
            <v>352</v>
          </cell>
          <cell r="C984">
            <v>1978</v>
          </cell>
          <cell r="D984" t="str">
            <v>HW-352</v>
          </cell>
          <cell r="E984">
            <v>28491</v>
          </cell>
          <cell r="F984">
            <v>28855</v>
          </cell>
          <cell r="G984">
            <v>166</v>
          </cell>
          <cell r="H984">
            <v>460</v>
          </cell>
          <cell r="I984">
            <v>2.7710843373493974</v>
          </cell>
        </row>
        <row r="985">
          <cell r="A985" t="str">
            <v>352-1979</v>
          </cell>
          <cell r="B985" t="str">
            <v>352</v>
          </cell>
          <cell r="C985">
            <v>1979</v>
          </cell>
          <cell r="D985" t="str">
            <v>HW-352</v>
          </cell>
          <cell r="E985">
            <v>28856</v>
          </cell>
          <cell r="F985">
            <v>29220</v>
          </cell>
          <cell r="G985">
            <v>184</v>
          </cell>
          <cell r="H985">
            <v>460</v>
          </cell>
          <cell r="I985">
            <v>2.5</v>
          </cell>
        </row>
        <row r="986">
          <cell r="A986" t="str">
            <v>352-1980</v>
          </cell>
          <cell r="B986" t="str">
            <v>352</v>
          </cell>
          <cell r="C986">
            <v>1980</v>
          </cell>
          <cell r="D986" t="str">
            <v>HW-352</v>
          </cell>
          <cell r="E986">
            <v>29221</v>
          </cell>
          <cell r="F986">
            <v>29586</v>
          </cell>
          <cell r="G986">
            <v>204</v>
          </cell>
          <cell r="H986">
            <v>460</v>
          </cell>
          <cell r="I986">
            <v>2.2549019607843137</v>
          </cell>
        </row>
        <row r="987">
          <cell r="A987" t="str">
            <v>352-1981</v>
          </cell>
          <cell r="B987" t="str">
            <v>352</v>
          </cell>
          <cell r="C987">
            <v>1981</v>
          </cell>
          <cell r="D987" t="str">
            <v>HW-352</v>
          </cell>
          <cell r="E987">
            <v>29587</v>
          </cell>
          <cell r="F987">
            <v>29951</v>
          </cell>
          <cell r="G987">
            <v>210</v>
          </cell>
          <cell r="H987">
            <v>460</v>
          </cell>
          <cell r="I987">
            <v>2.1904761904761907</v>
          </cell>
        </row>
        <row r="988">
          <cell r="A988" t="str">
            <v>352-1982</v>
          </cell>
          <cell r="B988" t="str">
            <v>352</v>
          </cell>
          <cell r="C988">
            <v>1982</v>
          </cell>
          <cell r="D988" t="str">
            <v>HW-352</v>
          </cell>
          <cell r="E988">
            <v>29952</v>
          </cell>
          <cell r="F988">
            <v>30316</v>
          </cell>
          <cell r="G988">
            <v>202</v>
          </cell>
          <cell r="H988">
            <v>460</v>
          </cell>
          <cell r="I988">
            <v>2.277227722772277</v>
          </cell>
        </row>
        <row r="989">
          <cell r="A989" t="str">
            <v>352-1983</v>
          </cell>
          <cell r="B989" t="str">
            <v>352</v>
          </cell>
          <cell r="C989">
            <v>1983</v>
          </cell>
          <cell r="D989" t="str">
            <v>HW-352</v>
          </cell>
          <cell r="E989">
            <v>30317</v>
          </cell>
          <cell r="F989">
            <v>30681</v>
          </cell>
          <cell r="G989">
            <v>207</v>
          </cell>
          <cell r="H989">
            <v>460</v>
          </cell>
          <cell r="I989">
            <v>2.2222222222222223</v>
          </cell>
        </row>
        <row r="990">
          <cell r="A990" t="str">
            <v>352-1984</v>
          </cell>
          <cell r="B990" t="str">
            <v>352</v>
          </cell>
          <cell r="C990">
            <v>1984</v>
          </cell>
          <cell r="D990" t="str">
            <v>HW-352</v>
          </cell>
          <cell r="E990">
            <v>30682</v>
          </cell>
          <cell r="F990">
            <v>31047</v>
          </cell>
          <cell r="G990">
            <v>219</v>
          </cell>
          <cell r="H990">
            <v>460</v>
          </cell>
          <cell r="I990">
            <v>2.1004566210045663</v>
          </cell>
        </row>
        <row r="991">
          <cell r="A991" t="str">
            <v>352-1985</v>
          </cell>
          <cell r="B991" t="str">
            <v>352</v>
          </cell>
          <cell r="C991">
            <v>1985</v>
          </cell>
          <cell r="D991" t="str">
            <v>HW-352</v>
          </cell>
          <cell r="E991">
            <v>31048</v>
          </cell>
          <cell r="F991">
            <v>31412</v>
          </cell>
          <cell r="G991">
            <v>223</v>
          </cell>
          <cell r="H991">
            <v>460</v>
          </cell>
          <cell r="I991">
            <v>2.0627802690582961</v>
          </cell>
        </row>
        <row r="992">
          <cell r="A992" t="str">
            <v>352-1986</v>
          </cell>
          <cell r="B992" t="str">
            <v>352</v>
          </cell>
          <cell r="C992">
            <v>1986</v>
          </cell>
          <cell r="D992" t="str">
            <v>HW-352</v>
          </cell>
          <cell r="E992">
            <v>31413</v>
          </cell>
          <cell r="F992">
            <v>31777</v>
          </cell>
          <cell r="G992">
            <v>229</v>
          </cell>
          <cell r="H992">
            <v>460</v>
          </cell>
          <cell r="I992">
            <v>2.0087336244541483</v>
          </cell>
        </row>
        <row r="993">
          <cell r="A993" t="str">
            <v>352-1987</v>
          </cell>
          <cell r="B993" t="str">
            <v>352</v>
          </cell>
          <cell r="C993">
            <v>1987</v>
          </cell>
          <cell r="D993" t="str">
            <v>HW-352</v>
          </cell>
          <cell r="E993">
            <v>31778</v>
          </cell>
          <cell r="F993">
            <v>32142</v>
          </cell>
          <cell r="G993">
            <v>233</v>
          </cell>
          <cell r="H993">
            <v>460</v>
          </cell>
          <cell r="I993">
            <v>1.9742489270386265</v>
          </cell>
        </row>
        <row r="994">
          <cell r="A994" t="str">
            <v>352-1988</v>
          </cell>
          <cell r="B994" t="str">
            <v>352</v>
          </cell>
          <cell r="C994">
            <v>1988</v>
          </cell>
          <cell r="D994" t="str">
            <v>HW-352</v>
          </cell>
          <cell r="E994">
            <v>32143</v>
          </cell>
          <cell r="F994">
            <v>32508</v>
          </cell>
          <cell r="G994">
            <v>240</v>
          </cell>
          <cell r="H994">
            <v>460</v>
          </cell>
          <cell r="I994">
            <v>1.9166666666666667</v>
          </cell>
        </row>
        <row r="995">
          <cell r="A995" t="str">
            <v>352-1989</v>
          </cell>
          <cell r="B995" t="str">
            <v>352</v>
          </cell>
          <cell r="C995">
            <v>1989</v>
          </cell>
          <cell r="D995" t="str">
            <v>HW-352</v>
          </cell>
          <cell r="E995">
            <v>32509</v>
          </cell>
          <cell r="F995">
            <v>32873</v>
          </cell>
          <cell r="G995">
            <v>243</v>
          </cell>
          <cell r="H995">
            <v>460</v>
          </cell>
          <cell r="I995">
            <v>1.8930041152263375</v>
          </cell>
        </row>
        <row r="996">
          <cell r="A996" t="str">
            <v>352-1990</v>
          </cell>
          <cell r="B996" t="str">
            <v>352</v>
          </cell>
          <cell r="C996">
            <v>1990</v>
          </cell>
          <cell r="D996" t="str">
            <v>HW-352</v>
          </cell>
          <cell r="E996">
            <v>32874</v>
          </cell>
          <cell r="F996">
            <v>33238</v>
          </cell>
          <cell r="G996">
            <v>243</v>
          </cell>
          <cell r="H996">
            <v>460</v>
          </cell>
          <cell r="I996">
            <v>1.8930041152263375</v>
          </cell>
        </row>
        <row r="997">
          <cell r="A997" t="str">
            <v>352-1991</v>
          </cell>
          <cell r="B997" t="str">
            <v>352</v>
          </cell>
          <cell r="C997">
            <v>1991</v>
          </cell>
          <cell r="D997" t="str">
            <v>HW-352</v>
          </cell>
          <cell r="E997">
            <v>33239</v>
          </cell>
          <cell r="F997">
            <v>33603</v>
          </cell>
          <cell r="G997">
            <v>233</v>
          </cell>
          <cell r="H997">
            <v>460</v>
          </cell>
          <cell r="I997">
            <v>1.9742489270386265</v>
          </cell>
        </row>
        <row r="998">
          <cell r="A998" t="str">
            <v>352-1992</v>
          </cell>
          <cell r="B998" t="str">
            <v>352</v>
          </cell>
          <cell r="C998">
            <v>1992</v>
          </cell>
          <cell r="D998" t="str">
            <v>HW-352</v>
          </cell>
          <cell r="E998">
            <v>33604</v>
          </cell>
          <cell r="F998">
            <v>33969</v>
          </cell>
          <cell r="G998">
            <v>235</v>
          </cell>
          <cell r="H998">
            <v>460</v>
          </cell>
          <cell r="I998">
            <v>1.9574468085106382</v>
          </cell>
        </row>
        <row r="999">
          <cell r="A999" t="str">
            <v>352-1993</v>
          </cell>
          <cell r="B999" t="str">
            <v>352</v>
          </cell>
          <cell r="C999">
            <v>1993</v>
          </cell>
          <cell r="D999" t="str">
            <v>HW-352</v>
          </cell>
          <cell r="E999">
            <v>33970</v>
          </cell>
          <cell r="F999">
            <v>34334</v>
          </cell>
          <cell r="G999">
            <v>248</v>
          </cell>
          <cell r="H999">
            <v>460</v>
          </cell>
          <cell r="I999">
            <v>1.8548387096774193</v>
          </cell>
        </row>
        <row r="1000">
          <cell r="A1000" t="str">
            <v>352-1994</v>
          </cell>
          <cell r="B1000" t="str">
            <v>352</v>
          </cell>
          <cell r="C1000">
            <v>1994</v>
          </cell>
          <cell r="D1000" t="str">
            <v>HW-352</v>
          </cell>
          <cell r="E1000">
            <v>34335</v>
          </cell>
          <cell r="F1000">
            <v>34699</v>
          </cell>
          <cell r="G1000">
            <v>268</v>
          </cell>
          <cell r="H1000">
            <v>460</v>
          </cell>
          <cell r="I1000">
            <v>1.7164179104477613</v>
          </cell>
        </row>
        <row r="1001">
          <cell r="A1001" t="str">
            <v>352-1995</v>
          </cell>
          <cell r="B1001" t="str">
            <v>352</v>
          </cell>
          <cell r="C1001">
            <v>1995</v>
          </cell>
          <cell r="D1001" t="str">
            <v>HW-352</v>
          </cell>
          <cell r="E1001">
            <v>34700</v>
          </cell>
          <cell r="F1001">
            <v>35064</v>
          </cell>
          <cell r="G1001">
            <v>269</v>
          </cell>
          <cell r="H1001">
            <v>460</v>
          </cell>
          <cell r="I1001">
            <v>1.7100371747211895</v>
          </cell>
        </row>
        <row r="1002">
          <cell r="A1002" t="str">
            <v>352-1996</v>
          </cell>
          <cell r="B1002" t="str">
            <v>352</v>
          </cell>
          <cell r="C1002">
            <v>1996</v>
          </cell>
          <cell r="D1002" t="str">
            <v>HW-352</v>
          </cell>
          <cell r="E1002">
            <v>35065</v>
          </cell>
          <cell r="F1002">
            <v>35430</v>
          </cell>
          <cell r="G1002">
            <v>285</v>
          </cell>
          <cell r="H1002">
            <v>460</v>
          </cell>
          <cell r="I1002">
            <v>1.6140350877192982</v>
          </cell>
        </row>
        <row r="1003">
          <cell r="A1003" t="str">
            <v>352-1997</v>
          </cell>
          <cell r="B1003" t="str">
            <v>352</v>
          </cell>
          <cell r="C1003">
            <v>1997</v>
          </cell>
          <cell r="D1003" t="str">
            <v>HW-352</v>
          </cell>
          <cell r="E1003">
            <v>35431</v>
          </cell>
          <cell r="F1003">
            <v>35795</v>
          </cell>
          <cell r="G1003">
            <v>290</v>
          </cell>
          <cell r="H1003">
            <v>460</v>
          </cell>
          <cell r="I1003">
            <v>1.5862068965517242</v>
          </cell>
        </row>
        <row r="1004">
          <cell r="A1004" t="str">
            <v>352-1998</v>
          </cell>
          <cell r="B1004" t="str">
            <v>352</v>
          </cell>
          <cell r="C1004">
            <v>1998</v>
          </cell>
          <cell r="D1004" t="str">
            <v>HW-352</v>
          </cell>
          <cell r="E1004">
            <v>35796</v>
          </cell>
          <cell r="F1004">
            <v>36160</v>
          </cell>
          <cell r="G1004">
            <v>291</v>
          </cell>
          <cell r="H1004">
            <v>460</v>
          </cell>
          <cell r="I1004">
            <v>1.5807560137457044</v>
          </cell>
        </row>
        <row r="1005">
          <cell r="A1005" t="str">
            <v>352-1999</v>
          </cell>
          <cell r="B1005" t="str">
            <v>352</v>
          </cell>
          <cell r="C1005">
            <v>1999</v>
          </cell>
          <cell r="D1005" t="str">
            <v>HW-352</v>
          </cell>
          <cell r="E1005">
            <v>36161</v>
          </cell>
          <cell r="F1005">
            <v>36525</v>
          </cell>
          <cell r="G1005">
            <v>292</v>
          </cell>
          <cell r="H1005">
            <v>460</v>
          </cell>
          <cell r="I1005">
            <v>1.5753424657534247</v>
          </cell>
        </row>
        <row r="1006">
          <cell r="A1006" t="str">
            <v>352-2000</v>
          </cell>
          <cell r="B1006" t="str">
            <v>352</v>
          </cell>
          <cell r="C1006">
            <v>2000</v>
          </cell>
          <cell r="D1006" t="str">
            <v>HW-352</v>
          </cell>
          <cell r="E1006">
            <v>36526</v>
          </cell>
          <cell r="F1006">
            <v>36891</v>
          </cell>
          <cell r="G1006">
            <v>305</v>
          </cell>
          <cell r="H1006">
            <v>460</v>
          </cell>
          <cell r="I1006">
            <v>1.5081967213114753</v>
          </cell>
        </row>
        <row r="1007">
          <cell r="A1007" t="str">
            <v>352-2001</v>
          </cell>
          <cell r="B1007" t="str">
            <v>352</v>
          </cell>
          <cell r="C1007">
            <v>2001</v>
          </cell>
          <cell r="D1007" t="str">
            <v>HW-352</v>
          </cell>
          <cell r="E1007">
            <v>36892</v>
          </cell>
          <cell r="F1007">
            <v>37256</v>
          </cell>
          <cell r="G1007">
            <v>314</v>
          </cell>
          <cell r="H1007">
            <v>460</v>
          </cell>
          <cell r="I1007">
            <v>1.4649681528662419</v>
          </cell>
        </row>
        <row r="1008">
          <cell r="A1008" t="str">
            <v>352-2002</v>
          </cell>
          <cell r="B1008" t="str">
            <v>352</v>
          </cell>
          <cell r="C1008">
            <v>2002</v>
          </cell>
          <cell r="D1008" t="str">
            <v>HW-352</v>
          </cell>
          <cell r="E1008">
            <v>37257</v>
          </cell>
          <cell r="F1008">
            <v>37621</v>
          </cell>
          <cell r="G1008">
            <v>319</v>
          </cell>
          <cell r="H1008">
            <v>460</v>
          </cell>
          <cell r="I1008">
            <v>1.4420062695924765</v>
          </cell>
        </row>
        <row r="1009">
          <cell r="A1009" t="str">
            <v>352-2003</v>
          </cell>
          <cell r="B1009" t="str">
            <v>352</v>
          </cell>
          <cell r="C1009">
            <v>2003</v>
          </cell>
          <cell r="D1009" t="str">
            <v>HW-352</v>
          </cell>
          <cell r="E1009">
            <v>37622</v>
          </cell>
          <cell r="F1009">
            <v>37986</v>
          </cell>
          <cell r="G1009">
            <v>317</v>
          </cell>
          <cell r="H1009">
            <v>460</v>
          </cell>
          <cell r="I1009">
            <v>1.4511041009463723</v>
          </cell>
        </row>
        <row r="1010">
          <cell r="A1010" t="str">
            <v>352-2004</v>
          </cell>
          <cell r="B1010" t="str">
            <v>352</v>
          </cell>
          <cell r="C1010">
            <v>2004</v>
          </cell>
          <cell r="D1010" t="str">
            <v>HW-352</v>
          </cell>
          <cell r="E1010">
            <v>37987</v>
          </cell>
          <cell r="F1010">
            <v>38352</v>
          </cell>
          <cell r="G1010">
            <v>356</v>
          </cell>
          <cell r="H1010">
            <v>460</v>
          </cell>
          <cell r="I1010">
            <v>1.2921348314606742</v>
          </cell>
        </row>
        <row r="1011">
          <cell r="A1011" t="str">
            <v>352-2005</v>
          </cell>
          <cell r="B1011" t="str">
            <v>352</v>
          </cell>
          <cell r="C1011">
            <v>2005</v>
          </cell>
          <cell r="D1011" t="str">
            <v>HW-352</v>
          </cell>
          <cell r="E1011">
            <v>38353</v>
          </cell>
          <cell r="F1011">
            <v>38717</v>
          </cell>
          <cell r="G1011">
            <v>370</v>
          </cell>
          <cell r="H1011">
            <v>460</v>
          </cell>
          <cell r="I1011">
            <v>1.2432432432432432</v>
          </cell>
        </row>
        <row r="1012">
          <cell r="A1012" t="str">
            <v>352-2006</v>
          </cell>
          <cell r="B1012" t="str">
            <v>352</v>
          </cell>
          <cell r="C1012">
            <v>2006</v>
          </cell>
          <cell r="D1012" t="str">
            <v>HW-352</v>
          </cell>
          <cell r="E1012">
            <v>38718</v>
          </cell>
          <cell r="F1012">
            <v>39082</v>
          </cell>
          <cell r="G1012">
            <v>381</v>
          </cell>
          <cell r="H1012">
            <v>460</v>
          </cell>
          <cell r="I1012">
            <v>1.2073490813648293</v>
          </cell>
        </row>
        <row r="1013">
          <cell r="A1013" t="str">
            <v>352-2007</v>
          </cell>
          <cell r="B1013" t="str">
            <v>352</v>
          </cell>
          <cell r="C1013">
            <v>2007</v>
          </cell>
          <cell r="D1013" t="str">
            <v>HW-352</v>
          </cell>
          <cell r="E1013">
            <v>39083</v>
          </cell>
          <cell r="F1013">
            <v>39447</v>
          </cell>
          <cell r="G1013">
            <v>416</v>
          </cell>
          <cell r="H1013">
            <v>460</v>
          </cell>
          <cell r="I1013">
            <v>1.1057692307692308</v>
          </cell>
        </row>
        <row r="1014">
          <cell r="A1014" t="str">
            <v>352-2008</v>
          </cell>
          <cell r="B1014" t="str">
            <v>352</v>
          </cell>
          <cell r="C1014">
            <v>2008</v>
          </cell>
          <cell r="D1014" t="str">
            <v>HW-352</v>
          </cell>
          <cell r="E1014">
            <v>39448</v>
          </cell>
          <cell r="F1014">
            <v>39813</v>
          </cell>
          <cell r="G1014">
            <v>433</v>
          </cell>
          <cell r="H1014">
            <v>460</v>
          </cell>
          <cell r="I1014">
            <v>1.0623556581986142</v>
          </cell>
        </row>
        <row r="1015">
          <cell r="A1015" t="str">
            <v>352-2009</v>
          </cell>
          <cell r="B1015" t="str">
            <v>352</v>
          </cell>
          <cell r="C1015">
            <v>2009</v>
          </cell>
          <cell r="D1015" t="str">
            <v>HW-352</v>
          </cell>
          <cell r="E1015">
            <v>39814</v>
          </cell>
          <cell r="F1015">
            <v>40178</v>
          </cell>
          <cell r="G1015">
            <v>403</v>
          </cell>
          <cell r="H1015">
            <v>460</v>
          </cell>
          <cell r="I1015">
            <v>1.1414392059553349</v>
          </cell>
        </row>
        <row r="1016">
          <cell r="A1016" t="str">
            <v>352-2010</v>
          </cell>
          <cell r="B1016" t="str">
            <v>352</v>
          </cell>
          <cell r="C1016">
            <v>2010</v>
          </cell>
          <cell r="D1016" t="str">
            <v>HW-352</v>
          </cell>
          <cell r="E1016">
            <v>40179</v>
          </cell>
          <cell r="F1016">
            <v>40543</v>
          </cell>
          <cell r="G1016">
            <v>422</v>
          </cell>
          <cell r="H1016">
            <v>460</v>
          </cell>
          <cell r="I1016">
            <v>1.0900473933649288</v>
          </cell>
        </row>
        <row r="1017">
          <cell r="A1017" t="str">
            <v>352-2011</v>
          </cell>
          <cell r="B1017" t="str">
            <v>352</v>
          </cell>
          <cell r="C1017">
            <v>2011</v>
          </cell>
          <cell r="D1017" t="str">
            <v>HW-352</v>
          </cell>
          <cell r="E1017">
            <v>40544</v>
          </cell>
          <cell r="F1017">
            <v>40908</v>
          </cell>
          <cell r="G1017">
            <v>435</v>
          </cell>
          <cell r="H1017">
            <v>460</v>
          </cell>
          <cell r="I1017">
            <v>1.0574712643678161</v>
          </cell>
        </row>
        <row r="1018">
          <cell r="A1018" t="str">
            <v>352-2012</v>
          </cell>
          <cell r="B1018" t="str">
            <v>352</v>
          </cell>
          <cell r="C1018">
            <v>2012</v>
          </cell>
          <cell r="D1018" t="str">
            <v>HW-352</v>
          </cell>
          <cell r="E1018">
            <v>40909</v>
          </cell>
          <cell r="F1018">
            <v>41274</v>
          </cell>
          <cell r="G1018">
            <v>446</v>
          </cell>
          <cell r="H1018">
            <v>460</v>
          </cell>
          <cell r="I1018">
            <v>1.0313901345291481</v>
          </cell>
        </row>
        <row r="1019">
          <cell r="A1019" t="str">
            <v>352-2013</v>
          </cell>
          <cell r="B1019" t="str">
            <v>352</v>
          </cell>
          <cell r="C1019">
            <v>2013</v>
          </cell>
          <cell r="D1019" t="str">
            <v>HW-352</v>
          </cell>
          <cell r="E1019">
            <v>41275</v>
          </cell>
          <cell r="F1019">
            <v>41639</v>
          </cell>
          <cell r="G1019">
            <v>449</v>
          </cell>
          <cell r="H1019">
            <v>460</v>
          </cell>
          <cell r="I1019">
            <v>1.0244988864142539</v>
          </cell>
        </row>
        <row r="1020">
          <cell r="A1020" t="str">
            <v>352-2014</v>
          </cell>
          <cell r="B1020" t="str">
            <v>352</v>
          </cell>
          <cell r="C1020">
            <v>2014</v>
          </cell>
          <cell r="D1020" t="str">
            <v>HW-352</v>
          </cell>
          <cell r="E1020">
            <v>41640</v>
          </cell>
          <cell r="G1020">
            <v>460</v>
          </cell>
          <cell r="H1020">
            <v>460</v>
          </cell>
          <cell r="I1020">
            <v>1</v>
          </cell>
        </row>
        <row r="1021">
          <cell r="A1021" t="str">
            <v>353-1920</v>
          </cell>
          <cell r="B1021" t="str">
            <v>353</v>
          </cell>
          <cell r="C1021">
            <v>1920</v>
          </cell>
          <cell r="D1021" t="str">
            <v>HW-353</v>
          </cell>
          <cell r="E1021">
            <v>7306</v>
          </cell>
          <cell r="F1021">
            <v>7671</v>
          </cell>
          <cell r="G1021">
            <v>31</v>
          </cell>
          <cell r="H1021">
            <v>726</v>
          </cell>
          <cell r="I1021">
            <v>23.419354838709676</v>
          </cell>
        </row>
        <row r="1022">
          <cell r="A1022" t="str">
            <v>353-1921</v>
          </cell>
          <cell r="B1022" t="str">
            <v>353</v>
          </cell>
          <cell r="C1022">
            <v>1921</v>
          </cell>
          <cell r="D1022" t="str">
            <v>HW-353</v>
          </cell>
          <cell r="E1022">
            <v>7672</v>
          </cell>
          <cell r="F1022">
            <v>8036</v>
          </cell>
          <cell r="G1022">
            <v>31</v>
          </cell>
          <cell r="H1022">
            <v>726</v>
          </cell>
          <cell r="I1022">
            <v>23.419354838709676</v>
          </cell>
        </row>
        <row r="1023">
          <cell r="A1023" t="str">
            <v>353-1922</v>
          </cell>
          <cell r="B1023" t="str">
            <v>353</v>
          </cell>
          <cell r="C1023">
            <v>1922</v>
          </cell>
          <cell r="D1023" t="str">
            <v>HW-353</v>
          </cell>
          <cell r="E1023">
            <v>8037</v>
          </cell>
          <cell r="F1023">
            <v>8401</v>
          </cell>
          <cell r="G1023">
            <v>28</v>
          </cell>
          <cell r="H1023">
            <v>726</v>
          </cell>
          <cell r="I1023">
            <v>25.928571428571427</v>
          </cell>
        </row>
        <row r="1024">
          <cell r="A1024" t="str">
            <v>353-1923</v>
          </cell>
          <cell r="B1024" t="str">
            <v>353</v>
          </cell>
          <cell r="C1024">
            <v>1923</v>
          </cell>
          <cell r="D1024" t="str">
            <v>HW-353</v>
          </cell>
          <cell r="E1024">
            <v>8402</v>
          </cell>
          <cell r="F1024">
            <v>8766</v>
          </cell>
          <cell r="G1024">
            <v>29</v>
          </cell>
          <cell r="H1024">
            <v>726</v>
          </cell>
          <cell r="I1024">
            <v>25.03448275862069</v>
          </cell>
        </row>
        <row r="1025">
          <cell r="A1025" t="str">
            <v>353-1924</v>
          </cell>
          <cell r="B1025" t="str">
            <v>353</v>
          </cell>
          <cell r="C1025">
            <v>1924</v>
          </cell>
          <cell r="D1025" t="str">
            <v>HW-353</v>
          </cell>
          <cell r="E1025">
            <v>8767</v>
          </cell>
          <cell r="F1025">
            <v>9132</v>
          </cell>
          <cell r="G1025">
            <v>30</v>
          </cell>
          <cell r="H1025">
            <v>726</v>
          </cell>
          <cell r="I1025">
            <v>24.2</v>
          </cell>
        </row>
        <row r="1026">
          <cell r="A1026" t="str">
            <v>353-1925</v>
          </cell>
          <cell r="B1026" t="str">
            <v>353</v>
          </cell>
          <cell r="C1026">
            <v>1925</v>
          </cell>
          <cell r="D1026" t="str">
            <v>HW-353</v>
          </cell>
          <cell r="E1026">
            <v>9133</v>
          </cell>
          <cell r="F1026">
            <v>9497</v>
          </cell>
          <cell r="G1026">
            <v>30</v>
          </cell>
          <cell r="H1026">
            <v>726</v>
          </cell>
          <cell r="I1026">
            <v>24.2</v>
          </cell>
        </row>
        <row r="1027">
          <cell r="A1027" t="str">
            <v>353-1926</v>
          </cell>
          <cell r="B1027" t="str">
            <v>353</v>
          </cell>
          <cell r="C1027">
            <v>1926</v>
          </cell>
          <cell r="D1027" t="str">
            <v>HW-353</v>
          </cell>
          <cell r="E1027">
            <v>9498</v>
          </cell>
          <cell r="F1027">
            <v>9862</v>
          </cell>
          <cell r="G1027">
            <v>30</v>
          </cell>
          <cell r="H1027">
            <v>726</v>
          </cell>
          <cell r="I1027">
            <v>24.2</v>
          </cell>
        </row>
        <row r="1028">
          <cell r="A1028" t="str">
            <v>353-1927</v>
          </cell>
          <cell r="B1028" t="str">
            <v>353</v>
          </cell>
          <cell r="C1028">
            <v>1927</v>
          </cell>
          <cell r="D1028" t="str">
            <v>HW-353</v>
          </cell>
          <cell r="E1028">
            <v>9863</v>
          </cell>
          <cell r="F1028">
            <v>10227</v>
          </cell>
          <cell r="G1028">
            <v>29</v>
          </cell>
          <cell r="H1028">
            <v>726</v>
          </cell>
          <cell r="I1028">
            <v>25.03448275862069</v>
          </cell>
        </row>
        <row r="1029">
          <cell r="A1029" t="str">
            <v>353-1928</v>
          </cell>
          <cell r="B1029" t="str">
            <v>353</v>
          </cell>
          <cell r="C1029">
            <v>1928</v>
          </cell>
          <cell r="D1029" t="str">
            <v>HW-353</v>
          </cell>
          <cell r="E1029">
            <v>10228</v>
          </cell>
          <cell r="F1029">
            <v>10593</v>
          </cell>
          <cell r="G1029">
            <v>29</v>
          </cell>
          <cell r="H1029">
            <v>726</v>
          </cell>
          <cell r="I1029">
            <v>25.03448275862069</v>
          </cell>
        </row>
        <row r="1030">
          <cell r="A1030" t="str">
            <v>353-1929</v>
          </cell>
          <cell r="B1030" t="str">
            <v>353</v>
          </cell>
          <cell r="C1030">
            <v>1929</v>
          </cell>
          <cell r="D1030" t="str">
            <v>HW-353</v>
          </cell>
          <cell r="E1030">
            <v>10594</v>
          </cell>
          <cell r="F1030">
            <v>10958</v>
          </cell>
          <cell r="G1030">
            <v>31</v>
          </cell>
          <cell r="H1030">
            <v>726</v>
          </cell>
          <cell r="I1030">
            <v>23.419354838709676</v>
          </cell>
        </row>
        <row r="1031">
          <cell r="A1031" t="str">
            <v>353-1930</v>
          </cell>
          <cell r="B1031" t="str">
            <v>353</v>
          </cell>
          <cell r="C1031">
            <v>1930</v>
          </cell>
          <cell r="D1031" t="str">
            <v>HW-353</v>
          </cell>
          <cell r="E1031">
            <v>10959</v>
          </cell>
          <cell r="F1031">
            <v>11323</v>
          </cell>
          <cell r="G1031">
            <v>30</v>
          </cell>
          <cell r="H1031">
            <v>726</v>
          </cell>
          <cell r="I1031">
            <v>24.2</v>
          </cell>
        </row>
        <row r="1032">
          <cell r="A1032" t="str">
            <v>353-1931</v>
          </cell>
          <cell r="B1032" t="str">
            <v>353</v>
          </cell>
          <cell r="C1032">
            <v>1931</v>
          </cell>
          <cell r="D1032" t="str">
            <v>HW-353</v>
          </cell>
          <cell r="E1032">
            <v>11324</v>
          </cell>
          <cell r="F1032">
            <v>11688</v>
          </cell>
          <cell r="G1032">
            <v>30</v>
          </cell>
          <cell r="H1032">
            <v>726</v>
          </cell>
          <cell r="I1032">
            <v>24.2</v>
          </cell>
        </row>
        <row r="1033">
          <cell r="A1033" t="str">
            <v>353-1932</v>
          </cell>
          <cell r="B1033" t="str">
            <v>353</v>
          </cell>
          <cell r="C1033">
            <v>1932</v>
          </cell>
          <cell r="D1033" t="str">
            <v>HW-353</v>
          </cell>
          <cell r="E1033">
            <v>11689</v>
          </cell>
          <cell r="F1033">
            <v>12054</v>
          </cell>
          <cell r="G1033">
            <v>28</v>
          </cell>
          <cell r="H1033">
            <v>726</v>
          </cell>
          <cell r="I1033">
            <v>25.928571428571427</v>
          </cell>
        </row>
        <row r="1034">
          <cell r="A1034" t="str">
            <v>353-1933</v>
          </cell>
          <cell r="B1034" t="str">
            <v>353</v>
          </cell>
          <cell r="C1034">
            <v>1933</v>
          </cell>
          <cell r="D1034" t="str">
            <v>HW-353</v>
          </cell>
          <cell r="E1034">
            <v>12055</v>
          </cell>
          <cell r="F1034">
            <v>12419</v>
          </cell>
          <cell r="G1034">
            <v>30</v>
          </cell>
          <cell r="H1034">
            <v>726</v>
          </cell>
          <cell r="I1034">
            <v>24.2</v>
          </cell>
        </row>
        <row r="1035">
          <cell r="A1035" t="str">
            <v>353-1934</v>
          </cell>
          <cell r="B1035" t="str">
            <v>353</v>
          </cell>
          <cell r="C1035">
            <v>1934</v>
          </cell>
          <cell r="D1035" t="str">
            <v>HW-353</v>
          </cell>
          <cell r="E1035">
            <v>12420</v>
          </cell>
          <cell r="F1035">
            <v>12784</v>
          </cell>
          <cell r="G1035">
            <v>32</v>
          </cell>
          <cell r="H1035">
            <v>726</v>
          </cell>
          <cell r="I1035">
            <v>22.6875</v>
          </cell>
        </row>
        <row r="1036">
          <cell r="A1036" t="str">
            <v>353-1935</v>
          </cell>
          <cell r="B1036" t="str">
            <v>353</v>
          </cell>
          <cell r="C1036">
            <v>1935</v>
          </cell>
          <cell r="D1036" t="str">
            <v>HW-353</v>
          </cell>
          <cell r="E1036">
            <v>12785</v>
          </cell>
          <cell r="F1036">
            <v>13149</v>
          </cell>
          <cell r="G1036">
            <v>33</v>
          </cell>
          <cell r="H1036">
            <v>726</v>
          </cell>
          <cell r="I1036">
            <v>22</v>
          </cell>
        </row>
        <row r="1037">
          <cell r="A1037" t="str">
            <v>353-1936</v>
          </cell>
          <cell r="B1037" t="str">
            <v>353</v>
          </cell>
          <cell r="C1037">
            <v>1936</v>
          </cell>
          <cell r="D1037" t="str">
            <v>HW-353</v>
          </cell>
          <cell r="E1037">
            <v>13150</v>
          </cell>
          <cell r="F1037">
            <v>13515</v>
          </cell>
          <cell r="G1037">
            <v>33</v>
          </cell>
          <cell r="H1037">
            <v>726</v>
          </cell>
          <cell r="I1037">
            <v>22</v>
          </cell>
        </row>
        <row r="1038">
          <cell r="A1038" t="str">
            <v>353-1937</v>
          </cell>
          <cell r="B1038" t="str">
            <v>353</v>
          </cell>
          <cell r="C1038">
            <v>1937</v>
          </cell>
          <cell r="D1038" t="str">
            <v>HW-353</v>
          </cell>
          <cell r="E1038">
            <v>13516</v>
          </cell>
          <cell r="F1038">
            <v>13880</v>
          </cell>
          <cell r="G1038">
            <v>36</v>
          </cell>
          <cell r="H1038">
            <v>726</v>
          </cell>
          <cell r="I1038">
            <v>20.166666666666668</v>
          </cell>
        </row>
        <row r="1039">
          <cell r="A1039" t="str">
            <v>353-1938</v>
          </cell>
          <cell r="B1039" t="str">
            <v>353</v>
          </cell>
          <cell r="C1039">
            <v>1938</v>
          </cell>
          <cell r="D1039" t="str">
            <v>HW-353</v>
          </cell>
          <cell r="E1039">
            <v>13881</v>
          </cell>
          <cell r="F1039">
            <v>14245</v>
          </cell>
          <cell r="G1039">
            <v>36</v>
          </cell>
          <cell r="H1039">
            <v>726</v>
          </cell>
          <cell r="I1039">
            <v>20.166666666666668</v>
          </cell>
        </row>
        <row r="1040">
          <cell r="A1040" t="str">
            <v>353-1939</v>
          </cell>
          <cell r="B1040" t="str">
            <v>353</v>
          </cell>
          <cell r="C1040">
            <v>1939</v>
          </cell>
          <cell r="D1040" t="str">
            <v>HW-353</v>
          </cell>
          <cell r="E1040">
            <v>14246</v>
          </cell>
          <cell r="F1040">
            <v>14610</v>
          </cell>
          <cell r="G1040">
            <v>36</v>
          </cell>
          <cell r="H1040">
            <v>726</v>
          </cell>
          <cell r="I1040">
            <v>20.166666666666668</v>
          </cell>
        </row>
        <row r="1041">
          <cell r="A1041" t="str">
            <v>353-1940</v>
          </cell>
          <cell r="B1041" t="str">
            <v>353</v>
          </cell>
          <cell r="C1041">
            <v>1940</v>
          </cell>
          <cell r="D1041" t="str">
            <v>HW-353</v>
          </cell>
          <cell r="E1041">
            <v>14611</v>
          </cell>
          <cell r="F1041">
            <v>14976</v>
          </cell>
          <cell r="G1041">
            <v>36</v>
          </cell>
          <cell r="H1041">
            <v>726</v>
          </cell>
          <cell r="I1041">
            <v>20.166666666666668</v>
          </cell>
        </row>
        <row r="1042">
          <cell r="A1042" t="str">
            <v>353-1941</v>
          </cell>
          <cell r="B1042" t="str">
            <v>353</v>
          </cell>
          <cell r="C1042">
            <v>1941</v>
          </cell>
          <cell r="D1042" t="str">
            <v>HW-353</v>
          </cell>
          <cell r="E1042">
            <v>14977</v>
          </cell>
          <cell r="F1042">
            <v>15341</v>
          </cell>
          <cell r="G1042">
            <v>37</v>
          </cell>
          <cell r="H1042">
            <v>726</v>
          </cell>
          <cell r="I1042">
            <v>19.621621621621621</v>
          </cell>
        </row>
        <row r="1043">
          <cell r="A1043" t="str">
            <v>353-1942</v>
          </cell>
          <cell r="B1043" t="str">
            <v>353</v>
          </cell>
          <cell r="C1043">
            <v>1942</v>
          </cell>
          <cell r="D1043" t="str">
            <v>HW-353</v>
          </cell>
          <cell r="E1043">
            <v>15342</v>
          </cell>
          <cell r="F1043">
            <v>15706</v>
          </cell>
          <cell r="G1043">
            <v>37</v>
          </cell>
          <cell r="H1043">
            <v>726</v>
          </cell>
          <cell r="I1043">
            <v>19.621621621621621</v>
          </cell>
        </row>
        <row r="1044">
          <cell r="A1044" t="str">
            <v>353-1943</v>
          </cell>
          <cell r="B1044" t="str">
            <v>353</v>
          </cell>
          <cell r="C1044">
            <v>1943</v>
          </cell>
          <cell r="D1044" t="str">
            <v>HW-353</v>
          </cell>
          <cell r="E1044">
            <v>15707</v>
          </cell>
          <cell r="F1044">
            <v>16071</v>
          </cell>
          <cell r="G1044">
            <v>37</v>
          </cell>
          <cell r="H1044">
            <v>726</v>
          </cell>
          <cell r="I1044">
            <v>19.621621621621621</v>
          </cell>
        </row>
        <row r="1045">
          <cell r="A1045" t="str">
            <v>353-1944</v>
          </cell>
          <cell r="B1045" t="str">
            <v>353</v>
          </cell>
          <cell r="C1045">
            <v>1944</v>
          </cell>
          <cell r="D1045" t="str">
            <v>HW-353</v>
          </cell>
          <cell r="E1045">
            <v>16072</v>
          </cell>
          <cell r="F1045">
            <v>16437</v>
          </cell>
          <cell r="G1045">
            <v>35</v>
          </cell>
          <cell r="H1045">
            <v>726</v>
          </cell>
          <cell r="I1045">
            <v>20.742857142857144</v>
          </cell>
        </row>
        <row r="1046">
          <cell r="A1046" t="str">
            <v>353-1945</v>
          </cell>
          <cell r="B1046" t="str">
            <v>353</v>
          </cell>
          <cell r="C1046">
            <v>1945</v>
          </cell>
          <cell r="D1046" t="str">
            <v>HW-353</v>
          </cell>
          <cell r="E1046">
            <v>16438</v>
          </cell>
          <cell r="F1046">
            <v>16802</v>
          </cell>
          <cell r="G1046">
            <v>35</v>
          </cell>
          <cell r="H1046">
            <v>726</v>
          </cell>
          <cell r="I1046">
            <v>20.742857142857144</v>
          </cell>
        </row>
        <row r="1047">
          <cell r="A1047" t="str">
            <v>353-1946</v>
          </cell>
          <cell r="B1047" t="str">
            <v>353</v>
          </cell>
          <cell r="C1047">
            <v>1946</v>
          </cell>
          <cell r="D1047" t="str">
            <v>HW-353</v>
          </cell>
          <cell r="E1047">
            <v>16803</v>
          </cell>
          <cell r="F1047">
            <v>17167</v>
          </cell>
          <cell r="G1047">
            <v>40</v>
          </cell>
          <cell r="H1047">
            <v>726</v>
          </cell>
          <cell r="I1047">
            <v>18.149999999999999</v>
          </cell>
        </row>
        <row r="1048">
          <cell r="A1048" t="str">
            <v>353-1947</v>
          </cell>
          <cell r="B1048" t="str">
            <v>353</v>
          </cell>
          <cell r="C1048">
            <v>1947</v>
          </cell>
          <cell r="D1048" t="str">
            <v>HW-353</v>
          </cell>
          <cell r="E1048">
            <v>17168</v>
          </cell>
          <cell r="F1048">
            <v>17532</v>
          </cell>
          <cell r="G1048">
            <v>47</v>
          </cell>
          <cell r="H1048">
            <v>726</v>
          </cell>
          <cell r="I1048">
            <v>15.446808510638299</v>
          </cell>
        </row>
        <row r="1049">
          <cell r="A1049" t="str">
            <v>353-1948</v>
          </cell>
          <cell r="B1049" t="str">
            <v>353</v>
          </cell>
          <cell r="C1049">
            <v>1948</v>
          </cell>
          <cell r="D1049" t="str">
            <v>HW-353</v>
          </cell>
          <cell r="E1049">
            <v>17533</v>
          </cell>
          <cell r="F1049">
            <v>17898</v>
          </cell>
          <cell r="G1049">
            <v>50</v>
          </cell>
          <cell r="H1049">
            <v>726</v>
          </cell>
          <cell r="I1049">
            <v>14.52</v>
          </cell>
        </row>
        <row r="1050">
          <cell r="A1050" t="str">
            <v>353-1949</v>
          </cell>
          <cell r="B1050" t="str">
            <v>353</v>
          </cell>
          <cell r="C1050">
            <v>1949</v>
          </cell>
          <cell r="D1050" t="str">
            <v>HW-353</v>
          </cell>
          <cell r="E1050">
            <v>17899</v>
          </cell>
          <cell r="F1050">
            <v>18263</v>
          </cell>
          <cell r="G1050">
            <v>53</v>
          </cell>
          <cell r="H1050">
            <v>726</v>
          </cell>
          <cell r="I1050">
            <v>13.69811320754717</v>
          </cell>
        </row>
        <row r="1051">
          <cell r="A1051" t="str">
            <v>353-1950</v>
          </cell>
          <cell r="B1051" t="str">
            <v>353</v>
          </cell>
          <cell r="C1051">
            <v>1950</v>
          </cell>
          <cell r="D1051" t="str">
            <v>HW-353</v>
          </cell>
          <cell r="E1051">
            <v>18264</v>
          </cell>
          <cell r="F1051">
            <v>18628</v>
          </cell>
          <cell r="G1051">
            <v>56</v>
          </cell>
          <cell r="H1051">
            <v>726</v>
          </cell>
          <cell r="I1051">
            <v>12.964285714285714</v>
          </cell>
        </row>
        <row r="1052">
          <cell r="A1052" t="str">
            <v>353-1951</v>
          </cell>
          <cell r="B1052" t="str">
            <v>353</v>
          </cell>
          <cell r="C1052">
            <v>1951</v>
          </cell>
          <cell r="D1052" t="str">
            <v>HW-353</v>
          </cell>
          <cell r="E1052">
            <v>18629</v>
          </cell>
          <cell r="F1052">
            <v>18993</v>
          </cell>
          <cell r="G1052">
            <v>64</v>
          </cell>
          <cell r="H1052">
            <v>726</v>
          </cell>
          <cell r="I1052">
            <v>11.34375</v>
          </cell>
        </row>
        <row r="1053">
          <cell r="A1053" t="str">
            <v>353-1952</v>
          </cell>
          <cell r="B1053" t="str">
            <v>353</v>
          </cell>
          <cell r="C1053">
            <v>1952</v>
          </cell>
          <cell r="D1053" t="str">
            <v>HW-353</v>
          </cell>
          <cell r="E1053">
            <v>18994</v>
          </cell>
          <cell r="F1053">
            <v>19359</v>
          </cell>
          <cell r="G1053">
            <v>65</v>
          </cell>
          <cell r="H1053">
            <v>726</v>
          </cell>
          <cell r="I1053">
            <v>11.169230769230769</v>
          </cell>
        </row>
        <row r="1054">
          <cell r="A1054" t="str">
            <v>353-1953</v>
          </cell>
          <cell r="B1054" t="str">
            <v>353</v>
          </cell>
          <cell r="C1054">
            <v>1953</v>
          </cell>
          <cell r="D1054" t="str">
            <v>HW-353</v>
          </cell>
          <cell r="E1054">
            <v>19360</v>
          </cell>
          <cell r="F1054">
            <v>19724</v>
          </cell>
          <cell r="G1054">
            <v>69</v>
          </cell>
          <cell r="H1054">
            <v>726</v>
          </cell>
          <cell r="I1054">
            <v>10.521739130434783</v>
          </cell>
        </row>
        <row r="1055">
          <cell r="A1055" t="str">
            <v>353-1954</v>
          </cell>
          <cell r="B1055" t="str">
            <v>353</v>
          </cell>
          <cell r="C1055">
            <v>1954</v>
          </cell>
          <cell r="D1055" t="str">
            <v>HW-353</v>
          </cell>
          <cell r="E1055">
            <v>19725</v>
          </cell>
          <cell r="F1055">
            <v>20089</v>
          </cell>
          <cell r="G1055">
            <v>70</v>
          </cell>
          <cell r="H1055">
            <v>726</v>
          </cell>
          <cell r="I1055">
            <v>10.371428571428572</v>
          </cell>
        </row>
        <row r="1056">
          <cell r="A1056" t="str">
            <v>353-1955</v>
          </cell>
          <cell r="B1056" t="str">
            <v>353</v>
          </cell>
          <cell r="C1056">
            <v>1955</v>
          </cell>
          <cell r="D1056" t="str">
            <v>HW-353</v>
          </cell>
          <cell r="E1056">
            <v>20090</v>
          </cell>
          <cell r="F1056">
            <v>20454</v>
          </cell>
          <cell r="G1056">
            <v>71</v>
          </cell>
          <cell r="H1056">
            <v>726</v>
          </cell>
          <cell r="I1056">
            <v>10.225352112676056</v>
          </cell>
        </row>
        <row r="1057">
          <cell r="A1057" t="str">
            <v>353-1956</v>
          </cell>
          <cell r="B1057" t="str">
            <v>353</v>
          </cell>
          <cell r="C1057">
            <v>1956</v>
          </cell>
          <cell r="D1057" t="str">
            <v>HW-353</v>
          </cell>
          <cell r="E1057">
            <v>20455</v>
          </cell>
          <cell r="F1057">
            <v>20820</v>
          </cell>
          <cell r="G1057">
            <v>77</v>
          </cell>
          <cell r="H1057">
            <v>726</v>
          </cell>
          <cell r="I1057">
            <v>9.4285714285714288</v>
          </cell>
        </row>
        <row r="1058">
          <cell r="A1058" t="str">
            <v>353-1957</v>
          </cell>
          <cell r="B1058" t="str">
            <v>353</v>
          </cell>
          <cell r="C1058">
            <v>1957</v>
          </cell>
          <cell r="D1058" t="str">
            <v>HW-353</v>
          </cell>
          <cell r="E1058">
            <v>20821</v>
          </cell>
          <cell r="F1058">
            <v>21185</v>
          </cell>
          <cell r="G1058">
            <v>82</v>
          </cell>
          <cell r="H1058">
            <v>726</v>
          </cell>
          <cell r="I1058">
            <v>8.8536585365853657</v>
          </cell>
        </row>
        <row r="1059">
          <cell r="A1059" t="str">
            <v>353-1958</v>
          </cell>
          <cell r="B1059" t="str">
            <v>353</v>
          </cell>
          <cell r="C1059">
            <v>1958</v>
          </cell>
          <cell r="D1059" t="str">
            <v>HW-353</v>
          </cell>
          <cell r="E1059">
            <v>21186</v>
          </cell>
          <cell r="F1059">
            <v>21550</v>
          </cell>
          <cell r="G1059">
            <v>85</v>
          </cell>
          <cell r="H1059">
            <v>726</v>
          </cell>
          <cell r="I1059">
            <v>8.5411764705882351</v>
          </cell>
        </row>
        <row r="1060">
          <cell r="A1060" t="str">
            <v>353-1959</v>
          </cell>
          <cell r="B1060" t="str">
            <v>353</v>
          </cell>
          <cell r="C1060">
            <v>1959</v>
          </cell>
          <cell r="D1060" t="str">
            <v>HW-353</v>
          </cell>
          <cell r="E1060">
            <v>21551</v>
          </cell>
          <cell r="F1060">
            <v>21915</v>
          </cell>
          <cell r="G1060">
            <v>84</v>
          </cell>
          <cell r="H1060">
            <v>726</v>
          </cell>
          <cell r="I1060">
            <v>8.6428571428571423</v>
          </cell>
        </row>
        <row r="1061">
          <cell r="A1061" t="str">
            <v>353-1960</v>
          </cell>
          <cell r="B1061" t="str">
            <v>353</v>
          </cell>
          <cell r="C1061">
            <v>1960</v>
          </cell>
          <cell r="D1061" t="str">
            <v>HW-353</v>
          </cell>
          <cell r="E1061">
            <v>21916</v>
          </cell>
          <cell r="F1061">
            <v>22281</v>
          </cell>
          <cell r="G1061">
            <v>77</v>
          </cell>
          <cell r="H1061">
            <v>726</v>
          </cell>
          <cell r="I1061">
            <v>9.4285714285714288</v>
          </cell>
        </row>
        <row r="1062">
          <cell r="A1062" t="str">
            <v>353-1961</v>
          </cell>
          <cell r="B1062" t="str">
            <v>353</v>
          </cell>
          <cell r="C1062">
            <v>1961</v>
          </cell>
          <cell r="D1062" t="str">
            <v>HW-353</v>
          </cell>
          <cell r="E1062">
            <v>22282</v>
          </cell>
          <cell r="F1062">
            <v>22646</v>
          </cell>
          <cell r="G1062">
            <v>70</v>
          </cell>
          <cell r="H1062">
            <v>726</v>
          </cell>
          <cell r="I1062">
            <v>10.371428571428572</v>
          </cell>
        </row>
        <row r="1063">
          <cell r="A1063" t="str">
            <v>353-1962</v>
          </cell>
          <cell r="B1063" t="str">
            <v>353</v>
          </cell>
          <cell r="C1063">
            <v>1962</v>
          </cell>
          <cell r="D1063" t="str">
            <v>HW-353</v>
          </cell>
          <cell r="E1063">
            <v>22647</v>
          </cell>
          <cell r="F1063">
            <v>23011</v>
          </cell>
          <cell r="G1063">
            <v>69</v>
          </cell>
          <cell r="H1063">
            <v>726</v>
          </cell>
          <cell r="I1063">
            <v>10.521739130434783</v>
          </cell>
        </row>
        <row r="1064">
          <cell r="A1064" t="str">
            <v>353-1963</v>
          </cell>
          <cell r="B1064" t="str">
            <v>353</v>
          </cell>
          <cell r="C1064">
            <v>1963</v>
          </cell>
          <cell r="D1064" t="str">
            <v>HW-353</v>
          </cell>
          <cell r="E1064">
            <v>23012</v>
          </cell>
          <cell r="F1064">
            <v>23376</v>
          </cell>
          <cell r="G1064">
            <v>65</v>
          </cell>
          <cell r="H1064">
            <v>726</v>
          </cell>
          <cell r="I1064">
            <v>11.169230769230769</v>
          </cell>
        </row>
        <row r="1065">
          <cell r="A1065" t="str">
            <v>353-1964</v>
          </cell>
          <cell r="B1065" t="str">
            <v>353</v>
          </cell>
          <cell r="C1065">
            <v>1964</v>
          </cell>
          <cell r="D1065" t="str">
            <v>HW-353</v>
          </cell>
          <cell r="E1065">
            <v>23377</v>
          </cell>
          <cell r="F1065">
            <v>23742</v>
          </cell>
          <cell r="G1065">
            <v>69</v>
          </cell>
          <cell r="H1065">
            <v>726</v>
          </cell>
          <cell r="I1065">
            <v>10.521739130434783</v>
          </cell>
        </row>
        <row r="1066">
          <cell r="A1066" t="str">
            <v>353-1965</v>
          </cell>
          <cell r="B1066" t="str">
            <v>353</v>
          </cell>
          <cell r="C1066">
            <v>1965</v>
          </cell>
          <cell r="D1066" t="str">
            <v>HW-353</v>
          </cell>
          <cell r="E1066">
            <v>23743</v>
          </cell>
          <cell r="F1066">
            <v>24107</v>
          </cell>
          <cell r="G1066">
            <v>72</v>
          </cell>
          <cell r="H1066">
            <v>726</v>
          </cell>
          <cell r="I1066">
            <v>10.083333333333334</v>
          </cell>
        </row>
        <row r="1067">
          <cell r="A1067" t="str">
            <v>353-1966</v>
          </cell>
          <cell r="B1067" t="str">
            <v>353</v>
          </cell>
          <cell r="C1067">
            <v>1966</v>
          </cell>
          <cell r="D1067" t="str">
            <v>HW-353</v>
          </cell>
          <cell r="E1067">
            <v>24108</v>
          </cell>
          <cell r="F1067">
            <v>24472</v>
          </cell>
          <cell r="G1067">
            <v>74</v>
          </cell>
          <cell r="H1067">
            <v>726</v>
          </cell>
          <cell r="I1067">
            <v>9.8108108108108105</v>
          </cell>
        </row>
        <row r="1068">
          <cell r="A1068" t="str">
            <v>353-1967</v>
          </cell>
          <cell r="B1068" t="str">
            <v>353</v>
          </cell>
          <cell r="C1068">
            <v>1967</v>
          </cell>
          <cell r="D1068" t="str">
            <v>HW-353</v>
          </cell>
          <cell r="E1068">
            <v>24473</v>
          </cell>
          <cell r="F1068">
            <v>24837</v>
          </cell>
          <cell r="G1068">
            <v>79</v>
          </cell>
          <cell r="H1068">
            <v>726</v>
          </cell>
          <cell r="I1068">
            <v>9.1898734177215182</v>
          </cell>
        </row>
        <row r="1069">
          <cell r="A1069" t="str">
            <v>353-1968</v>
          </cell>
          <cell r="B1069" t="str">
            <v>353</v>
          </cell>
          <cell r="C1069">
            <v>1968</v>
          </cell>
          <cell r="D1069" t="str">
            <v>HW-353</v>
          </cell>
          <cell r="E1069">
            <v>24838</v>
          </cell>
          <cell r="F1069">
            <v>25203</v>
          </cell>
          <cell r="G1069">
            <v>82</v>
          </cell>
          <cell r="H1069">
            <v>726</v>
          </cell>
          <cell r="I1069">
            <v>8.8536585365853657</v>
          </cell>
        </row>
        <row r="1070">
          <cell r="A1070" t="str">
            <v>353-1969</v>
          </cell>
          <cell r="B1070" t="str">
            <v>353</v>
          </cell>
          <cell r="C1070">
            <v>1969</v>
          </cell>
          <cell r="D1070" t="str">
            <v>HW-353</v>
          </cell>
          <cell r="E1070">
            <v>25204</v>
          </cell>
          <cell r="F1070">
            <v>25568</v>
          </cell>
          <cell r="G1070">
            <v>84</v>
          </cell>
          <cell r="H1070">
            <v>726</v>
          </cell>
          <cell r="I1070">
            <v>8.6428571428571423</v>
          </cell>
        </row>
        <row r="1071">
          <cell r="A1071" t="str">
            <v>353-1970</v>
          </cell>
          <cell r="B1071" t="str">
            <v>353</v>
          </cell>
          <cell r="C1071">
            <v>1970</v>
          </cell>
          <cell r="D1071" t="str">
            <v>HW-353</v>
          </cell>
          <cell r="E1071">
            <v>25569</v>
          </cell>
          <cell r="F1071">
            <v>25933</v>
          </cell>
          <cell r="G1071">
            <v>87</v>
          </cell>
          <cell r="H1071">
            <v>726</v>
          </cell>
          <cell r="I1071">
            <v>8.3448275862068968</v>
          </cell>
        </row>
        <row r="1072">
          <cell r="A1072" t="str">
            <v>353-1971</v>
          </cell>
          <cell r="B1072" t="str">
            <v>353</v>
          </cell>
          <cell r="C1072">
            <v>1971</v>
          </cell>
          <cell r="D1072" t="str">
            <v>HW-353</v>
          </cell>
          <cell r="E1072">
            <v>25934</v>
          </cell>
          <cell r="F1072">
            <v>26298</v>
          </cell>
          <cell r="G1072">
            <v>91</v>
          </cell>
          <cell r="H1072">
            <v>726</v>
          </cell>
          <cell r="I1072">
            <v>7.9780219780219781</v>
          </cell>
        </row>
        <row r="1073">
          <cell r="A1073" t="str">
            <v>353-1972</v>
          </cell>
          <cell r="B1073" t="str">
            <v>353</v>
          </cell>
          <cell r="C1073">
            <v>1972</v>
          </cell>
          <cell r="D1073" t="str">
            <v>HW-353</v>
          </cell>
          <cell r="E1073">
            <v>26299</v>
          </cell>
          <cell r="F1073">
            <v>26664</v>
          </cell>
          <cell r="G1073">
            <v>93</v>
          </cell>
          <cell r="H1073">
            <v>726</v>
          </cell>
          <cell r="I1073">
            <v>7.806451612903226</v>
          </cell>
        </row>
        <row r="1074">
          <cell r="A1074" t="str">
            <v>353-1973</v>
          </cell>
          <cell r="B1074" t="str">
            <v>353</v>
          </cell>
          <cell r="C1074">
            <v>1973</v>
          </cell>
          <cell r="D1074" t="str">
            <v>HW-353</v>
          </cell>
          <cell r="E1074">
            <v>26665</v>
          </cell>
          <cell r="F1074">
            <v>27029</v>
          </cell>
          <cell r="G1074">
            <v>100</v>
          </cell>
          <cell r="H1074">
            <v>726</v>
          </cell>
          <cell r="I1074">
            <v>7.26</v>
          </cell>
        </row>
        <row r="1075">
          <cell r="A1075" t="str">
            <v>353-1974</v>
          </cell>
          <cell r="B1075" t="str">
            <v>353</v>
          </cell>
          <cell r="C1075">
            <v>1974</v>
          </cell>
          <cell r="D1075" t="str">
            <v>HW-353</v>
          </cell>
          <cell r="E1075">
            <v>27030</v>
          </cell>
          <cell r="F1075">
            <v>27394</v>
          </cell>
          <cell r="G1075">
            <v>125</v>
          </cell>
          <cell r="H1075">
            <v>726</v>
          </cell>
          <cell r="I1075">
            <v>5.8079999999999998</v>
          </cell>
        </row>
        <row r="1076">
          <cell r="A1076" t="str">
            <v>353-1975</v>
          </cell>
          <cell r="B1076" t="str">
            <v>353</v>
          </cell>
          <cell r="C1076">
            <v>1975</v>
          </cell>
          <cell r="D1076" t="str">
            <v>HW-353</v>
          </cell>
          <cell r="E1076">
            <v>27395</v>
          </cell>
          <cell r="F1076">
            <v>27759</v>
          </cell>
          <cell r="G1076">
            <v>150</v>
          </cell>
          <cell r="H1076">
            <v>726</v>
          </cell>
          <cell r="I1076">
            <v>4.84</v>
          </cell>
        </row>
        <row r="1077">
          <cell r="A1077" t="str">
            <v>353-1976</v>
          </cell>
          <cell r="B1077" t="str">
            <v>353</v>
          </cell>
          <cell r="C1077">
            <v>1976</v>
          </cell>
          <cell r="D1077" t="str">
            <v>HW-353</v>
          </cell>
          <cell r="E1077">
            <v>27760</v>
          </cell>
          <cell r="F1077">
            <v>28125</v>
          </cell>
          <cell r="G1077">
            <v>155</v>
          </cell>
          <cell r="H1077">
            <v>726</v>
          </cell>
          <cell r="I1077">
            <v>4.6838709677419352</v>
          </cell>
        </row>
        <row r="1078">
          <cell r="A1078" t="str">
            <v>353-1977</v>
          </cell>
          <cell r="B1078" t="str">
            <v>353</v>
          </cell>
          <cell r="C1078">
            <v>1977</v>
          </cell>
          <cell r="D1078" t="str">
            <v>HW-353</v>
          </cell>
          <cell r="E1078">
            <v>28126</v>
          </cell>
          <cell r="F1078">
            <v>28490</v>
          </cell>
          <cell r="G1078">
            <v>167</v>
          </cell>
          <cell r="H1078">
            <v>726</v>
          </cell>
          <cell r="I1078">
            <v>4.3473053892215567</v>
          </cell>
        </row>
        <row r="1079">
          <cell r="A1079" t="str">
            <v>353-1978</v>
          </cell>
          <cell r="B1079" t="str">
            <v>353</v>
          </cell>
          <cell r="C1079">
            <v>1978</v>
          </cell>
          <cell r="D1079" t="str">
            <v>HW-353</v>
          </cell>
          <cell r="E1079">
            <v>28491</v>
          </cell>
          <cell r="F1079">
            <v>28855</v>
          </cell>
          <cell r="G1079">
            <v>179</v>
          </cell>
          <cell r="H1079">
            <v>726</v>
          </cell>
          <cell r="I1079">
            <v>4.0558659217877091</v>
          </cell>
        </row>
        <row r="1080">
          <cell r="A1080" t="str">
            <v>353-1979</v>
          </cell>
          <cell r="B1080" t="str">
            <v>353</v>
          </cell>
          <cell r="C1080">
            <v>1979</v>
          </cell>
          <cell r="D1080" t="str">
            <v>HW-353</v>
          </cell>
          <cell r="E1080">
            <v>28856</v>
          </cell>
          <cell r="F1080">
            <v>29220</v>
          </cell>
          <cell r="G1080">
            <v>192</v>
          </cell>
          <cell r="H1080">
            <v>726</v>
          </cell>
          <cell r="I1080">
            <v>3.78125</v>
          </cell>
        </row>
        <row r="1081">
          <cell r="A1081" t="str">
            <v>353-1980</v>
          </cell>
          <cell r="B1081" t="str">
            <v>353</v>
          </cell>
          <cell r="C1081">
            <v>1980</v>
          </cell>
          <cell r="D1081" t="str">
            <v>HW-353</v>
          </cell>
          <cell r="E1081">
            <v>29221</v>
          </cell>
          <cell r="F1081">
            <v>29586</v>
          </cell>
          <cell r="G1081">
            <v>208</v>
          </cell>
          <cell r="H1081">
            <v>726</v>
          </cell>
          <cell r="I1081">
            <v>3.4903846153846154</v>
          </cell>
        </row>
        <row r="1082">
          <cell r="A1082" t="str">
            <v>353-1981</v>
          </cell>
          <cell r="B1082" t="str">
            <v>353</v>
          </cell>
          <cell r="C1082">
            <v>1981</v>
          </cell>
          <cell r="D1082" t="str">
            <v>HW-353</v>
          </cell>
          <cell r="E1082">
            <v>29587</v>
          </cell>
          <cell r="F1082">
            <v>29951</v>
          </cell>
          <cell r="G1082">
            <v>225</v>
          </cell>
          <cell r="H1082">
            <v>726</v>
          </cell>
          <cell r="I1082">
            <v>3.2266666666666666</v>
          </cell>
        </row>
        <row r="1083">
          <cell r="A1083" t="str">
            <v>353-1982</v>
          </cell>
          <cell r="B1083" t="str">
            <v>353</v>
          </cell>
          <cell r="C1083">
            <v>1982</v>
          </cell>
          <cell r="D1083" t="str">
            <v>HW-353</v>
          </cell>
          <cell r="E1083">
            <v>29952</v>
          </cell>
          <cell r="F1083">
            <v>30316</v>
          </cell>
          <cell r="G1083">
            <v>241</v>
          </cell>
          <cell r="H1083">
            <v>726</v>
          </cell>
          <cell r="I1083">
            <v>3.0124481327800829</v>
          </cell>
        </row>
        <row r="1084">
          <cell r="A1084" t="str">
            <v>353-1983</v>
          </cell>
          <cell r="B1084" t="str">
            <v>353</v>
          </cell>
          <cell r="C1084">
            <v>1983</v>
          </cell>
          <cell r="D1084" t="str">
            <v>HW-353</v>
          </cell>
          <cell r="E1084">
            <v>30317</v>
          </cell>
          <cell r="F1084">
            <v>30681</v>
          </cell>
          <cell r="G1084">
            <v>243</v>
          </cell>
          <cell r="H1084">
            <v>726</v>
          </cell>
          <cell r="I1084">
            <v>2.9876543209876543</v>
          </cell>
        </row>
        <row r="1085">
          <cell r="A1085" t="str">
            <v>353-1984</v>
          </cell>
          <cell r="B1085" t="str">
            <v>353</v>
          </cell>
          <cell r="C1085">
            <v>1984</v>
          </cell>
          <cell r="D1085" t="str">
            <v>HW-353</v>
          </cell>
          <cell r="E1085">
            <v>30682</v>
          </cell>
          <cell r="F1085">
            <v>31047</v>
          </cell>
          <cell r="G1085">
            <v>245</v>
          </cell>
          <cell r="H1085">
            <v>726</v>
          </cell>
          <cell r="I1085">
            <v>2.963265306122449</v>
          </cell>
        </row>
        <row r="1086">
          <cell r="A1086" t="str">
            <v>353-1985</v>
          </cell>
          <cell r="B1086" t="str">
            <v>353</v>
          </cell>
          <cell r="C1086">
            <v>1985</v>
          </cell>
          <cell r="D1086" t="str">
            <v>HW-353</v>
          </cell>
          <cell r="E1086">
            <v>31048</v>
          </cell>
          <cell r="F1086">
            <v>31412</v>
          </cell>
          <cell r="G1086">
            <v>247</v>
          </cell>
          <cell r="H1086">
            <v>726</v>
          </cell>
          <cell r="I1086">
            <v>2.9392712550607287</v>
          </cell>
        </row>
        <row r="1087">
          <cell r="A1087" t="str">
            <v>353-1986</v>
          </cell>
          <cell r="B1087" t="str">
            <v>353</v>
          </cell>
          <cell r="C1087">
            <v>1986</v>
          </cell>
          <cell r="D1087" t="str">
            <v>HW-353</v>
          </cell>
          <cell r="E1087">
            <v>31413</v>
          </cell>
          <cell r="F1087">
            <v>31777</v>
          </cell>
          <cell r="G1087">
            <v>248</v>
          </cell>
          <cell r="H1087">
            <v>726</v>
          </cell>
          <cell r="I1087">
            <v>2.9274193548387095</v>
          </cell>
        </row>
        <row r="1088">
          <cell r="A1088" t="str">
            <v>353-1987</v>
          </cell>
          <cell r="B1088" t="str">
            <v>353</v>
          </cell>
          <cell r="C1088">
            <v>1987</v>
          </cell>
          <cell r="D1088" t="str">
            <v>HW-353</v>
          </cell>
          <cell r="E1088">
            <v>31778</v>
          </cell>
          <cell r="F1088">
            <v>32142</v>
          </cell>
          <cell r="G1088">
            <v>253</v>
          </cell>
          <cell r="H1088">
            <v>726</v>
          </cell>
          <cell r="I1088">
            <v>2.8695652173913042</v>
          </cell>
        </row>
        <row r="1089">
          <cell r="A1089" t="str">
            <v>353-1988</v>
          </cell>
          <cell r="B1089" t="str">
            <v>353</v>
          </cell>
          <cell r="C1089">
            <v>1988</v>
          </cell>
          <cell r="D1089" t="str">
            <v>HW-353</v>
          </cell>
          <cell r="E1089">
            <v>32143</v>
          </cell>
          <cell r="F1089">
            <v>32508</v>
          </cell>
          <cell r="G1089">
            <v>262</v>
          </cell>
          <cell r="H1089">
            <v>726</v>
          </cell>
          <cell r="I1089">
            <v>2.7709923664122136</v>
          </cell>
        </row>
        <row r="1090">
          <cell r="A1090" t="str">
            <v>353-1989</v>
          </cell>
          <cell r="B1090" t="str">
            <v>353</v>
          </cell>
          <cell r="C1090">
            <v>1989</v>
          </cell>
          <cell r="D1090" t="str">
            <v>HW-353</v>
          </cell>
          <cell r="E1090">
            <v>32509</v>
          </cell>
          <cell r="F1090">
            <v>32873</v>
          </cell>
          <cell r="G1090">
            <v>273</v>
          </cell>
          <cell r="H1090">
            <v>726</v>
          </cell>
          <cell r="I1090">
            <v>2.6593406593406592</v>
          </cell>
        </row>
        <row r="1091">
          <cell r="A1091" t="str">
            <v>353-1990</v>
          </cell>
          <cell r="B1091" t="str">
            <v>353</v>
          </cell>
          <cell r="C1091">
            <v>1990</v>
          </cell>
          <cell r="D1091" t="str">
            <v>HW-353</v>
          </cell>
          <cell r="E1091">
            <v>32874</v>
          </cell>
          <cell r="F1091">
            <v>33238</v>
          </cell>
          <cell r="G1091">
            <v>290</v>
          </cell>
          <cell r="H1091">
            <v>726</v>
          </cell>
          <cell r="I1091">
            <v>2.5034482758620689</v>
          </cell>
        </row>
        <row r="1092">
          <cell r="A1092" t="str">
            <v>353-1991</v>
          </cell>
          <cell r="B1092" t="str">
            <v>353</v>
          </cell>
          <cell r="C1092">
            <v>1991</v>
          </cell>
          <cell r="D1092" t="str">
            <v>HW-353</v>
          </cell>
          <cell r="E1092">
            <v>33239</v>
          </cell>
          <cell r="F1092">
            <v>33603</v>
          </cell>
          <cell r="G1092">
            <v>293</v>
          </cell>
          <cell r="H1092">
            <v>726</v>
          </cell>
          <cell r="I1092">
            <v>2.4778156996587031</v>
          </cell>
        </row>
        <row r="1093">
          <cell r="A1093" t="str">
            <v>353-1992</v>
          </cell>
          <cell r="B1093" t="str">
            <v>353</v>
          </cell>
          <cell r="C1093">
            <v>1992</v>
          </cell>
          <cell r="D1093" t="str">
            <v>HW-353</v>
          </cell>
          <cell r="E1093">
            <v>33604</v>
          </cell>
          <cell r="F1093">
            <v>33969</v>
          </cell>
          <cell r="G1093">
            <v>302</v>
          </cell>
          <cell r="H1093">
            <v>726</v>
          </cell>
          <cell r="I1093">
            <v>2.4039735099337749</v>
          </cell>
        </row>
        <row r="1094">
          <cell r="A1094" t="str">
            <v>353-1993</v>
          </cell>
          <cell r="B1094" t="str">
            <v>353</v>
          </cell>
          <cell r="C1094">
            <v>1993</v>
          </cell>
          <cell r="D1094" t="str">
            <v>HW-353</v>
          </cell>
          <cell r="E1094">
            <v>33970</v>
          </cell>
          <cell r="F1094">
            <v>34334</v>
          </cell>
          <cell r="G1094">
            <v>313</v>
          </cell>
          <cell r="H1094">
            <v>726</v>
          </cell>
          <cell r="I1094">
            <v>2.319488817891374</v>
          </cell>
        </row>
        <row r="1095">
          <cell r="A1095" t="str">
            <v>353-1994</v>
          </cell>
          <cell r="B1095" t="str">
            <v>353</v>
          </cell>
          <cell r="C1095">
            <v>1994</v>
          </cell>
          <cell r="D1095" t="str">
            <v>HW-353</v>
          </cell>
          <cell r="E1095">
            <v>34335</v>
          </cell>
          <cell r="F1095">
            <v>34699</v>
          </cell>
          <cell r="G1095">
            <v>328</v>
          </cell>
          <cell r="H1095">
            <v>726</v>
          </cell>
          <cell r="I1095">
            <v>2.2134146341463414</v>
          </cell>
        </row>
        <row r="1096">
          <cell r="A1096" t="str">
            <v>353-1995</v>
          </cell>
          <cell r="B1096" t="str">
            <v>353</v>
          </cell>
          <cell r="C1096">
            <v>1995</v>
          </cell>
          <cell r="D1096" t="str">
            <v>HW-353</v>
          </cell>
          <cell r="E1096">
            <v>34700</v>
          </cell>
          <cell r="F1096">
            <v>35064</v>
          </cell>
          <cell r="G1096">
            <v>340</v>
          </cell>
          <cell r="H1096">
            <v>726</v>
          </cell>
          <cell r="I1096">
            <v>2.1352941176470588</v>
          </cell>
        </row>
        <row r="1097">
          <cell r="A1097" t="str">
            <v>353-1996</v>
          </cell>
          <cell r="B1097" t="str">
            <v>353</v>
          </cell>
          <cell r="C1097">
            <v>1996</v>
          </cell>
          <cell r="D1097" t="str">
            <v>HW-353</v>
          </cell>
          <cell r="E1097">
            <v>35065</v>
          </cell>
          <cell r="F1097">
            <v>35430</v>
          </cell>
          <cell r="G1097">
            <v>342</v>
          </cell>
          <cell r="H1097">
            <v>726</v>
          </cell>
          <cell r="I1097">
            <v>2.1228070175438596</v>
          </cell>
        </row>
        <row r="1098">
          <cell r="A1098" t="str">
            <v>353-1997</v>
          </cell>
          <cell r="B1098" t="str">
            <v>353</v>
          </cell>
          <cell r="C1098">
            <v>1997</v>
          </cell>
          <cell r="D1098" t="str">
            <v>HW-353</v>
          </cell>
          <cell r="E1098">
            <v>35431</v>
          </cell>
          <cell r="F1098">
            <v>35795</v>
          </cell>
          <cell r="G1098">
            <v>346</v>
          </cell>
          <cell r="H1098">
            <v>726</v>
          </cell>
          <cell r="I1098">
            <v>2.098265895953757</v>
          </cell>
        </row>
        <row r="1099">
          <cell r="A1099" t="str">
            <v>353-1998</v>
          </cell>
          <cell r="B1099" t="str">
            <v>353</v>
          </cell>
          <cell r="C1099">
            <v>1998</v>
          </cell>
          <cell r="D1099" t="str">
            <v>HW-353</v>
          </cell>
          <cell r="E1099">
            <v>35796</v>
          </cell>
          <cell r="F1099">
            <v>36160</v>
          </cell>
          <cell r="G1099">
            <v>357</v>
          </cell>
          <cell r="H1099">
            <v>726</v>
          </cell>
          <cell r="I1099">
            <v>2.0336134453781511</v>
          </cell>
        </row>
        <row r="1100">
          <cell r="A1100" t="str">
            <v>353-1999</v>
          </cell>
          <cell r="B1100" t="str">
            <v>353</v>
          </cell>
          <cell r="C1100">
            <v>1999</v>
          </cell>
          <cell r="D1100" t="str">
            <v>HW-353</v>
          </cell>
          <cell r="E1100">
            <v>36161</v>
          </cell>
          <cell r="F1100">
            <v>36525</v>
          </cell>
          <cell r="G1100">
            <v>362</v>
          </cell>
          <cell r="H1100">
            <v>726</v>
          </cell>
          <cell r="I1100">
            <v>2.0055248618784529</v>
          </cell>
        </row>
        <row r="1101">
          <cell r="A1101" t="str">
            <v>353-2000</v>
          </cell>
          <cell r="B1101" t="str">
            <v>353</v>
          </cell>
          <cell r="C1101">
            <v>2000</v>
          </cell>
          <cell r="D1101" t="str">
            <v>HW-353</v>
          </cell>
          <cell r="E1101">
            <v>36526</v>
          </cell>
          <cell r="F1101">
            <v>36891</v>
          </cell>
          <cell r="G1101">
            <v>378</v>
          </cell>
          <cell r="H1101">
            <v>726</v>
          </cell>
          <cell r="I1101">
            <v>1.9206349206349207</v>
          </cell>
        </row>
        <row r="1102">
          <cell r="A1102" t="str">
            <v>353-2001</v>
          </cell>
          <cell r="B1102" t="str">
            <v>353</v>
          </cell>
          <cell r="C1102">
            <v>2001</v>
          </cell>
          <cell r="D1102" t="str">
            <v>HW-353</v>
          </cell>
          <cell r="E1102">
            <v>36892</v>
          </cell>
          <cell r="F1102">
            <v>37256</v>
          </cell>
          <cell r="G1102">
            <v>391</v>
          </cell>
          <cell r="H1102">
            <v>726</v>
          </cell>
          <cell r="I1102">
            <v>1.8567774936061381</v>
          </cell>
        </row>
        <row r="1103">
          <cell r="A1103" t="str">
            <v>353-2002</v>
          </cell>
          <cell r="B1103" t="str">
            <v>353</v>
          </cell>
          <cell r="C1103">
            <v>2002</v>
          </cell>
          <cell r="D1103" t="str">
            <v>HW-353</v>
          </cell>
          <cell r="E1103">
            <v>37257</v>
          </cell>
          <cell r="F1103">
            <v>37621</v>
          </cell>
          <cell r="G1103">
            <v>401</v>
          </cell>
          <cell r="H1103">
            <v>726</v>
          </cell>
          <cell r="I1103">
            <v>1.8104738154613467</v>
          </cell>
        </row>
        <row r="1104">
          <cell r="A1104" t="str">
            <v>353-2003</v>
          </cell>
          <cell r="B1104" t="str">
            <v>353</v>
          </cell>
          <cell r="C1104">
            <v>2003</v>
          </cell>
          <cell r="D1104" t="str">
            <v>HW-353</v>
          </cell>
          <cell r="E1104">
            <v>37622</v>
          </cell>
          <cell r="F1104">
            <v>37986</v>
          </cell>
          <cell r="G1104">
            <v>399</v>
          </cell>
          <cell r="H1104">
            <v>726</v>
          </cell>
          <cell r="I1104">
            <v>1.8195488721804511</v>
          </cell>
        </row>
        <row r="1105">
          <cell r="A1105" t="str">
            <v>353-2004</v>
          </cell>
          <cell r="B1105" t="str">
            <v>353</v>
          </cell>
          <cell r="C1105">
            <v>2004</v>
          </cell>
          <cell r="D1105" t="str">
            <v>HW-353</v>
          </cell>
          <cell r="E1105">
            <v>37987</v>
          </cell>
          <cell r="F1105">
            <v>38352</v>
          </cell>
          <cell r="G1105">
            <v>445</v>
          </cell>
          <cell r="H1105">
            <v>726</v>
          </cell>
          <cell r="I1105">
            <v>1.6314606741573034</v>
          </cell>
        </row>
        <row r="1106">
          <cell r="A1106" t="str">
            <v>353-2005</v>
          </cell>
          <cell r="B1106" t="str">
            <v>353</v>
          </cell>
          <cell r="C1106">
            <v>2005</v>
          </cell>
          <cell r="D1106" t="str">
            <v>HW-353</v>
          </cell>
          <cell r="E1106">
            <v>38353</v>
          </cell>
          <cell r="F1106">
            <v>38717</v>
          </cell>
          <cell r="G1106">
            <v>473</v>
          </cell>
          <cell r="H1106">
            <v>726</v>
          </cell>
          <cell r="I1106">
            <v>1.5348837209302326</v>
          </cell>
        </row>
        <row r="1107">
          <cell r="A1107" t="str">
            <v>353-2006</v>
          </cell>
          <cell r="B1107" t="str">
            <v>353</v>
          </cell>
          <cell r="C1107">
            <v>2006</v>
          </cell>
          <cell r="D1107" t="str">
            <v>HW-353</v>
          </cell>
          <cell r="E1107">
            <v>38718</v>
          </cell>
          <cell r="F1107">
            <v>39082</v>
          </cell>
          <cell r="G1107">
            <v>509</v>
          </cell>
          <cell r="H1107">
            <v>726</v>
          </cell>
          <cell r="I1107">
            <v>1.4263261296660117</v>
          </cell>
        </row>
        <row r="1108">
          <cell r="A1108" t="str">
            <v>353-2007</v>
          </cell>
          <cell r="B1108" t="str">
            <v>353</v>
          </cell>
          <cell r="C1108">
            <v>2007</v>
          </cell>
          <cell r="D1108" t="str">
            <v>HW-353</v>
          </cell>
          <cell r="E1108">
            <v>39083</v>
          </cell>
          <cell r="F1108">
            <v>39447</v>
          </cell>
          <cell r="G1108">
            <v>559</v>
          </cell>
          <cell r="H1108">
            <v>726</v>
          </cell>
          <cell r="I1108">
            <v>1.298747763864043</v>
          </cell>
        </row>
        <row r="1109">
          <cell r="A1109" t="str">
            <v>353-2008</v>
          </cell>
          <cell r="B1109" t="str">
            <v>353</v>
          </cell>
          <cell r="C1109">
            <v>2008</v>
          </cell>
          <cell r="D1109" t="str">
            <v>HW-353</v>
          </cell>
          <cell r="E1109">
            <v>39448</v>
          </cell>
          <cell r="F1109">
            <v>39813</v>
          </cell>
          <cell r="G1109">
            <v>600</v>
          </cell>
          <cell r="H1109">
            <v>726</v>
          </cell>
          <cell r="I1109">
            <v>1.21</v>
          </cell>
        </row>
        <row r="1110">
          <cell r="A1110" t="str">
            <v>353-2009</v>
          </cell>
          <cell r="B1110" t="str">
            <v>353</v>
          </cell>
          <cell r="C1110">
            <v>2009</v>
          </cell>
          <cell r="D1110" t="str">
            <v>HW-353</v>
          </cell>
          <cell r="E1110">
            <v>39814</v>
          </cell>
          <cell r="F1110">
            <v>40178</v>
          </cell>
          <cell r="G1110">
            <v>613</v>
          </cell>
          <cell r="H1110">
            <v>726</v>
          </cell>
          <cell r="I1110">
            <v>1.1843393148450245</v>
          </cell>
        </row>
        <row r="1111">
          <cell r="A1111" t="str">
            <v>353-2010</v>
          </cell>
          <cell r="B1111" t="str">
            <v>353</v>
          </cell>
          <cell r="C1111">
            <v>2010</v>
          </cell>
          <cell r="D1111" t="str">
            <v>HW-353</v>
          </cell>
          <cell r="E1111">
            <v>40179</v>
          </cell>
          <cell r="F1111">
            <v>40543</v>
          </cell>
          <cell r="G1111">
            <v>644</v>
          </cell>
          <cell r="H1111">
            <v>726</v>
          </cell>
          <cell r="I1111">
            <v>1.1273291925465838</v>
          </cell>
        </row>
        <row r="1112">
          <cell r="A1112" t="str">
            <v>353-2011</v>
          </cell>
          <cell r="B1112" t="str">
            <v>353</v>
          </cell>
          <cell r="C1112">
            <v>2011</v>
          </cell>
          <cell r="D1112" t="str">
            <v>HW-353</v>
          </cell>
          <cell r="E1112">
            <v>40544</v>
          </cell>
          <cell r="F1112">
            <v>40908</v>
          </cell>
          <cell r="G1112">
            <v>680</v>
          </cell>
          <cell r="H1112">
            <v>726</v>
          </cell>
          <cell r="I1112">
            <v>1.0676470588235294</v>
          </cell>
        </row>
        <row r="1113">
          <cell r="A1113" t="str">
            <v>353-2012</v>
          </cell>
          <cell r="B1113" t="str">
            <v>353</v>
          </cell>
          <cell r="C1113">
            <v>2012</v>
          </cell>
          <cell r="D1113" t="str">
            <v>HW-353</v>
          </cell>
          <cell r="E1113">
            <v>40909</v>
          </cell>
          <cell r="F1113">
            <v>41274</v>
          </cell>
          <cell r="G1113">
            <v>699</v>
          </cell>
          <cell r="H1113">
            <v>726</v>
          </cell>
          <cell r="I1113">
            <v>1.03862660944206</v>
          </cell>
        </row>
        <row r="1114">
          <cell r="A1114" t="str">
            <v>353-2013</v>
          </cell>
          <cell r="B1114" t="str">
            <v>353</v>
          </cell>
          <cell r="C1114">
            <v>2013</v>
          </cell>
          <cell r="D1114" t="str">
            <v>HW-353</v>
          </cell>
          <cell r="E1114">
            <v>41275</v>
          </cell>
          <cell r="F1114">
            <v>41639</v>
          </cell>
          <cell r="G1114">
            <v>709</v>
          </cell>
          <cell r="H1114">
            <v>726</v>
          </cell>
          <cell r="I1114">
            <v>1.0239774330042313</v>
          </cell>
        </row>
        <row r="1115">
          <cell r="A1115" t="str">
            <v>353-2014</v>
          </cell>
          <cell r="B1115" t="str">
            <v>353</v>
          </cell>
          <cell r="C1115">
            <v>2014</v>
          </cell>
          <cell r="D1115" t="str">
            <v>HW-353</v>
          </cell>
          <cell r="E1115">
            <v>41640</v>
          </cell>
          <cell r="G1115">
            <v>726</v>
          </cell>
          <cell r="H1115">
            <v>726</v>
          </cell>
          <cell r="I1115">
            <v>1</v>
          </cell>
        </row>
        <row r="1116">
          <cell r="A1116" t="str">
            <v>354-1920</v>
          </cell>
          <cell r="B1116" t="str">
            <v>354</v>
          </cell>
          <cell r="C1116">
            <v>1920</v>
          </cell>
          <cell r="D1116" t="str">
            <v>HW-354</v>
          </cell>
          <cell r="E1116">
            <v>7306</v>
          </cell>
          <cell r="F1116">
            <v>7671</v>
          </cell>
          <cell r="G1116">
            <v>19</v>
          </cell>
          <cell r="H1116">
            <v>514</v>
          </cell>
          <cell r="I1116">
            <v>27.05263157894737</v>
          </cell>
        </row>
        <row r="1117">
          <cell r="A1117" t="str">
            <v>354-1921</v>
          </cell>
          <cell r="B1117" t="str">
            <v>354</v>
          </cell>
          <cell r="C1117">
            <v>1921</v>
          </cell>
          <cell r="D1117" t="str">
            <v>HW-354</v>
          </cell>
          <cell r="E1117">
            <v>7672</v>
          </cell>
          <cell r="F1117">
            <v>8036</v>
          </cell>
          <cell r="G1117">
            <v>18</v>
          </cell>
          <cell r="H1117">
            <v>514</v>
          </cell>
          <cell r="I1117">
            <v>28.555555555555557</v>
          </cell>
        </row>
        <row r="1118">
          <cell r="A1118" t="str">
            <v>354-1922</v>
          </cell>
          <cell r="B1118" t="str">
            <v>354</v>
          </cell>
          <cell r="C1118">
            <v>1922</v>
          </cell>
          <cell r="D1118" t="str">
            <v>HW-354</v>
          </cell>
          <cell r="E1118">
            <v>8037</v>
          </cell>
          <cell r="F1118">
            <v>8401</v>
          </cell>
          <cell r="G1118">
            <v>16</v>
          </cell>
          <cell r="H1118">
            <v>514</v>
          </cell>
          <cell r="I1118">
            <v>32.125</v>
          </cell>
        </row>
        <row r="1119">
          <cell r="A1119" t="str">
            <v>354-1923</v>
          </cell>
          <cell r="B1119" t="str">
            <v>354</v>
          </cell>
          <cell r="C1119">
            <v>1923</v>
          </cell>
          <cell r="D1119" t="str">
            <v>HW-354</v>
          </cell>
          <cell r="E1119">
            <v>8402</v>
          </cell>
          <cell r="F1119">
            <v>8766</v>
          </cell>
          <cell r="G1119">
            <v>16</v>
          </cell>
          <cell r="H1119">
            <v>514</v>
          </cell>
          <cell r="I1119">
            <v>32.125</v>
          </cell>
        </row>
        <row r="1120">
          <cell r="A1120" t="str">
            <v>354-1924</v>
          </cell>
          <cell r="B1120" t="str">
            <v>354</v>
          </cell>
          <cell r="C1120">
            <v>1924</v>
          </cell>
          <cell r="D1120" t="str">
            <v>HW-354</v>
          </cell>
          <cell r="E1120">
            <v>8767</v>
          </cell>
          <cell r="F1120">
            <v>9132</v>
          </cell>
          <cell r="G1120">
            <v>17</v>
          </cell>
          <cell r="H1120">
            <v>514</v>
          </cell>
          <cell r="I1120">
            <v>30.235294117647058</v>
          </cell>
        </row>
        <row r="1121">
          <cell r="A1121" t="str">
            <v>354-1925</v>
          </cell>
          <cell r="B1121" t="str">
            <v>354</v>
          </cell>
          <cell r="C1121">
            <v>1925</v>
          </cell>
          <cell r="D1121" t="str">
            <v>HW-354</v>
          </cell>
          <cell r="E1121">
            <v>9133</v>
          </cell>
          <cell r="F1121">
            <v>9497</v>
          </cell>
          <cell r="G1121">
            <v>17</v>
          </cell>
          <cell r="H1121">
            <v>514</v>
          </cell>
          <cell r="I1121">
            <v>30.235294117647058</v>
          </cell>
        </row>
        <row r="1122">
          <cell r="A1122" t="str">
            <v>354-1926</v>
          </cell>
          <cell r="B1122" t="str">
            <v>354</v>
          </cell>
          <cell r="C1122">
            <v>1926</v>
          </cell>
          <cell r="D1122" t="str">
            <v>HW-354</v>
          </cell>
          <cell r="E1122">
            <v>9498</v>
          </cell>
          <cell r="F1122">
            <v>9862</v>
          </cell>
          <cell r="G1122">
            <v>16</v>
          </cell>
          <cell r="H1122">
            <v>514</v>
          </cell>
          <cell r="I1122">
            <v>32.125</v>
          </cell>
        </row>
        <row r="1123">
          <cell r="A1123" t="str">
            <v>354-1927</v>
          </cell>
          <cell r="B1123" t="str">
            <v>354</v>
          </cell>
          <cell r="C1123">
            <v>1927</v>
          </cell>
          <cell r="D1123" t="str">
            <v>HW-354</v>
          </cell>
          <cell r="E1123">
            <v>9863</v>
          </cell>
          <cell r="F1123">
            <v>10227</v>
          </cell>
          <cell r="G1123">
            <v>16</v>
          </cell>
          <cell r="H1123">
            <v>514</v>
          </cell>
          <cell r="I1123">
            <v>32.125</v>
          </cell>
        </row>
        <row r="1124">
          <cell r="A1124" t="str">
            <v>354-1928</v>
          </cell>
          <cell r="B1124" t="str">
            <v>354</v>
          </cell>
          <cell r="C1124">
            <v>1928</v>
          </cell>
          <cell r="D1124" t="str">
            <v>HW-354</v>
          </cell>
          <cell r="E1124">
            <v>10228</v>
          </cell>
          <cell r="F1124">
            <v>10593</v>
          </cell>
          <cell r="G1124">
            <v>16</v>
          </cell>
          <cell r="H1124">
            <v>514</v>
          </cell>
          <cell r="I1124">
            <v>32.125</v>
          </cell>
        </row>
        <row r="1125">
          <cell r="A1125" t="str">
            <v>354-1929</v>
          </cell>
          <cell r="B1125" t="str">
            <v>354</v>
          </cell>
          <cell r="C1125">
            <v>1929</v>
          </cell>
          <cell r="D1125" t="str">
            <v>HW-354</v>
          </cell>
          <cell r="E1125">
            <v>10594</v>
          </cell>
          <cell r="F1125">
            <v>10958</v>
          </cell>
          <cell r="G1125">
            <v>16</v>
          </cell>
          <cell r="H1125">
            <v>514</v>
          </cell>
          <cell r="I1125">
            <v>32.125</v>
          </cell>
        </row>
        <row r="1126">
          <cell r="A1126" t="str">
            <v>354-1930</v>
          </cell>
          <cell r="B1126" t="str">
            <v>354</v>
          </cell>
          <cell r="C1126">
            <v>1930</v>
          </cell>
          <cell r="D1126" t="str">
            <v>HW-354</v>
          </cell>
          <cell r="E1126">
            <v>10959</v>
          </cell>
          <cell r="F1126">
            <v>11323</v>
          </cell>
          <cell r="G1126">
            <v>16</v>
          </cell>
          <cell r="H1126">
            <v>514</v>
          </cell>
          <cell r="I1126">
            <v>32.125</v>
          </cell>
        </row>
        <row r="1127">
          <cell r="A1127" t="str">
            <v>354-1931</v>
          </cell>
          <cell r="B1127" t="str">
            <v>354</v>
          </cell>
          <cell r="C1127">
            <v>1931</v>
          </cell>
          <cell r="D1127" t="str">
            <v>HW-354</v>
          </cell>
          <cell r="E1127">
            <v>11324</v>
          </cell>
          <cell r="F1127">
            <v>11688</v>
          </cell>
          <cell r="G1127">
            <v>15</v>
          </cell>
          <cell r="H1127">
            <v>514</v>
          </cell>
          <cell r="I1127">
            <v>34.266666666666666</v>
          </cell>
        </row>
        <row r="1128">
          <cell r="A1128" t="str">
            <v>354-1932</v>
          </cell>
          <cell r="B1128" t="str">
            <v>354</v>
          </cell>
          <cell r="C1128">
            <v>1932</v>
          </cell>
          <cell r="D1128" t="str">
            <v>HW-354</v>
          </cell>
          <cell r="E1128">
            <v>11689</v>
          </cell>
          <cell r="F1128">
            <v>12054</v>
          </cell>
          <cell r="G1128">
            <v>15</v>
          </cell>
          <cell r="H1128">
            <v>514</v>
          </cell>
          <cell r="I1128">
            <v>34.266666666666666</v>
          </cell>
        </row>
        <row r="1129">
          <cell r="A1129" t="str">
            <v>354-1933</v>
          </cell>
          <cell r="B1129" t="str">
            <v>354</v>
          </cell>
          <cell r="C1129">
            <v>1933</v>
          </cell>
          <cell r="D1129" t="str">
            <v>HW-354</v>
          </cell>
          <cell r="E1129">
            <v>12055</v>
          </cell>
          <cell r="F1129">
            <v>12419</v>
          </cell>
          <cell r="G1129">
            <v>15</v>
          </cell>
          <cell r="H1129">
            <v>514</v>
          </cell>
          <cell r="I1129">
            <v>34.266666666666666</v>
          </cell>
        </row>
        <row r="1130">
          <cell r="A1130" t="str">
            <v>354-1934</v>
          </cell>
          <cell r="B1130" t="str">
            <v>354</v>
          </cell>
          <cell r="C1130">
            <v>1934</v>
          </cell>
          <cell r="D1130" t="str">
            <v>HW-354</v>
          </cell>
          <cell r="E1130">
            <v>12420</v>
          </cell>
          <cell r="F1130">
            <v>12784</v>
          </cell>
          <cell r="G1130">
            <v>16</v>
          </cell>
          <cell r="H1130">
            <v>514</v>
          </cell>
          <cell r="I1130">
            <v>32.125</v>
          </cell>
        </row>
        <row r="1131">
          <cell r="A1131" t="str">
            <v>354-1935</v>
          </cell>
          <cell r="B1131" t="str">
            <v>354</v>
          </cell>
          <cell r="C1131">
            <v>1935</v>
          </cell>
          <cell r="D1131" t="str">
            <v>HW-354</v>
          </cell>
          <cell r="E1131">
            <v>12785</v>
          </cell>
          <cell r="F1131">
            <v>13149</v>
          </cell>
          <cell r="G1131">
            <v>16</v>
          </cell>
          <cell r="H1131">
            <v>514</v>
          </cell>
          <cell r="I1131">
            <v>32.125</v>
          </cell>
        </row>
        <row r="1132">
          <cell r="A1132" t="str">
            <v>354-1936</v>
          </cell>
          <cell r="B1132" t="str">
            <v>354</v>
          </cell>
          <cell r="C1132">
            <v>1936</v>
          </cell>
          <cell r="D1132" t="str">
            <v>HW-354</v>
          </cell>
          <cell r="E1132">
            <v>13150</v>
          </cell>
          <cell r="F1132">
            <v>13515</v>
          </cell>
          <cell r="G1132">
            <v>17</v>
          </cell>
          <cell r="H1132">
            <v>514</v>
          </cell>
          <cell r="I1132">
            <v>30.235294117647058</v>
          </cell>
        </row>
        <row r="1133">
          <cell r="A1133" t="str">
            <v>354-1937</v>
          </cell>
          <cell r="B1133" t="str">
            <v>354</v>
          </cell>
          <cell r="C1133">
            <v>1937</v>
          </cell>
          <cell r="D1133" t="str">
            <v>HW-354</v>
          </cell>
          <cell r="E1133">
            <v>13516</v>
          </cell>
          <cell r="F1133">
            <v>13880</v>
          </cell>
          <cell r="G1133">
            <v>18</v>
          </cell>
          <cell r="H1133">
            <v>514</v>
          </cell>
          <cell r="I1133">
            <v>28.555555555555557</v>
          </cell>
        </row>
        <row r="1134">
          <cell r="A1134" t="str">
            <v>354-1938</v>
          </cell>
          <cell r="B1134" t="str">
            <v>354</v>
          </cell>
          <cell r="C1134">
            <v>1938</v>
          </cell>
          <cell r="D1134" t="str">
            <v>HW-354</v>
          </cell>
          <cell r="E1134">
            <v>13881</v>
          </cell>
          <cell r="F1134">
            <v>14245</v>
          </cell>
          <cell r="G1134">
            <v>18</v>
          </cell>
          <cell r="H1134">
            <v>514</v>
          </cell>
          <cell r="I1134">
            <v>28.555555555555557</v>
          </cell>
        </row>
        <row r="1135">
          <cell r="A1135" t="str">
            <v>354-1939</v>
          </cell>
          <cell r="B1135" t="str">
            <v>354</v>
          </cell>
          <cell r="C1135">
            <v>1939</v>
          </cell>
          <cell r="D1135" t="str">
            <v>HW-354</v>
          </cell>
          <cell r="E1135">
            <v>14246</v>
          </cell>
          <cell r="F1135">
            <v>14610</v>
          </cell>
          <cell r="G1135">
            <v>18</v>
          </cell>
          <cell r="H1135">
            <v>514</v>
          </cell>
          <cell r="I1135">
            <v>28.555555555555557</v>
          </cell>
        </row>
        <row r="1136">
          <cell r="A1136" t="str">
            <v>354-1940</v>
          </cell>
          <cell r="B1136" t="str">
            <v>354</v>
          </cell>
          <cell r="C1136">
            <v>1940</v>
          </cell>
          <cell r="D1136" t="str">
            <v>HW-354</v>
          </cell>
          <cell r="E1136">
            <v>14611</v>
          </cell>
          <cell r="F1136">
            <v>14976</v>
          </cell>
          <cell r="G1136">
            <v>18</v>
          </cell>
          <cell r="H1136">
            <v>514</v>
          </cell>
          <cell r="I1136">
            <v>28.555555555555557</v>
          </cell>
        </row>
        <row r="1137">
          <cell r="A1137" t="str">
            <v>354-1941</v>
          </cell>
          <cell r="B1137" t="str">
            <v>354</v>
          </cell>
          <cell r="C1137">
            <v>1941</v>
          </cell>
          <cell r="D1137" t="str">
            <v>HW-354</v>
          </cell>
          <cell r="E1137">
            <v>14977</v>
          </cell>
          <cell r="F1137">
            <v>15341</v>
          </cell>
          <cell r="G1137">
            <v>20</v>
          </cell>
          <cell r="H1137">
            <v>514</v>
          </cell>
          <cell r="I1137">
            <v>25.7</v>
          </cell>
        </row>
        <row r="1138">
          <cell r="A1138" t="str">
            <v>354-1942</v>
          </cell>
          <cell r="B1138" t="str">
            <v>354</v>
          </cell>
          <cell r="C1138">
            <v>1942</v>
          </cell>
          <cell r="D1138" t="str">
            <v>HW-354</v>
          </cell>
          <cell r="E1138">
            <v>15342</v>
          </cell>
          <cell r="F1138">
            <v>15706</v>
          </cell>
          <cell r="G1138">
            <v>20</v>
          </cell>
          <cell r="H1138">
            <v>514</v>
          </cell>
          <cell r="I1138">
            <v>25.7</v>
          </cell>
        </row>
        <row r="1139">
          <cell r="A1139" t="str">
            <v>354-1943</v>
          </cell>
          <cell r="B1139" t="str">
            <v>354</v>
          </cell>
          <cell r="C1139">
            <v>1943</v>
          </cell>
          <cell r="D1139" t="str">
            <v>HW-354</v>
          </cell>
          <cell r="E1139">
            <v>15707</v>
          </cell>
          <cell r="F1139">
            <v>16071</v>
          </cell>
          <cell r="G1139">
            <v>20</v>
          </cell>
          <cell r="H1139">
            <v>514</v>
          </cell>
          <cell r="I1139">
            <v>25.7</v>
          </cell>
        </row>
        <row r="1140">
          <cell r="A1140" t="str">
            <v>354-1944</v>
          </cell>
          <cell r="B1140" t="str">
            <v>354</v>
          </cell>
          <cell r="C1140">
            <v>1944</v>
          </cell>
          <cell r="D1140" t="str">
            <v>HW-354</v>
          </cell>
          <cell r="E1140">
            <v>16072</v>
          </cell>
          <cell r="F1140">
            <v>16437</v>
          </cell>
          <cell r="G1140">
            <v>20</v>
          </cell>
          <cell r="H1140">
            <v>514</v>
          </cell>
          <cell r="I1140">
            <v>25.7</v>
          </cell>
        </row>
        <row r="1141">
          <cell r="A1141" t="str">
            <v>354-1945</v>
          </cell>
          <cell r="B1141" t="str">
            <v>354</v>
          </cell>
          <cell r="C1141">
            <v>1945</v>
          </cell>
          <cell r="D1141" t="str">
            <v>HW-354</v>
          </cell>
          <cell r="E1141">
            <v>16438</v>
          </cell>
          <cell r="F1141">
            <v>16802</v>
          </cell>
          <cell r="G1141">
            <v>21</v>
          </cell>
          <cell r="H1141">
            <v>514</v>
          </cell>
          <cell r="I1141">
            <v>24.476190476190474</v>
          </cell>
        </row>
        <row r="1142">
          <cell r="A1142" t="str">
            <v>354-1946</v>
          </cell>
          <cell r="B1142" t="str">
            <v>354</v>
          </cell>
          <cell r="C1142">
            <v>1946</v>
          </cell>
          <cell r="D1142" t="str">
            <v>HW-354</v>
          </cell>
          <cell r="E1142">
            <v>16803</v>
          </cell>
          <cell r="F1142">
            <v>17167</v>
          </cell>
          <cell r="G1142">
            <v>24</v>
          </cell>
          <cell r="H1142">
            <v>514</v>
          </cell>
          <cell r="I1142">
            <v>21.416666666666668</v>
          </cell>
        </row>
        <row r="1143">
          <cell r="A1143" t="str">
            <v>354-1947</v>
          </cell>
          <cell r="B1143" t="str">
            <v>354</v>
          </cell>
          <cell r="C1143">
            <v>1947</v>
          </cell>
          <cell r="D1143" t="str">
            <v>HW-354</v>
          </cell>
          <cell r="E1143">
            <v>17168</v>
          </cell>
          <cell r="F1143">
            <v>17532</v>
          </cell>
          <cell r="G1143">
            <v>27</v>
          </cell>
          <cell r="H1143">
            <v>514</v>
          </cell>
          <cell r="I1143">
            <v>19.037037037037038</v>
          </cell>
        </row>
        <row r="1144">
          <cell r="A1144" t="str">
            <v>354-1948</v>
          </cell>
          <cell r="B1144" t="str">
            <v>354</v>
          </cell>
          <cell r="C1144">
            <v>1948</v>
          </cell>
          <cell r="D1144" t="str">
            <v>HW-354</v>
          </cell>
          <cell r="E1144">
            <v>17533</v>
          </cell>
          <cell r="F1144">
            <v>17898</v>
          </cell>
          <cell r="G1144">
            <v>30</v>
          </cell>
          <cell r="H1144">
            <v>514</v>
          </cell>
          <cell r="I1144">
            <v>17.133333333333333</v>
          </cell>
        </row>
        <row r="1145">
          <cell r="A1145" t="str">
            <v>354-1949</v>
          </cell>
          <cell r="B1145" t="str">
            <v>354</v>
          </cell>
          <cell r="C1145">
            <v>1949</v>
          </cell>
          <cell r="D1145" t="str">
            <v>HW-354</v>
          </cell>
          <cell r="E1145">
            <v>17899</v>
          </cell>
          <cell r="F1145">
            <v>18263</v>
          </cell>
          <cell r="G1145">
            <v>31</v>
          </cell>
          <cell r="H1145">
            <v>514</v>
          </cell>
          <cell r="I1145">
            <v>16.580645161290324</v>
          </cell>
        </row>
        <row r="1146">
          <cell r="A1146" t="str">
            <v>354-1950</v>
          </cell>
          <cell r="B1146" t="str">
            <v>354</v>
          </cell>
          <cell r="C1146">
            <v>1950</v>
          </cell>
          <cell r="D1146" t="str">
            <v>HW-354</v>
          </cell>
          <cell r="E1146">
            <v>18264</v>
          </cell>
          <cell r="F1146">
            <v>18628</v>
          </cell>
          <cell r="G1146">
            <v>34</v>
          </cell>
          <cell r="H1146">
            <v>514</v>
          </cell>
          <cell r="I1146">
            <v>15.117647058823529</v>
          </cell>
        </row>
        <row r="1147">
          <cell r="A1147" t="str">
            <v>354-1951</v>
          </cell>
          <cell r="B1147" t="str">
            <v>354</v>
          </cell>
          <cell r="C1147">
            <v>1951</v>
          </cell>
          <cell r="D1147" t="str">
            <v>HW-354</v>
          </cell>
          <cell r="E1147">
            <v>18629</v>
          </cell>
          <cell r="F1147">
            <v>18993</v>
          </cell>
          <cell r="G1147">
            <v>37</v>
          </cell>
          <cell r="H1147">
            <v>514</v>
          </cell>
          <cell r="I1147">
            <v>13.891891891891891</v>
          </cell>
        </row>
        <row r="1148">
          <cell r="A1148" t="str">
            <v>354-1952</v>
          </cell>
          <cell r="B1148" t="str">
            <v>354</v>
          </cell>
          <cell r="C1148">
            <v>1952</v>
          </cell>
          <cell r="D1148" t="str">
            <v>HW-354</v>
          </cell>
          <cell r="E1148">
            <v>18994</v>
          </cell>
          <cell r="F1148">
            <v>19359</v>
          </cell>
          <cell r="G1148">
            <v>38</v>
          </cell>
          <cell r="H1148">
            <v>514</v>
          </cell>
          <cell r="I1148">
            <v>13.526315789473685</v>
          </cell>
        </row>
        <row r="1149">
          <cell r="A1149" t="str">
            <v>354-1953</v>
          </cell>
          <cell r="B1149" t="str">
            <v>354</v>
          </cell>
          <cell r="C1149">
            <v>1953</v>
          </cell>
          <cell r="D1149" t="str">
            <v>HW-354</v>
          </cell>
          <cell r="E1149">
            <v>19360</v>
          </cell>
          <cell r="F1149">
            <v>19724</v>
          </cell>
          <cell r="G1149">
            <v>40</v>
          </cell>
          <cell r="H1149">
            <v>514</v>
          </cell>
          <cell r="I1149">
            <v>12.85</v>
          </cell>
        </row>
        <row r="1150">
          <cell r="A1150" t="str">
            <v>354-1954</v>
          </cell>
          <cell r="B1150" t="str">
            <v>354</v>
          </cell>
          <cell r="C1150">
            <v>1954</v>
          </cell>
          <cell r="D1150" t="str">
            <v>HW-354</v>
          </cell>
          <cell r="E1150">
            <v>19725</v>
          </cell>
          <cell r="F1150">
            <v>20089</v>
          </cell>
          <cell r="G1150">
            <v>41</v>
          </cell>
          <cell r="H1150">
            <v>514</v>
          </cell>
          <cell r="I1150">
            <v>12.536585365853659</v>
          </cell>
        </row>
        <row r="1151">
          <cell r="A1151" t="str">
            <v>354-1955</v>
          </cell>
          <cell r="B1151" t="str">
            <v>354</v>
          </cell>
          <cell r="C1151">
            <v>1955</v>
          </cell>
          <cell r="D1151" t="str">
            <v>HW-354</v>
          </cell>
          <cell r="E1151">
            <v>20090</v>
          </cell>
          <cell r="F1151">
            <v>20454</v>
          </cell>
          <cell r="G1151">
            <v>42</v>
          </cell>
          <cell r="H1151">
            <v>514</v>
          </cell>
          <cell r="I1151">
            <v>12.238095238095237</v>
          </cell>
        </row>
        <row r="1152">
          <cell r="A1152" t="str">
            <v>354-1956</v>
          </cell>
          <cell r="B1152" t="str">
            <v>354</v>
          </cell>
          <cell r="C1152">
            <v>1956</v>
          </cell>
          <cell r="D1152" t="str">
            <v>HW-354</v>
          </cell>
          <cell r="E1152">
            <v>20455</v>
          </cell>
          <cell r="F1152">
            <v>20820</v>
          </cell>
          <cell r="G1152">
            <v>45</v>
          </cell>
          <cell r="H1152">
            <v>514</v>
          </cell>
          <cell r="I1152">
            <v>11.422222222222222</v>
          </cell>
        </row>
        <row r="1153">
          <cell r="A1153" t="str">
            <v>354-1957</v>
          </cell>
          <cell r="B1153" t="str">
            <v>354</v>
          </cell>
          <cell r="C1153">
            <v>1957</v>
          </cell>
          <cell r="D1153" t="str">
            <v>HW-354</v>
          </cell>
          <cell r="E1153">
            <v>20821</v>
          </cell>
          <cell r="F1153">
            <v>21185</v>
          </cell>
          <cell r="G1153">
            <v>48</v>
          </cell>
          <cell r="H1153">
            <v>514</v>
          </cell>
          <cell r="I1153">
            <v>10.708333333333334</v>
          </cell>
        </row>
        <row r="1154">
          <cell r="A1154" t="str">
            <v>354-1958</v>
          </cell>
          <cell r="B1154" t="str">
            <v>354</v>
          </cell>
          <cell r="C1154">
            <v>1958</v>
          </cell>
          <cell r="D1154" t="str">
            <v>HW-354</v>
          </cell>
          <cell r="E1154">
            <v>21186</v>
          </cell>
          <cell r="F1154">
            <v>21550</v>
          </cell>
          <cell r="G1154">
            <v>50</v>
          </cell>
          <cell r="H1154">
            <v>514</v>
          </cell>
          <cell r="I1154">
            <v>10.28</v>
          </cell>
        </row>
        <row r="1155">
          <cell r="A1155" t="str">
            <v>354-1959</v>
          </cell>
          <cell r="B1155" t="str">
            <v>354</v>
          </cell>
          <cell r="C1155">
            <v>1959</v>
          </cell>
          <cell r="D1155" t="str">
            <v>HW-354</v>
          </cell>
          <cell r="E1155">
            <v>21551</v>
          </cell>
          <cell r="F1155">
            <v>21915</v>
          </cell>
          <cell r="G1155">
            <v>52</v>
          </cell>
          <cell r="H1155">
            <v>514</v>
          </cell>
          <cell r="I1155">
            <v>9.884615384615385</v>
          </cell>
        </row>
        <row r="1156">
          <cell r="A1156" t="str">
            <v>354-1960</v>
          </cell>
          <cell r="B1156" t="str">
            <v>354</v>
          </cell>
          <cell r="C1156">
            <v>1960</v>
          </cell>
          <cell r="D1156" t="str">
            <v>HW-354</v>
          </cell>
          <cell r="E1156">
            <v>21916</v>
          </cell>
          <cell r="F1156">
            <v>22281</v>
          </cell>
          <cell r="G1156">
            <v>52</v>
          </cell>
          <cell r="H1156">
            <v>514</v>
          </cell>
          <cell r="I1156">
            <v>9.884615384615385</v>
          </cell>
        </row>
        <row r="1157">
          <cell r="A1157" t="str">
            <v>354-1961</v>
          </cell>
          <cell r="B1157" t="str">
            <v>354</v>
          </cell>
          <cell r="C1157">
            <v>1961</v>
          </cell>
          <cell r="D1157" t="str">
            <v>HW-354</v>
          </cell>
          <cell r="E1157">
            <v>22282</v>
          </cell>
          <cell r="F1157">
            <v>22646</v>
          </cell>
          <cell r="G1157">
            <v>54</v>
          </cell>
          <cell r="H1157">
            <v>514</v>
          </cell>
          <cell r="I1157">
            <v>9.518518518518519</v>
          </cell>
        </row>
        <row r="1158">
          <cell r="A1158" t="str">
            <v>354-1962</v>
          </cell>
          <cell r="B1158" t="str">
            <v>354</v>
          </cell>
          <cell r="C1158">
            <v>1962</v>
          </cell>
          <cell r="D1158" t="str">
            <v>HW-354</v>
          </cell>
          <cell r="E1158">
            <v>22647</v>
          </cell>
          <cell r="F1158">
            <v>23011</v>
          </cell>
          <cell r="G1158">
            <v>55</v>
          </cell>
          <cell r="H1158">
            <v>514</v>
          </cell>
          <cell r="I1158">
            <v>9.3454545454545457</v>
          </cell>
        </row>
        <row r="1159">
          <cell r="A1159" t="str">
            <v>354-1963</v>
          </cell>
          <cell r="B1159" t="str">
            <v>354</v>
          </cell>
          <cell r="C1159">
            <v>1963</v>
          </cell>
          <cell r="D1159" t="str">
            <v>HW-354</v>
          </cell>
          <cell r="E1159">
            <v>23012</v>
          </cell>
          <cell r="F1159">
            <v>23376</v>
          </cell>
          <cell r="G1159">
            <v>57</v>
          </cell>
          <cell r="H1159">
            <v>514</v>
          </cell>
          <cell r="I1159">
            <v>9.0175438596491233</v>
          </cell>
        </row>
        <row r="1160">
          <cell r="A1160" t="str">
            <v>354-1964</v>
          </cell>
          <cell r="B1160" t="str">
            <v>354</v>
          </cell>
          <cell r="C1160">
            <v>1964</v>
          </cell>
          <cell r="D1160" t="str">
            <v>HW-354</v>
          </cell>
          <cell r="E1160">
            <v>23377</v>
          </cell>
          <cell r="F1160">
            <v>23742</v>
          </cell>
          <cell r="G1160">
            <v>59</v>
          </cell>
          <cell r="H1160">
            <v>514</v>
          </cell>
          <cell r="I1160">
            <v>8.7118644067796609</v>
          </cell>
        </row>
        <row r="1161">
          <cell r="A1161" t="str">
            <v>354-1965</v>
          </cell>
          <cell r="B1161" t="str">
            <v>354</v>
          </cell>
          <cell r="C1161">
            <v>1965</v>
          </cell>
          <cell r="D1161" t="str">
            <v>HW-354</v>
          </cell>
          <cell r="E1161">
            <v>23743</v>
          </cell>
          <cell r="F1161">
            <v>24107</v>
          </cell>
          <cell r="G1161">
            <v>61</v>
          </cell>
          <cell r="H1161">
            <v>514</v>
          </cell>
          <cell r="I1161">
            <v>8.4262295081967213</v>
          </cell>
        </row>
        <row r="1162">
          <cell r="A1162" t="str">
            <v>354-1966</v>
          </cell>
          <cell r="B1162" t="str">
            <v>354</v>
          </cell>
          <cell r="C1162">
            <v>1966</v>
          </cell>
          <cell r="D1162" t="str">
            <v>HW-354</v>
          </cell>
          <cell r="E1162">
            <v>24108</v>
          </cell>
          <cell r="F1162">
            <v>24472</v>
          </cell>
          <cell r="G1162">
            <v>64</v>
          </cell>
          <cell r="H1162">
            <v>514</v>
          </cell>
          <cell r="I1162">
            <v>8.03125</v>
          </cell>
        </row>
        <row r="1163">
          <cell r="A1163" t="str">
            <v>354-1967</v>
          </cell>
          <cell r="B1163" t="str">
            <v>354</v>
          </cell>
          <cell r="C1163">
            <v>1967</v>
          </cell>
          <cell r="D1163" t="str">
            <v>HW-354</v>
          </cell>
          <cell r="E1163">
            <v>24473</v>
          </cell>
          <cell r="F1163">
            <v>24837</v>
          </cell>
          <cell r="G1163">
            <v>68</v>
          </cell>
          <cell r="H1163">
            <v>514</v>
          </cell>
          <cell r="I1163">
            <v>7.5588235294117645</v>
          </cell>
        </row>
        <row r="1164">
          <cell r="A1164" t="str">
            <v>354-1968</v>
          </cell>
          <cell r="B1164" t="str">
            <v>354</v>
          </cell>
          <cell r="C1164">
            <v>1968</v>
          </cell>
          <cell r="D1164" t="str">
            <v>HW-354</v>
          </cell>
          <cell r="E1164">
            <v>24838</v>
          </cell>
          <cell r="F1164">
            <v>25203</v>
          </cell>
          <cell r="G1164">
            <v>71</v>
          </cell>
          <cell r="H1164">
            <v>514</v>
          </cell>
          <cell r="I1164">
            <v>7.23943661971831</v>
          </cell>
        </row>
        <row r="1165">
          <cell r="A1165" t="str">
            <v>354-1969</v>
          </cell>
          <cell r="B1165" t="str">
            <v>354</v>
          </cell>
          <cell r="C1165">
            <v>1969</v>
          </cell>
          <cell r="D1165" t="str">
            <v>HW-354</v>
          </cell>
          <cell r="E1165">
            <v>25204</v>
          </cell>
          <cell r="F1165">
            <v>25568</v>
          </cell>
          <cell r="G1165">
            <v>75</v>
          </cell>
          <cell r="H1165">
            <v>514</v>
          </cell>
          <cell r="I1165">
            <v>6.8533333333333335</v>
          </cell>
        </row>
        <row r="1166">
          <cell r="A1166" t="str">
            <v>354-1970</v>
          </cell>
          <cell r="B1166" t="str">
            <v>354</v>
          </cell>
          <cell r="C1166">
            <v>1970</v>
          </cell>
          <cell r="D1166" t="str">
            <v>HW-354</v>
          </cell>
          <cell r="E1166">
            <v>25569</v>
          </cell>
          <cell r="F1166">
            <v>25933</v>
          </cell>
          <cell r="G1166">
            <v>80</v>
          </cell>
          <cell r="H1166">
            <v>514</v>
          </cell>
          <cell r="I1166">
            <v>6.4249999999999998</v>
          </cell>
        </row>
        <row r="1167">
          <cell r="A1167" t="str">
            <v>354-1971</v>
          </cell>
          <cell r="B1167" t="str">
            <v>354</v>
          </cell>
          <cell r="C1167">
            <v>1971</v>
          </cell>
          <cell r="D1167" t="str">
            <v>HW-354</v>
          </cell>
          <cell r="E1167">
            <v>25934</v>
          </cell>
          <cell r="F1167">
            <v>26298</v>
          </cell>
          <cell r="G1167">
            <v>88</v>
          </cell>
          <cell r="H1167">
            <v>514</v>
          </cell>
          <cell r="I1167">
            <v>5.8409090909090908</v>
          </cell>
        </row>
        <row r="1168">
          <cell r="A1168" t="str">
            <v>354-1972</v>
          </cell>
          <cell r="B1168" t="str">
            <v>354</v>
          </cell>
          <cell r="C1168">
            <v>1972</v>
          </cell>
          <cell r="D1168" t="str">
            <v>HW-354</v>
          </cell>
          <cell r="E1168">
            <v>26299</v>
          </cell>
          <cell r="F1168">
            <v>26664</v>
          </cell>
          <cell r="G1168">
            <v>93</v>
          </cell>
          <cell r="H1168">
            <v>514</v>
          </cell>
          <cell r="I1168">
            <v>5.5268817204301079</v>
          </cell>
        </row>
        <row r="1169">
          <cell r="A1169" t="str">
            <v>354-1973</v>
          </cell>
          <cell r="B1169" t="str">
            <v>354</v>
          </cell>
          <cell r="C1169">
            <v>1973</v>
          </cell>
          <cell r="D1169" t="str">
            <v>HW-354</v>
          </cell>
          <cell r="E1169">
            <v>26665</v>
          </cell>
          <cell r="F1169">
            <v>27029</v>
          </cell>
          <cell r="G1169">
            <v>100</v>
          </cell>
          <cell r="H1169">
            <v>514</v>
          </cell>
          <cell r="I1169">
            <v>5.14</v>
          </cell>
        </row>
        <row r="1170">
          <cell r="A1170" t="str">
            <v>354-1974</v>
          </cell>
          <cell r="B1170" t="str">
            <v>354</v>
          </cell>
          <cell r="C1170">
            <v>1974</v>
          </cell>
          <cell r="D1170" t="str">
            <v>HW-354</v>
          </cell>
          <cell r="E1170">
            <v>27030</v>
          </cell>
          <cell r="F1170">
            <v>27394</v>
          </cell>
          <cell r="G1170">
            <v>124</v>
          </cell>
          <cell r="H1170">
            <v>514</v>
          </cell>
          <cell r="I1170">
            <v>4.145161290322581</v>
          </cell>
        </row>
        <row r="1171">
          <cell r="A1171" t="str">
            <v>354-1975</v>
          </cell>
          <cell r="B1171" t="str">
            <v>354</v>
          </cell>
          <cell r="C1171">
            <v>1975</v>
          </cell>
          <cell r="D1171" t="str">
            <v>HW-354</v>
          </cell>
          <cell r="E1171">
            <v>27395</v>
          </cell>
          <cell r="F1171">
            <v>27759</v>
          </cell>
          <cell r="G1171">
            <v>145</v>
          </cell>
          <cell r="H1171">
            <v>514</v>
          </cell>
          <cell r="I1171">
            <v>3.5448275862068965</v>
          </cell>
        </row>
        <row r="1172">
          <cell r="A1172" t="str">
            <v>354-1976</v>
          </cell>
          <cell r="B1172" t="str">
            <v>354</v>
          </cell>
          <cell r="C1172">
            <v>1976</v>
          </cell>
          <cell r="D1172" t="str">
            <v>HW-354</v>
          </cell>
          <cell r="E1172">
            <v>27760</v>
          </cell>
          <cell r="F1172">
            <v>28125</v>
          </cell>
          <cell r="G1172">
            <v>148</v>
          </cell>
          <cell r="H1172">
            <v>514</v>
          </cell>
          <cell r="I1172">
            <v>3.4729729729729728</v>
          </cell>
        </row>
        <row r="1173">
          <cell r="A1173" t="str">
            <v>354-1977</v>
          </cell>
          <cell r="B1173" t="str">
            <v>354</v>
          </cell>
          <cell r="C1173">
            <v>1977</v>
          </cell>
          <cell r="D1173" t="str">
            <v>HW-354</v>
          </cell>
          <cell r="E1173">
            <v>28126</v>
          </cell>
          <cell r="F1173">
            <v>28490</v>
          </cell>
          <cell r="G1173">
            <v>155</v>
          </cell>
          <cell r="H1173">
            <v>514</v>
          </cell>
          <cell r="I1173">
            <v>3.3161290322580643</v>
          </cell>
        </row>
        <row r="1174">
          <cell r="A1174" t="str">
            <v>354-1978</v>
          </cell>
          <cell r="B1174" t="str">
            <v>354</v>
          </cell>
          <cell r="C1174">
            <v>1978</v>
          </cell>
          <cell r="D1174" t="str">
            <v>HW-354</v>
          </cell>
          <cell r="E1174">
            <v>28491</v>
          </cell>
          <cell r="F1174">
            <v>28855</v>
          </cell>
          <cell r="G1174">
            <v>171</v>
          </cell>
          <cell r="H1174">
            <v>514</v>
          </cell>
          <cell r="I1174">
            <v>3.0058479532163744</v>
          </cell>
        </row>
        <row r="1175">
          <cell r="A1175" t="str">
            <v>354-1979</v>
          </cell>
          <cell r="B1175" t="str">
            <v>354</v>
          </cell>
          <cell r="C1175">
            <v>1979</v>
          </cell>
          <cell r="D1175" t="str">
            <v>HW-354</v>
          </cell>
          <cell r="E1175">
            <v>28856</v>
          </cell>
          <cell r="F1175">
            <v>29220</v>
          </cell>
          <cell r="G1175">
            <v>187</v>
          </cell>
          <cell r="H1175">
            <v>514</v>
          </cell>
          <cell r="I1175">
            <v>2.748663101604278</v>
          </cell>
        </row>
        <row r="1176">
          <cell r="A1176" t="str">
            <v>354-1980</v>
          </cell>
          <cell r="B1176" t="str">
            <v>354</v>
          </cell>
          <cell r="C1176">
            <v>1980</v>
          </cell>
          <cell r="D1176" t="str">
            <v>HW-354</v>
          </cell>
          <cell r="E1176">
            <v>29221</v>
          </cell>
          <cell r="F1176">
            <v>29586</v>
          </cell>
          <cell r="G1176">
            <v>208</v>
          </cell>
          <cell r="H1176">
            <v>514</v>
          </cell>
          <cell r="I1176">
            <v>2.4711538461538463</v>
          </cell>
        </row>
        <row r="1177">
          <cell r="A1177" t="str">
            <v>354-1981</v>
          </cell>
          <cell r="B1177" t="str">
            <v>354</v>
          </cell>
          <cell r="C1177">
            <v>1981</v>
          </cell>
          <cell r="D1177" t="str">
            <v>HW-354</v>
          </cell>
          <cell r="E1177">
            <v>29587</v>
          </cell>
          <cell r="F1177">
            <v>29951</v>
          </cell>
          <cell r="G1177">
            <v>221</v>
          </cell>
          <cell r="H1177">
            <v>514</v>
          </cell>
          <cell r="I1177">
            <v>2.3257918552036201</v>
          </cell>
        </row>
        <row r="1178">
          <cell r="A1178" t="str">
            <v>354-1982</v>
          </cell>
          <cell r="B1178" t="str">
            <v>354</v>
          </cell>
          <cell r="C1178">
            <v>1982</v>
          </cell>
          <cell r="D1178" t="str">
            <v>HW-354</v>
          </cell>
          <cell r="E1178">
            <v>29952</v>
          </cell>
          <cell r="F1178">
            <v>30316</v>
          </cell>
          <cell r="G1178">
            <v>222</v>
          </cell>
          <cell r="H1178">
            <v>514</v>
          </cell>
          <cell r="I1178">
            <v>2.3153153153153152</v>
          </cell>
        </row>
        <row r="1179">
          <cell r="A1179" t="str">
            <v>354-1983</v>
          </cell>
          <cell r="B1179" t="str">
            <v>354</v>
          </cell>
          <cell r="C1179">
            <v>1983</v>
          </cell>
          <cell r="D1179" t="str">
            <v>HW-354</v>
          </cell>
          <cell r="E1179">
            <v>30317</v>
          </cell>
          <cell r="F1179">
            <v>30681</v>
          </cell>
          <cell r="G1179">
            <v>228</v>
          </cell>
          <cell r="H1179">
            <v>514</v>
          </cell>
          <cell r="I1179">
            <v>2.2543859649122808</v>
          </cell>
        </row>
        <row r="1180">
          <cell r="A1180" t="str">
            <v>354-1984</v>
          </cell>
          <cell r="B1180" t="str">
            <v>354</v>
          </cell>
          <cell r="C1180">
            <v>1984</v>
          </cell>
          <cell r="D1180" t="str">
            <v>HW-354</v>
          </cell>
          <cell r="E1180">
            <v>30682</v>
          </cell>
          <cell r="F1180">
            <v>31047</v>
          </cell>
          <cell r="G1180">
            <v>240</v>
          </cell>
          <cell r="H1180">
            <v>514</v>
          </cell>
          <cell r="I1180">
            <v>2.1416666666666666</v>
          </cell>
        </row>
        <row r="1181">
          <cell r="A1181" t="str">
            <v>354-1985</v>
          </cell>
          <cell r="B1181" t="str">
            <v>354</v>
          </cell>
          <cell r="C1181">
            <v>1985</v>
          </cell>
          <cell r="D1181" t="str">
            <v>HW-354</v>
          </cell>
          <cell r="E1181">
            <v>31048</v>
          </cell>
          <cell r="F1181">
            <v>31412</v>
          </cell>
          <cell r="G1181">
            <v>245</v>
          </cell>
          <cell r="H1181">
            <v>514</v>
          </cell>
          <cell r="I1181">
            <v>2.0979591836734692</v>
          </cell>
        </row>
        <row r="1182">
          <cell r="A1182" t="str">
            <v>354-1986</v>
          </cell>
          <cell r="B1182" t="str">
            <v>354</v>
          </cell>
          <cell r="C1182">
            <v>1986</v>
          </cell>
          <cell r="D1182" t="str">
            <v>HW-354</v>
          </cell>
          <cell r="E1182">
            <v>31413</v>
          </cell>
          <cell r="F1182">
            <v>31777</v>
          </cell>
          <cell r="G1182">
            <v>251</v>
          </cell>
          <cell r="H1182">
            <v>514</v>
          </cell>
          <cell r="I1182">
            <v>2.047808764940239</v>
          </cell>
        </row>
        <row r="1183">
          <cell r="A1183" t="str">
            <v>354-1987</v>
          </cell>
          <cell r="B1183" t="str">
            <v>354</v>
          </cell>
          <cell r="C1183">
            <v>1987</v>
          </cell>
          <cell r="D1183" t="str">
            <v>HW-354</v>
          </cell>
          <cell r="E1183">
            <v>31778</v>
          </cell>
          <cell r="F1183">
            <v>32142</v>
          </cell>
          <cell r="G1183">
            <v>254</v>
          </cell>
          <cell r="H1183">
            <v>514</v>
          </cell>
          <cell r="I1183">
            <v>2.0236220472440944</v>
          </cell>
        </row>
        <row r="1184">
          <cell r="A1184" t="str">
            <v>354-1988</v>
          </cell>
          <cell r="B1184" t="str">
            <v>354</v>
          </cell>
          <cell r="C1184">
            <v>1988</v>
          </cell>
          <cell r="D1184" t="str">
            <v>HW-354</v>
          </cell>
          <cell r="E1184">
            <v>32143</v>
          </cell>
          <cell r="F1184">
            <v>32508</v>
          </cell>
          <cell r="G1184">
            <v>260</v>
          </cell>
          <cell r="H1184">
            <v>514</v>
          </cell>
          <cell r="I1184">
            <v>1.976923076923077</v>
          </cell>
        </row>
        <row r="1185">
          <cell r="A1185" t="str">
            <v>354-1989</v>
          </cell>
          <cell r="B1185" t="str">
            <v>354</v>
          </cell>
          <cell r="C1185">
            <v>1989</v>
          </cell>
          <cell r="D1185" t="str">
            <v>HW-354</v>
          </cell>
          <cell r="E1185">
            <v>32509</v>
          </cell>
          <cell r="F1185">
            <v>32873</v>
          </cell>
          <cell r="G1185">
            <v>262</v>
          </cell>
          <cell r="H1185">
            <v>514</v>
          </cell>
          <cell r="I1185">
            <v>1.9618320610687023</v>
          </cell>
        </row>
        <row r="1186">
          <cell r="A1186" t="str">
            <v>354-1990</v>
          </cell>
          <cell r="B1186" t="str">
            <v>354</v>
          </cell>
          <cell r="C1186">
            <v>1990</v>
          </cell>
          <cell r="D1186" t="str">
            <v>HW-354</v>
          </cell>
          <cell r="E1186">
            <v>32874</v>
          </cell>
          <cell r="F1186">
            <v>33238</v>
          </cell>
          <cell r="G1186">
            <v>266</v>
          </cell>
          <cell r="H1186">
            <v>514</v>
          </cell>
          <cell r="I1186">
            <v>1.9323308270676691</v>
          </cell>
        </row>
        <row r="1187">
          <cell r="A1187" t="str">
            <v>354-1991</v>
          </cell>
          <cell r="B1187" t="str">
            <v>354</v>
          </cell>
          <cell r="C1187">
            <v>1991</v>
          </cell>
          <cell r="D1187" t="str">
            <v>HW-354</v>
          </cell>
          <cell r="E1187">
            <v>33239</v>
          </cell>
          <cell r="F1187">
            <v>33603</v>
          </cell>
          <cell r="G1187">
            <v>255</v>
          </cell>
          <cell r="H1187">
            <v>514</v>
          </cell>
          <cell r="I1187">
            <v>2.0156862745098039</v>
          </cell>
        </row>
        <row r="1188">
          <cell r="A1188" t="str">
            <v>354-1992</v>
          </cell>
          <cell r="B1188" t="str">
            <v>354</v>
          </cell>
          <cell r="C1188">
            <v>1992</v>
          </cell>
          <cell r="D1188" t="str">
            <v>HW-354</v>
          </cell>
          <cell r="E1188">
            <v>33604</v>
          </cell>
          <cell r="F1188">
            <v>33969</v>
          </cell>
          <cell r="G1188">
            <v>257</v>
          </cell>
          <cell r="H1188">
            <v>514</v>
          </cell>
          <cell r="I1188">
            <v>2</v>
          </cell>
        </row>
        <row r="1189">
          <cell r="A1189" t="str">
            <v>354-1993</v>
          </cell>
          <cell r="B1189" t="str">
            <v>354</v>
          </cell>
          <cell r="C1189">
            <v>1993</v>
          </cell>
          <cell r="D1189" t="str">
            <v>HW-354</v>
          </cell>
          <cell r="E1189">
            <v>33970</v>
          </cell>
          <cell r="F1189">
            <v>34334</v>
          </cell>
          <cell r="G1189">
            <v>269</v>
          </cell>
          <cell r="H1189">
            <v>514</v>
          </cell>
          <cell r="I1189">
            <v>1.9107806691449813</v>
          </cell>
        </row>
        <row r="1190">
          <cell r="A1190" t="str">
            <v>354-1994</v>
          </cell>
          <cell r="B1190" t="str">
            <v>354</v>
          </cell>
          <cell r="C1190">
            <v>1994</v>
          </cell>
          <cell r="D1190" t="str">
            <v>HW-354</v>
          </cell>
          <cell r="E1190">
            <v>34335</v>
          </cell>
          <cell r="F1190">
            <v>34699</v>
          </cell>
          <cell r="G1190">
            <v>283</v>
          </cell>
          <cell r="H1190">
            <v>514</v>
          </cell>
          <cell r="I1190">
            <v>1.8162544169611308</v>
          </cell>
        </row>
        <row r="1191">
          <cell r="A1191" t="str">
            <v>354-1995</v>
          </cell>
          <cell r="B1191" t="str">
            <v>354</v>
          </cell>
          <cell r="C1191">
            <v>1995</v>
          </cell>
          <cell r="D1191" t="str">
            <v>HW-354</v>
          </cell>
          <cell r="E1191">
            <v>34700</v>
          </cell>
          <cell r="F1191">
            <v>35064</v>
          </cell>
          <cell r="G1191">
            <v>291</v>
          </cell>
          <cell r="H1191">
            <v>514</v>
          </cell>
          <cell r="I1191">
            <v>1.7663230240549828</v>
          </cell>
        </row>
        <row r="1192">
          <cell r="A1192" t="str">
            <v>354-1996</v>
          </cell>
          <cell r="B1192" t="str">
            <v>354</v>
          </cell>
          <cell r="C1192">
            <v>1996</v>
          </cell>
          <cell r="D1192" t="str">
            <v>HW-354</v>
          </cell>
          <cell r="E1192">
            <v>35065</v>
          </cell>
          <cell r="F1192">
            <v>35430</v>
          </cell>
          <cell r="G1192">
            <v>302</v>
          </cell>
          <cell r="H1192">
            <v>514</v>
          </cell>
          <cell r="I1192">
            <v>1.7019867549668874</v>
          </cell>
        </row>
        <row r="1193">
          <cell r="A1193" t="str">
            <v>354-1997</v>
          </cell>
          <cell r="B1193" t="str">
            <v>354</v>
          </cell>
          <cell r="C1193">
            <v>1997</v>
          </cell>
          <cell r="D1193" t="str">
            <v>HW-354</v>
          </cell>
          <cell r="E1193">
            <v>35431</v>
          </cell>
          <cell r="F1193">
            <v>35795</v>
          </cell>
          <cell r="G1193">
            <v>307</v>
          </cell>
          <cell r="H1193">
            <v>514</v>
          </cell>
          <cell r="I1193">
            <v>1.6742671009771988</v>
          </cell>
        </row>
        <row r="1194">
          <cell r="A1194" t="str">
            <v>354-1998</v>
          </cell>
          <cell r="B1194" t="str">
            <v>354</v>
          </cell>
          <cell r="C1194">
            <v>1998</v>
          </cell>
          <cell r="D1194" t="str">
            <v>HW-354</v>
          </cell>
          <cell r="E1194">
            <v>35796</v>
          </cell>
          <cell r="F1194">
            <v>36160</v>
          </cell>
          <cell r="G1194">
            <v>314</v>
          </cell>
          <cell r="H1194">
            <v>514</v>
          </cell>
          <cell r="I1194">
            <v>1.6369426751592357</v>
          </cell>
        </row>
        <row r="1195">
          <cell r="A1195" t="str">
            <v>354-1999</v>
          </cell>
          <cell r="B1195" t="str">
            <v>354</v>
          </cell>
          <cell r="C1195">
            <v>1999</v>
          </cell>
          <cell r="D1195" t="str">
            <v>HW-354</v>
          </cell>
          <cell r="E1195">
            <v>36161</v>
          </cell>
          <cell r="F1195">
            <v>36525</v>
          </cell>
          <cell r="G1195">
            <v>321</v>
          </cell>
          <cell r="H1195">
            <v>514</v>
          </cell>
          <cell r="I1195">
            <v>1.6012461059190031</v>
          </cell>
        </row>
        <row r="1196">
          <cell r="A1196" t="str">
            <v>354-2000</v>
          </cell>
          <cell r="B1196" t="str">
            <v>354</v>
          </cell>
          <cell r="C1196">
            <v>2000</v>
          </cell>
          <cell r="D1196" t="str">
            <v>HW-354</v>
          </cell>
          <cell r="E1196">
            <v>36526</v>
          </cell>
          <cell r="F1196">
            <v>36891</v>
          </cell>
          <cell r="G1196">
            <v>332</v>
          </cell>
          <cell r="H1196">
            <v>514</v>
          </cell>
          <cell r="I1196">
            <v>1.5481927710843373</v>
          </cell>
        </row>
        <row r="1197">
          <cell r="A1197" t="str">
            <v>354-2001</v>
          </cell>
          <cell r="B1197" t="str">
            <v>354</v>
          </cell>
          <cell r="C1197">
            <v>2001</v>
          </cell>
          <cell r="D1197" t="str">
            <v>HW-354</v>
          </cell>
          <cell r="E1197">
            <v>36892</v>
          </cell>
          <cell r="F1197">
            <v>37256</v>
          </cell>
          <cell r="G1197">
            <v>343</v>
          </cell>
          <cell r="H1197">
            <v>514</v>
          </cell>
          <cell r="I1197">
            <v>1.4985422740524781</v>
          </cell>
        </row>
        <row r="1198">
          <cell r="A1198" t="str">
            <v>354-2002</v>
          </cell>
          <cell r="B1198" t="str">
            <v>354</v>
          </cell>
          <cell r="C1198">
            <v>2002</v>
          </cell>
          <cell r="D1198" t="str">
            <v>HW-354</v>
          </cell>
          <cell r="E1198">
            <v>37257</v>
          </cell>
          <cell r="F1198">
            <v>37621</v>
          </cell>
          <cell r="G1198">
            <v>347</v>
          </cell>
          <cell r="H1198">
            <v>514</v>
          </cell>
          <cell r="I1198">
            <v>1.4812680115273775</v>
          </cell>
        </row>
        <row r="1199">
          <cell r="A1199" t="str">
            <v>354-2003</v>
          </cell>
          <cell r="B1199" t="str">
            <v>354</v>
          </cell>
          <cell r="C1199">
            <v>2003</v>
          </cell>
          <cell r="D1199" t="str">
            <v>HW-354</v>
          </cell>
          <cell r="E1199">
            <v>37622</v>
          </cell>
          <cell r="F1199">
            <v>37986</v>
          </cell>
          <cell r="G1199">
            <v>356</v>
          </cell>
          <cell r="H1199">
            <v>514</v>
          </cell>
          <cell r="I1199">
            <v>1.4438202247191012</v>
          </cell>
        </row>
        <row r="1200">
          <cell r="A1200" t="str">
            <v>354-2004</v>
          </cell>
          <cell r="B1200" t="str">
            <v>354</v>
          </cell>
          <cell r="C1200">
            <v>2004</v>
          </cell>
          <cell r="D1200" t="str">
            <v>HW-354</v>
          </cell>
          <cell r="E1200">
            <v>37987</v>
          </cell>
          <cell r="F1200">
            <v>38352</v>
          </cell>
          <cell r="G1200">
            <v>387</v>
          </cell>
          <cell r="H1200">
            <v>514</v>
          </cell>
          <cell r="I1200">
            <v>1.3281653746770026</v>
          </cell>
        </row>
        <row r="1201">
          <cell r="A1201" t="str">
            <v>354-2005</v>
          </cell>
          <cell r="B1201" t="str">
            <v>354</v>
          </cell>
          <cell r="C1201">
            <v>2005</v>
          </cell>
          <cell r="D1201" t="str">
            <v>HW-354</v>
          </cell>
          <cell r="E1201">
            <v>38353</v>
          </cell>
          <cell r="F1201">
            <v>38717</v>
          </cell>
          <cell r="G1201">
            <v>402</v>
          </cell>
          <cell r="H1201">
            <v>514</v>
          </cell>
          <cell r="I1201">
            <v>1.2786069651741294</v>
          </cell>
        </row>
        <row r="1202">
          <cell r="A1202" t="str">
            <v>354-2006</v>
          </cell>
          <cell r="B1202" t="str">
            <v>354</v>
          </cell>
          <cell r="C1202">
            <v>2006</v>
          </cell>
          <cell r="D1202" t="str">
            <v>HW-354</v>
          </cell>
          <cell r="E1202">
            <v>38718</v>
          </cell>
          <cell r="F1202">
            <v>39082</v>
          </cell>
          <cell r="G1202">
            <v>416</v>
          </cell>
          <cell r="H1202">
            <v>514</v>
          </cell>
          <cell r="I1202">
            <v>1.2355769230769231</v>
          </cell>
        </row>
        <row r="1203">
          <cell r="A1203" t="str">
            <v>354-2007</v>
          </cell>
          <cell r="B1203" t="str">
            <v>354</v>
          </cell>
          <cell r="C1203">
            <v>2007</v>
          </cell>
          <cell r="D1203" t="str">
            <v>HW-354</v>
          </cell>
          <cell r="E1203">
            <v>39083</v>
          </cell>
          <cell r="F1203">
            <v>39447</v>
          </cell>
          <cell r="G1203">
            <v>451</v>
          </cell>
          <cell r="H1203">
            <v>514</v>
          </cell>
          <cell r="I1203">
            <v>1.1396895787139689</v>
          </cell>
        </row>
        <row r="1204">
          <cell r="A1204" t="str">
            <v>354-2008</v>
          </cell>
          <cell r="B1204" t="str">
            <v>354</v>
          </cell>
          <cell r="C1204">
            <v>2008</v>
          </cell>
          <cell r="D1204" t="str">
            <v>HW-354</v>
          </cell>
          <cell r="E1204">
            <v>39448</v>
          </cell>
          <cell r="F1204">
            <v>39813</v>
          </cell>
          <cell r="G1204">
            <v>466</v>
          </cell>
          <cell r="H1204">
            <v>514</v>
          </cell>
          <cell r="I1204">
            <v>1.1030042918454936</v>
          </cell>
        </row>
        <row r="1205">
          <cell r="A1205" t="str">
            <v>354-2009</v>
          </cell>
          <cell r="B1205" t="str">
            <v>354</v>
          </cell>
          <cell r="C1205">
            <v>2009</v>
          </cell>
          <cell r="D1205" t="str">
            <v>HW-354</v>
          </cell>
          <cell r="E1205">
            <v>39814</v>
          </cell>
          <cell r="F1205">
            <v>40178</v>
          </cell>
          <cell r="G1205">
            <v>443</v>
          </cell>
          <cell r="H1205">
            <v>514</v>
          </cell>
          <cell r="I1205">
            <v>1.1602708803611739</v>
          </cell>
        </row>
        <row r="1206">
          <cell r="A1206" t="str">
            <v>354-2010</v>
          </cell>
          <cell r="B1206" t="str">
            <v>354</v>
          </cell>
          <cell r="C1206">
            <v>2010</v>
          </cell>
          <cell r="D1206" t="str">
            <v>HW-354</v>
          </cell>
          <cell r="E1206">
            <v>40179</v>
          </cell>
          <cell r="F1206">
            <v>40543</v>
          </cell>
          <cell r="G1206">
            <v>459</v>
          </cell>
          <cell r="H1206">
            <v>514</v>
          </cell>
          <cell r="I1206">
            <v>1.1198257080610021</v>
          </cell>
        </row>
        <row r="1207">
          <cell r="A1207" t="str">
            <v>354-2011</v>
          </cell>
          <cell r="B1207" t="str">
            <v>354</v>
          </cell>
          <cell r="C1207">
            <v>2011</v>
          </cell>
          <cell r="D1207" t="str">
            <v>HW-354</v>
          </cell>
          <cell r="E1207">
            <v>40544</v>
          </cell>
          <cell r="F1207">
            <v>40908</v>
          </cell>
          <cell r="G1207">
            <v>477</v>
          </cell>
          <cell r="H1207">
            <v>514</v>
          </cell>
          <cell r="I1207">
            <v>1.0775681341719077</v>
          </cell>
        </row>
        <row r="1208">
          <cell r="A1208" t="str">
            <v>354-2012</v>
          </cell>
          <cell r="B1208" t="str">
            <v>354</v>
          </cell>
          <cell r="C1208">
            <v>2012</v>
          </cell>
          <cell r="D1208" t="str">
            <v>HW-354</v>
          </cell>
          <cell r="E1208">
            <v>40909</v>
          </cell>
          <cell r="F1208">
            <v>41274</v>
          </cell>
          <cell r="G1208">
            <v>494</v>
          </cell>
          <cell r="H1208">
            <v>514</v>
          </cell>
          <cell r="I1208">
            <v>1.0404858299595141</v>
          </cell>
        </row>
        <row r="1209">
          <cell r="A1209" t="str">
            <v>354-2013</v>
          </cell>
          <cell r="B1209" t="str">
            <v>354</v>
          </cell>
          <cell r="C1209">
            <v>2013</v>
          </cell>
          <cell r="D1209" t="str">
            <v>HW-354</v>
          </cell>
          <cell r="E1209">
            <v>41275</v>
          </cell>
          <cell r="F1209">
            <v>41639</v>
          </cell>
          <cell r="G1209">
            <v>505</v>
          </cell>
          <cell r="H1209">
            <v>514</v>
          </cell>
          <cell r="I1209">
            <v>1.0178217821782178</v>
          </cell>
        </row>
        <row r="1210">
          <cell r="A1210" t="str">
            <v>354-2014</v>
          </cell>
          <cell r="B1210" t="str">
            <v>354</v>
          </cell>
          <cell r="C1210">
            <v>2014</v>
          </cell>
          <cell r="D1210" t="str">
            <v>HW-354</v>
          </cell>
          <cell r="E1210">
            <v>41640</v>
          </cell>
          <cell r="G1210">
            <v>514</v>
          </cell>
          <cell r="H1210">
            <v>514</v>
          </cell>
          <cell r="I1210">
            <v>1</v>
          </cell>
        </row>
        <row r="1211">
          <cell r="A1211" t="str">
            <v>355-1920</v>
          </cell>
          <cell r="B1211" t="str">
            <v>355</v>
          </cell>
          <cell r="C1211">
            <v>1920</v>
          </cell>
          <cell r="D1211" t="str">
            <v>HW-355</v>
          </cell>
          <cell r="E1211">
            <v>7306</v>
          </cell>
          <cell r="F1211">
            <v>7671</v>
          </cell>
          <cell r="G1211">
            <v>14</v>
          </cell>
          <cell r="H1211">
            <v>528</v>
          </cell>
          <cell r="I1211">
            <v>37.714285714285715</v>
          </cell>
        </row>
        <row r="1212">
          <cell r="A1212" t="str">
            <v>355-1921</v>
          </cell>
          <cell r="B1212" t="str">
            <v>355</v>
          </cell>
          <cell r="C1212">
            <v>1921</v>
          </cell>
          <cell r="D1212" t="str">
            <v>HW-355</v>
          </cell>
          <cell r="E1212">
            <v>7672</v>
          </cell>
          <cell r="F1212">
            <v>8036</v>
          </cell>
          <cell r="G1212">
            <v>15</v>
          </cell>
          <cell r="H1212">
            <v>528</v>
          </cell>
          <cell r="I1212">
            <v>35.200000000000003</v>
          </cell>
        </row>
        <row r="1213">
          <cell r="A1213" t="str">
            <v>355-1922</v>
          </cell>
          <cell r="B1213" t="str">
            <v>355</v>
          </cell>
          <cell r="C1213">
            <v>1922</v>
          </cell>
          <cell r="D1213" t="str">
            <v>HW-355</v>
          </cell>
          <cell r="E1213">
            <v>8037</v>
          </cell>
          <cell r="F1213">
            <v>8401</v>
          </cell>
          <cell r="G1213">
            <v>14</v>
          </cell>
          <cell r="H1213">
            <v>528</v>
          </cell>
          <cell r="I1213">
            <v>37.714285714285715</v>
          </cell>
        </row>
        <row r="1214">
          <cell r="A1214" t="str">
            <v>355-1923</v>
          </cell>
          <cell r="B1214" t="str">
            <v>355</v>
          </cell>
          <cell r="C1214">
            <v>1923</v>
          </cell>
          <cell r="D1214" t="str">
            <v>HW-355</v>
          </cell>
          <cell r="E1214">
            <v>8402</v>
          </cell>
          <cell r="F1214">
            <v>8766</v>
          </cell>
          <cell r="G1214">
            <v>13</v>
          </cell>
          <cell r="H1214">
            <v>528</v>
          </cell>
          <cell r="I1214">
            <v>40.615384615384613</v>
          </cell>
        </row>
        <row r="1215">
          <cell r="A1215" t="str">
            <v>355-1924</v>
          </cell>
          <cell r="B1215" t="str">
            <v>355</v>
          </cell>
          <cell r="C1215">
            <v>1924</v>
          </cell>
          <cell r="D1215" t="str">
            <v>HW-355</v>
          </cell>
          <cell r="E1215">
            <v>8767</v>
          </cell>
          <cell r="F1215">
            <v>9132</v>
          </cell>
          <cell r="G1215">
            <v>14</v>
          </cell>
          <cell r="H1215">
            <v>528</v>
          </cell>
          <cell r="I1215">
            <v>37.714285714285715</v>
          </cell>
        </row>
        <row r="1216">
          <cell r="A1216" t="str">
            <v>355-1925</v>
          </cell>
          <cell r="B1216" t="str">
            <v>355</v>
          </cell>
          <cell r="C1216">
            <v>1925</v>
          </cell>
          <cell r="D1216" t="str">
            <v>HW-355</v>
          </cell>
          <cell r="E1216">
            <v>9133</v>
          </cell>
          <cell r="F1216">
            <v>9497</v>
          </cell>
          <cell r="G1216">
            <v>14</v>
          </cell>
          <cell r="H1216">
            <v>528</v>
          </cell>
          <cell r="I1216">
            <v>37.714285714285715</v>
          </cell>
        </row>
        <row r="1217">
          <cell r="A1217" t="str">
            <v>355-1926</v>
          </cell>
          <cell r="B1217" t="str">
            <v>355</v>
          </cell>
          <cell r="C1217">
            <v>1926</v>
          </cell>
          <cell r="D1217" t="str">
            <v>HW-355</v>
          </cell>
          <cell r="E1217">
            <v>9498</v>
          </cell>
          <cell r="F1217">
            <v>9862</v>
          </cell>
          <cell r="G1217">
            <v>14</v>
          </cell>
          <cell r="H1217">
            <v>528</v>
          </cell>
          <cell r="I1217">
            <v>37.714285714285715</v>
          </cell>
        </row>
        <row r="1218">
          <cell r="A1218" t="str">
            <v>355-1927</v>
          </cell>
          <cell r="B1218" t="str">
            <v>355</v>
          </cell>
          <cell r="C1218">
            <v>1927</v>
          </cell>
          <cell r="D1218" t="str">
            <v>HW-355</v>
          </cell>
          <cell r="E1218">
            <v>9863</v>
          </cell>
          <cell r="F1218">
            <v>10227</v>
          </cell>
          <cell r="G1218">
            <v>13</v>
          </cell>
          <cell r="H1218">
            <v>528</v>
          </cell>
          <cell r="I1218">
            <v>40.615384615384613</v>
          </cell>
        </row>
        <row r="1219">
          <cell r="A1219" t="str">
            <v>355-1928</v>
          </cell>
          <cell r="B1219" t="str">
            <v>355</v>
          </cell>
          <cell r="C1219">
            <v>1928</v>
          </cell>
          <cell r="D1219" t="str">
            <v>HW-355</v>
          </cell>
          <cell r="E1219">
            <v>10228</v>
          </cell>
          <cell r="F1219">
            <v>10593</v>
          </cell>
          <cell r="G1219">
            <v>13</v>
          </cell>
          <cell r="H1219">
            <v>528</v>
          </cell>
          <cell r="I1219">
            <v>40.615384615384613</v>
          </cell>
        </row>
        <row r="1220">
          <cell r="A1220" t="str">
            <v>355-1929</v>
          </cell>
          <cell r="B1220" t="str">
            <v>355</v>
          </cell>
          <cell r="C1220">
            <v>1929</v>
          </cell>
          <cell r="D1220" t="str">
            <v>HW-355</v>
          </cell>
          <cell r="E1220">
            <v>10594</v>
          </cell>
          <cell r="F1220">
            <v>10958</v>
          </cell>
          <cell r="G1220">
            <v>13</v>
          </cell>
          <cell r="H1220">
            <v>528</v>
          </cell>
          <cell r="I1220">
            <v>40.615384615384613</v>
          </cell>
        </row>
        <row r="1221">
          <cell r="A1221" t="str">
            <v>355-1930</v>
          </cell>
          <cell r="B1221" t="str">
            <v>355</v>
          </cell>
          <cell r="C1221">
            <v>1930</v>
          </cell>
          <cell r="D1221" t="str">
            <v>HW-355</v>
          </cell>
          <cell r="E1221">
            <v>10959</v>
          </cell>
          <cell r="F1221">
            <v>11323</v>
          </cell>
          <cell r="G1221">
            <v>13</v>
          </cell>
          <cell r="H1221">
            <v>528</v>
          </cell>
          <cell r="I1221">
            <v>40.615384615384613</v>
          </cell>
        </row>
        <row r="1222">
          <cell r="A1222" t="str">
            <v>355-1931</v>
          </cell>
          <cell r="B1222" t="str">
            <v>355</v>
          </cell>
          <cell r="C1222">
            <v>1931</v>
          </cell>
          <cell r="D1222" t="str">
            <v>HW-355</v>
          </cell>
          <cell r="E1222">
            <v>11324</v>
          </cell>
          <cell r="F1222">
            <v>11688</v>
          </cell>
          <cell r="G1222">
            <v>13</v>
          </cell>
          <cell r="H1222">
            <v>528</v>
          </cell>
          <cell r="I1222">
            <v>40.615384615384613</v>
          </cell>
        </row>
        <row r="1223">
          <cell r="A1223" t="str">
            <v>355-1932</v>
          </cell>
          <cell r="B1223" t="str">
            <v>355</v>
          </cell>
          <cell r="C1223">
            <v>1932</v>
          </cell>
          <cell r="D1223" t="str">
            <v>HW-355</v>
          </cell>
          <cell r="E1223">
            <v>11689</v>
          </cell>
          <cell r="F1223">
            <v>12054</v>
          </cell>
          <cell r="G1223">
            <v>13</v>
          </cell>
          <cell r="H1223">
            <v>528</v>
          </cell>
          <cell r="I1223">
            <v>40.615384615384613</v>
          </cell>
        </row>
        <row r="1224">
          <cell r="A1224" t="str">
            <v>355-1933</v>
          </cell>
          <cell r="B1224" t="str">
            <v>355</v>
          </cell>
          <cell r="C1224">
            <v>1933</v>
          </cell>
          <cell r="D1224" t="str">
            <v>HW-355</v>
          </cell>
          <cell r="E1224">
            <v>12055</v>
          </cell>
          <cell r="F1224">
            <v>12419</v>
          </cell>
          <cell r="G1224">
            <v>13</v>
          </cell>
          <cell r="H1224">
            <v>528</v>
          </cell>
          <cell r="I1224">
            <v>40.615384615384613</v>
          </cell>
        </row>
        <row r="1225">
          <cell r="A1225" t="str">
            <v>355-1934</v>
          </cell>
          <cell r="B1225" t="str">
            <v>355</v>
          </cell>
          <cell r="C1225">
            <v>1934</v>
          </cell>
          <cell r="D1225" t="str">
            <v>HW-355</v>
          </cell>
          <cell r="E1225">
            <v>12420</v>
          </cell>
          <cell r="F1225">
            <v>12784</v>
          </cell>
          <cell r="G1225">
            <v>13</v>
          </cell>
          <cell r="H1225">
            <v>528</v>
          </cell>
          <cell r="I1225">
            <v>40.615384615384613</v>
          </cell>
        </row>
        <row r="1226">
          <cell r="A1226" t="str">
            <v>355-1935</v>
          </cell>
          <cell r="B1226" t="str">
            <v>355</v>
          </cell>
          <cell r="C1226">
            <v>1935</v>
          </cell>
          <cell r="D1226" t="str">
            <v>HW-355</v>
          </cell>
          <cell r="E1226">
            <v>12785</v>
          </cell>
          <cell r="F1226">
            <v>13149</v>
          </cell>
          <cell r="G1226">
            <v>13</v>
          </cell>
          <cell r="H1226">
            <v>528</v>
          </cell>
          <cell r="I1226">
            <v>40.615384615384613</v>
          </cell>
        </row>
        <row r="1227">
          <cell r="A1227" t="str">
            <v>355-1936</v>
          </cell>
          <cell r="B1227" t="str">
            <v>355</v>
          </cell>
          <cell r="C1227">
            <v>1936</v>
          </cell>
          <cell r="D1227" t="str">
            <v>HW-355</v>
          </cell>
          <cell r="E1227">
            <v>13150</v>
          </cell>
          <cell r="F1227">
            <v>13515</v>
          </cell>
          <cell r="G1227">
            <v>14</v>
          </cell>
          <cell r="H1227">
            <v>528</v>
          </cell>
          <cell r="I1227">
            <v>37.714285714285715</v>
          </cell>
        </row>
        <row r="1228">
          <cell r="A1228" t="str">
            <v>355-1937</v>
          </cell>
          <cell r="B1228" t="str">
            <v>355</v>
          </cell>
          <cell r="C1228">
            <v>1937</v>
          </cell>
          <cell r="D1228" t="str">
            <v>HW-355</v>
          </cell>
          <cell r="E1228">
            <v>13516</v>
          </cell>
          <cell r="F1228">
            <v>13880</v>
          </cell>
          <cell r="G1228">
            <v>16</v>
          </cell>
          <cell r="H1228">
            <v>528</v>
          </cell>
          <cell r="I1228">
            <v>33</v>
          </cell>
        </row>
        <row r="1229">
          <cell r="A1229" t="str">
            <v>355-1938</v>
          </cell>
          <cell r="B1229" t="str">
            <v>355</v>
          </cell>
          <cell r="C1229">
            <v>1938</v>
          </cell>
          <cell r="D1229" t="str">
            <v>HW-355</v>
          </cell>
          <cell r="E1229">
            <v>13881</v>
          </cell>
          <cell r="F1229">
            <v>14245</v>
          </cell>
          <cell r="G1229">
            <v>16</v>
          </cell>
          <cell r="H1229">
            <v>528</v>
          </cell>
          <cell r="I1229">
            <v>33</v>
          </cell>
        </row>
        <row r="1230">
          <cell r="A1230" t="str">
            <v>355-1939</v>
          </cell>
          <cell r="B1230" t="str">
            <v>355</v>
          </cell>
          <cell r="C1230">
            <v>1939</v>
          </cell>
          <cell r="D1230" t="str">
            <v>HW-355</v>
          </cell>
          <cell r="E1230">
            <v>14246</v>
          </cell>
          <cell r="F1230">
            <v>14610</v>
          </cell>
          <cell r="G1230">
            <v>16</v>
          </cell>
          <cell r="H1230">
            <v>528</v>
          </cell>
          <cell r="I1230">
            <v>33</v>
          </cell>
        </row>
        <row r="1231">
          <cell r="A1231" t="str">
            <v>355-1940</v>
          </cell>
          <cell r="B1231" t="str">
            <v>355</v>
          </cell>
          <cell r="C1231">
            <v>1940</v>
          </cell>
          <cell r="D1231" t="str">
            <v>HW-355</v>
          </cell>
          <cell r="E1231">
            <v>14611</v>
          </cell>
          <cell r="F1231">
            <v>14976</v>
          </cell>
          <cell r="G1231">
            <v>16</v>
          </cell>
          <cell r="H1231">
            <v>528</v>
          </cell>
          <cell r="I1231">
            <v>33</v>
          </cell>
        </row>
        <row r="1232">
          <cell r="A1232" t="str">
            <v>355-1941</v>
          </cell>
          <cell r="B1232" t="str">
            <v>355</v>
          </cell>
          <cell r="C1232">
            <v>1941</v>
          </cell>
          <cell r="D1232" t="str">
            <v>HW-355</v>
          </cell>
          <cell r="E1232">
            <v>14977</v>
          </cell>
          <cell r="F1232">
            <v>15341</v>
          </cell>
          <cell r="G1232">
            <v>17</v>
          </cell>
          <cell r="H1232">
            <v>528</v>
          </cell>
          <cell r="I1232">
            <v>31.058823529411764</v>
          </cell>
        </row>
        <row r="1233">
          <cell r="A1233" t="str">
            <v>355-1942</v>
          </cell>
          <cell r="B1233" t="str">
            <v>355</v>
          </cell>
          <cell r="C1233">
            <v>1942</v>
          </cell>
          <cell r="D1233" t="str">
            <v>HW-355</v>
          </cell>
          <cell r="E1233">
            <v>15342</v>
          </cell>
          <cell r="F1233">
            <v>15706</v>
          </cell>
          <cell r="G1233">
            <v>19</v>
          </cell>
          <cell r="H1233">
            <v>528</v>
          </cell>
          <cell r="I1233">
            <v>27.789473684210527</v>
          </cell>
        </row>
        <row r="1234">
          <cell r="A1234" t="str">
            <v>355-1943</v>
          </cell>
          <cell r="B1234" t="str">
            <v>355</v>
          </cell>
          <cell r="C1234">
            <v>1943</v>
          </cell>
          <cell r="D1234" t="str">
            <v>HW-355</v>
          </cell>
          <cell r="E1234">
            <v>15707</v>
          </cell>
          <cell r="F1234">
            <v>16071</v>
          </cell>
          <cell r="G1234">
            <v>20</v>
          </cell>
          <cell r="H1234">
            <v>528</v>
          </cell>
          <cell r="I1234">
            <v>26.4</v>
          </cell>
        </row>
        <row r="1235">
          <cell r="A1235" t="str">
            <v>355-1944</v>
          </cell>
          <cell r="B1235" t="str">
            <v>355</v>
          </cell>
          <cell r="C1235">
            <v>1944</v>
          </cell>
          <cell r="D1235" t="str">
            <v>HW-355</v>
          </cell>
          <cell r="E1235">
            <v>16072</v>
          </cell>
          <cell r="F1235">
            <v>16437</v>
          </cell>
          <cell r="G1235">
            <v>21</v>
          </cell>
          <cell r="H1235">
            <v>528</v>
          </cell>
          <cell r="I1235">
            <v>25.142857142857142</v>
          </cell>
        </row>
        <row r="1236">
          <cell r="A1236" t="str">
            <v>355-1945</v>
          </cell>
          <cell r="B1236" t="str">
            <v>355</v>
          </cell>
          <cell r="C1236">
            <v>1945</v>
          </cell>
          <cell r="D1236" t="str">
            <v>HW-355</v>
          </cell>
          <cell r="E1236">
            <v>16438</v>
          </cell>
          <cell r="F1236">
            <v>16802</v>
          </cell>
          <cell r="G1236">
            <v>23</v>
          </cell>
          <cell r="H1236">
            <v>528</v>
          </cell>
          <cell r="I1236">
            <v>22.956521739130434</v>
          </cell>
        </row>
        <row r="1237">
          <cell r="A1237" t="str">
            <v>355-1946</v>
          </cell>
          <cell r="B1237" t="str">
            <v>355</v>
          </cell>
          <cell r="C1237">
            <v>1946</v>
          </cell>
          <cell r="D1237" t="str">
            <v>HW-355</v>
          </cell>
          <cell r="E1237">
            <v>16803</v>
          </cell>
          <cell r="F1237">
            <v>17167</v>
          </cell>
          <cell r="G1237">
            <v>26</v>
          </cell>
          <cell r="H1237">
            <v>528</v>
          </cell>
          <cell r="I1237">
            <v>20.307692307692307</v>
          </cell>
        </row>
        <row r="1238">
          <cell r="A1238" t="str">
            <v>355-1947</v>
          </cell>
          <cell r="B1238" t="str">
            <v>355</v>
          </cell>
          <cell r="C1238">
            <v>1947</v>
          </cell>
          <cell r="D1238" t="str">
            <v>HW-355</v>
          </cell>
          <cell r="E1238">
            <v>17168</v>
          </cell>
          <cell r="F1238">
            <v>17532</v>
          </cell>
          <cell r="G1238">
            <v>31</v>
          </cell>
          <cell r="H1238">
            <v>528</v>
          </cell>
          <cell r="I1238">
            <v>17.032258064516128</v>
          </cell>
        </row>
        <row r="1239">
          <cell r="A1239" t="str">
            <v>355-1948</v>
          </cell>
          <cell r="B1239" t="str">
            <v>355</v>
          </cell>
          <cell r="C1239">
            <v>1948</v>
          </cell>
          <cell r="D1239" t="str">
            <v>HW-355</v>
          </cell>
          <cell r="E1239">
            <v>17533</v>
          </cell>
          <cell r="F1239">
            <v>17898</v>
          </cell>
          <cell r="G1239">
            <v>34</v>
          </cell>
          <cell r="H1239">
            <v>528</v>
          </cell>
          <cell r="I1239">
            <v>15.529411764705882</v>
          </cell>
        </row>
        <row r="1240">
          <cell r="A1240" t="str">
            <v>355-1949</v>
          </cell>
          <cell r="B1240" t="str">
            <v>355</v>
          </cell>
          <cell r="C1240">
            <v>1949</v>
          </cell>
          <cell r="D1240" t="str">
            <v>HW-355</v>
          </cell>
          <cell r="E1240">
            <v>17899</v>
          </cell>
          <cell r="F1240">
            <v>18263</v>
          </cell>
          <cell r="G1240">
            <v>34</v>
          </cell>
          <cell r="H1240">
            <v>528</v>
          </cell>
          <cell r="I1240">
            <v>15.529411764705882</v>
          </cell>
        </row>
        <row r="1241">
          <cell r="A1241" t="str">
            <v>355-1950</v>
          </cell>
          <cell r="B1241" t="str">
            <v>355</v>
          </cell>
          <cell r="C1241">
            <v>1950</v>
          </cell>
          <cell r="D1241" t="str">
            <v>HW-355</v>
          </cell>
          <cell r="E1241">
            <v>18264</v>
          </cell>
          <cell r="F1241">
            <v>18628</v>
          </cell>
          <cell r="G1241">
            <v>35</v>
          </cell>
          <cell r="H1241">
            <v>528</v>
          </cell>
          <cell r="I1241">
            <v>15.085714285714285</v>
          </cell>
        </row>
        <row r="1242">
          <cell r="A1242" t="str">
            <v>355-1951</v>
          </cell>
          <cell r="B1242" t="str">
            <v>355</v>
          </cell>
          <cell r="C1242">
            <v>1951</v>
          </cell>
          <cell r="D1242" t="str">
            <v>HW-355</v>
          </cell>
          <cell r="E1242">
            <v>18629</v>
          </cell>
          <cell r="F1242">
            <v>18993</v>
          </cell>
          <cell r="G1242">
            <v>37</v>
          </cell>
          <cell r="H1242">
            <v>528</v>
          </cell>
          <cell r="I1242">
            <v>14.27027027027027</v>
          </cell>
        </row>
        <row r="1243">
          <cell r="A1243" t="str">
            <v>355-1952</v>
          </cell>
          <cell r="B1243" t="str">
            <v>355</v>
          </cell>
          <cell r="C1243">
            <v>1952</v>
          </cell>
          <cell r="D1243" t="str">
            <v>HW-355</v>
          </cell>
          <cell r="E1243">
            <v>18994</v>
          </cell>
          <cell r="F1243">
            <v>19359</v>
          </cell>
          <cell r="G1243">
            <v>39</v>
          </cell>
          <cell r="H1243">
            <v>528</v>
          </cell>
          <cell r="I1243">
            <v>13.538461538461538</v>
          </cell>
        </row>
        <row r="1244">
          <cell r="A1244" t="str">
            <v>355-1953</v>
          </cell>
          <cell r="B1244" t="str">
            <v>355</v>
          </cell>
          <cell r="C1244">
            <v>1953</v>
          </cell>
          <cell r="D1244" t="str">
            <v>HW-355</v>
          </cell>
          <cell r="E1244">
            <v>19360</v>
          </cell>
          <cell r="F1244">
            <v>19724</v>
          </cell>
          <cell r="G1244">
            <v>40</v>
          </cell>
          <cell r="H1244">
            <v>528</v>
          </cell>
          <cell r="I1244">
            <v>13.2</v>
          </cell>
        </row>
        <row r="1245">
          <cell r="A1245" t="str">
            <v>355-1954</v>
          </cell>
          <cell r="B1245" t="str">
            <v>355</v>
          </cell>
          <cell r="C1245">
            <v>1954</v>
          </cell>
          <cell r="D1245" t="str">
            <v>HW-355</v>
          </cell>
          <cell r="E1245">
            <v>19725</v>
          </cell>
          <cell r="F1245">
            <v>20089</v>
          </cell>
          <cell r="G1245">
            <v>42</v>
          </cell>
          <cell r="H1245">
            <v>528</v>
          </cell>
          <cell r="I1245">
            <v>12.571428571428571</v>
          </cell>
        </row>
        <row r="1246">
          <cell r="A1246" t="str">
            <v>355-1955</v>
          </cell>
          <cell r="B1246" t="str">
            <v>355</v>
          </cell>
          <cell r="C1246">
            <v>1955</v>
          </cell>
          <cell r="D1246" t="str">
            <v>HW-355</v>
          </cell>
          <cell r="E1246">
            <v>20090</v>
          </cell>
          <cell r="F1246">
            <v>20454</v>
          </cell>
          <cell r="G1246">
            <v>43</v>
          </cell>
          <cell r="H1246">
            <v>528</v>
          </cell>
          <cell r="I1246">
            <v>12.279069767441861</v>
          </cell>
        </row>
        <row r="1247">
          <cell r="A1247" t="str">
            <v>355-1956</v>
          </cell>
          <cell r="B1247" t="str">
            <v>355</v>
          </cell>
          <cell r="C1247">
            <v>1956</v>
          </cell>
          <cell r="D1247" t="str">
            <v>HW-355</v>
          </cell>
          <cell r="E1247">
            <v>20455</v>
          </cell>
          <cell r="F1247">
            <v>20820</v>
          </cell>
          <cell r="G1247">
            <v>47</v>
          </cell>
          <cell r="H1247">
            <v>528</v>
          </cell>
          <cell r="I1247">
            <v>11.23404255319149</v>
          </cell>
        </row>
        <row r="1248">
          <cell r="A1248" t="str">
            <v>355-1957</v>
          </cell>
          <cell r="B1248" t="str">
            <v>355</v>
          </cell>
          <cell r="C1248">
            <v>1957</v>
          </cell>
          <cell r="D1248" t="str">
            <v>HW-355</v>
          </cell>
          <cell r="E1248">
            <v>20821</v>
          </cell>
          <cell r="F1248">
            <v>21185</v>
          </cell>
          <cell r="G1248">
            <v>49</v>
          </cell>
          <cell r="H1248">
            <v>528</v>
          </cell>
          <cell r="I1248">
            <v>10.775510204081632</v>
          </cell>
        </row>
        <row r="1249">
          <cell r="A1249" t="str">
            <v>355-1958</v>
          </cell>
          <cell r="B1249" t="str">
            <v>355</v>
          </cell>
          <cell r="C1249">
            <v>1958</v>
          </cell>
          <cell r="D1249" t="str">
            <v>HW-355</v>
          </cell>
          <cell r="E1249">
            <v>21186</v>
          </cell>
          <cell r="F1249">
            <v>21550</v>
          </cell>
          <cell r="G1249">
            <v>50</v>
          </cell>
          <cell r="H1249">
            <v>528</v>
          </cell>
          <cell r="I1249">
            <v>10.56</v>
          </cell>
        </row>
        <row r="1250">
          <cell r="A1250" t="str">
            <v>355-1959</v>
          </cell>
          <cell r="B1250" t="str">
            <v>355</v>
          </cell>
          <cell r="C1250">
            <v>1959</v>
          </cell>
          <cell r="D1250" t="str">
            <v>HW-355</v>
          </cell>
          <cell r="E1250">
            <v>21551</v>
          </cell>
          <cell r="F1250">
            <v>21915</v>
          </cell>
          <cell r="G1250">
            <v>51</v>
          </cell>
          <cell r="H1250">
            <v>528</v>
          </cell>
          <cell r="I1250">
            <v>10.352941176470589</v>
          </cell>
        </row>
        <row r="1251">
          <cell r="A1251" t="str">
            <v>355-1960</v>
          </cell>
          <cell r="B1251" t="str">
            <v>355</v>
          </cell>
          <cell r="C1251">
            <v>1960</v>
          </cell>
          <cell r="D1251" t="str">
            <v>HW-355</v>
          </cell>
          <cell r="E1251">
            <v>21916</v>
          </cell>
          <cell r="F1251">
            <v>22281</v>
          </cell>
          <cell r="G1251">
            <v>52</v>
          </cell>
          <cell r="H1251">
            <v>528</v>
          </cell>
          <cell r="I1251">
            <v>10.153846153846153</v>
          </cell>
        </row>
        <row r="1252">
          <cell r="A1252" t="str">
            <v>355-1961</v>
          </cell>
          <cell r="B1252" t="str">
            <v>355</v>
          </cell>
          <cell r="C1252">
            <v>1961</v>
          </cell>
          <cell r="D1252" t="str">
            <v>HW-355</v>
          </cell>
          <cell r="E1252">
            <v>22282</v>
          </cell>
          <cell r="F1252">
            <v>22646</v>
          </cell>
          <cell r="G1252">
            <v>54</v>
          </cell>
          <cell r="H1252">
            <v>528</v>
          </cell>
          <cell r="I1252">
            <v>9.7777777777777786</v>
          </cell>
        </row>
        <row r="1253">
          <cell r="A1253" t="str">
            <v>355-1962</v>
          </cell>
          <cell r="B1253" t="str">
            <v>355</v>
          </cell>
          <cell r="C1253">
            <v>1962</v>
          </cell>
          <cell r="D1253" t="str">
            <v>HW-355</v>
          </cell>
          <cell r="E1253">
            <v>22647</v>
          </cell>
          <cell r="F1253">
            <v>23011</v>
          </cell>
          <cell r="G1253">
            <v>56</v>
          </cell>
          <cell r="H1253">
            <v>528</v>
          </cell>
          <cell r="I1253">
            <v>9.4285714285714288</v>
          </cell>
        </row>
        <row r="1254">
          <cell r="A1254" t="str">
            <v>355-1963</v>
          </cell>
          <cell r="B1254" t="str">
            <v>355</v>
          </cell>
          <cell r="C1254">
            <v>1963</v>
          </cell>
          <cell r="D1254" t="str">
            <v>HW-355</v>
          </cell>
          <cell r="E1254">
            <v>23012</v>
          </cell>
          <cell r="F1254">
            <v>23376</v>
          </cell>
          <cell r="G1254">
            <v>57</v>
          </cell>
          <cell r="H1254">
            <v>528</v>
          </cell>
          <cell r="I1254">
            <v>9.2631578947368425</v>
          </cell>
        </row>
        <row r="1255">
          <cell r="A1255" t="str">
            <v>355-1964</v>
          </cell>
          <cell r="B1255" t="str">
            <v>355</v>
          </cell>
          <cell r="C1255">
            <v>1964</v>
          </cell>
          <cell r="D1255" t="str">
            <v>HW-355</v>
          </cell>
          <cell r="E1255">
            <v>23377</v>
          </cell>
          <cell r="F1255">
            <v>23742</v>
          </cell>
          <cell r="G1255">
            <v>58</v>
          </cell>
          <cell r="H1255">
            <v>528</v>
          </cell>
          <cell r="I1255">
            <v>9.1034482758620694</v>
          </cell>
        </row>
        <row r="1256">
          <cell r="A1256" t="str">
            <v>355-1965</v>
          </cell>
          <cell r="B1256" t="str">
            <v>355</v>
          </cell>
          <cell r="C1256">
            <v>1965</v>
          </cell>
          <cell r="D1256" t="str">
            <v>HW-355</v>
          </cell>
          <cell r="E1256">
            <v>23743</v>
          </cell>
          <cell r="F1256">
            <v>24107</v>
          </cell>
          <cell r="G1256">
            <v>61</v>
          </cell>
          <cell r="H1256">
            <v>528</v>
          </cell>
          <cell r="I1256">
            <v>8.6557377049180335</v>
          </cell>
        </row>
        <row r="1257">
          <cell r="A1257" t="str">
            <v>355-1966</v>
          </cell>
          <cell r="B1257" t="str">
            <v>355</v>
          </cell>
          <cell r="C1257">
            <v>1966</v>
          </cell>
          <cell r="D1257" t="str">
            <v>HW-355</v>
          </cell>
          <cell r="E1257">
            <v>24108</v>
          </cell>
          <cell r="F1257">
            <v>24472</v>
          </cell>
          <cell r="G1257">
            <v>62</v>
          </cell>
          <cell r="H1257">
            <v>528</v>
          </cell>
          <cell r="I1257">
            <v>8.5161290322580641</v>
          </cell>
        </row>
        <row r="1258">
          <cell r="A1258" t="str">
            <v>355-1967</v>
          </cell>
          <cell r="B1258" t="str">
            <v>355</v>
          </cell>
          <cell r="C1258">
            <v>1967</v>
          </cell>
          <cell r="D1258" t="str">
            <v>HW-355</v>
          </cell>
          <cell r="E1258">
            <v>24473</v>
          </cell>
          <cell r="F1258">
            <v>24837</v>
          </cell>
          <cell r="G1258">
            <v>65</v>
          </cell>
          <cell r="H1258">
            <v>528</v>
          </cell>
          <cell r="I1258">
            <v>8.1230769230769226</v>
          </cell>
        </row>
        <row r="1259">
          <cell r="A1259" t="str">
            <v>355-1968</v>
          </cell>
          <cell r="B1259" t="str">
            <v>355</v>
          </cell>
          <cell r="C1259">
            <v>1968</v>
          </cell>
          <cell r="D1259" t="str">
            <v>HW-355</v>
          </cell>
          <cell r="E1259">
            <v>24838</v>
          </cell>
          <cell r="F1259">
            <v>25203</v>
          </cell>
          <cell r="G1259">
            <v>67</v>
          </cell>
          <cell r="H1259">
            <v>528</v>
          </cell>
          <cell r="I1259">
            <v>7.8805970149253728</v>
          </cell>
        </row>
        <row r="1260">
          <cell r="A1260" t="str">
            <v>355-1969</v>
          </cell>
          <cell r="B1260" t="str">
            <v>355</v>
          </cell>
          <cell r="C1260">
            <v>1969</v>
          </cell>
          <cell r="D1260" t="str">
            <v>HW-355</v>
          </cell>
          <cell r="E1260">
            <v>25204</v>
          </cell>
          <cell r="F1260">
            <v>25568</v>
          </cell>
          <cell r="G1260">
            <v>71</v>
          </cell>
          <cell r="H1260">
            <v>528</v>
          </cell>
          <cell r="I1260">
            <v>7.436619718309859</v>
          </cell>
        </row>
        <row r="1261">
          <cell r="A1261" t="str">
            <v>355-1970</v>
          </cell>
          <cell r="B1261" t="str">
            <v>355</v>
          </cell>
          <cell r="C1261">
            <v>1970</v>
          </cell>
          <cell r="D1261" t="str">
            <v>HW-355</v>
          </cell>
          <cell r="E1261">
            <v>25569</v>
          </cell>
          <cell r="F1261">
            <v>25933</v>
          </cell>
          <cell r="G1261">
            <v>75</v>
          </cell>
          <cell r="H1261">
            <v>528</v>
          </cell>
          <cell r="I1261">
            <v>7.04</v>
          </cell>
        </row>
        <row r="1262">
          <cell r="A1262" t="str">
            <v>355-1971</v>
          </cell>
          <cell r="B1262" t="str">
            <v>355</v>
          </cell>
          <cell r="C1262">
            <v>1971</v>
          </cell>
          <cell r="D1262" t="str">
            <v>HW-355</v>
          </cell>
          <cell r="E1262">
            <v>25934</v>
          </cell>
          <cell r="F1262">
            <v>26298</v>
          </cell>
          <cell r="G1262">
            <v>80</v>
          </cell>
          <cell r="H1262">
            <v>528</v>
          </cell>
          <cell r="I1262">
            <v>6.6</v>
          </cell>
        </row>
        <row r="1263">
          <cell r="A1263" t="str">
            <v>355-1972</v>
          </cell>
          <cell r="B1263" t="str">
            <v>355</v>
          </cell>
          <cell r="C1263">
            <v>1972</v>
          </cell>
          <cell r="D1263" t="str">
            <v>HW-355</v>
          </cell>
          <cell r="E1263">
            <v>26299</v>
          </cell>
          <cell r="F1263">
            <v>26664</v>
          </cell>
          <cell r="G1263">
            <v>85</v>
          </cell>
          <cell r="H1263">
            <v>528</v>
          </cell>
          <cell r="I1263">
            <v>6.2117647058823531</v>
          </cell>
        </row>
        <row r="1264">
          <cell r="A1264" t="str">
            <v>355-1973</v>
          </cell>
          <cell r="B1264" t="str">
            <v>355</v>
          </cell>
          <cell r="C1264">
            <v>1973</v>
          </cell>
          <cell r="D1264" t="str">
            <v>HW-355</v>
          </cell>
          <cell r="E1264">
            <v>26665</v>
          </cell>
          <cell r="F1264">
            <v>27029</v>
          </cell>
          <cell r="G1264">
            <v>100</v>
          </cell>
          <cell r="H1264">
            <v>528</v>
          </cell>
          <cell r="I1264">
            <v>5.28</v>
          </cell>
        </row>
        <row r="1265">
          <cell r="A1265" t="str">
            <v>355-1974</v>
          </cell>
          <cell r="B1265" t="str">
            <v>355</v>
          </cell>
          <cell r="C1265">
            <v>1974</v>
          </cell>
          <cell r="D1265" t="str">
            <v>HW-355</v>
          </cell>
          <cell r="E1265">
            <v>27030</v>
          </cell>
          <cell r="F1265">
            <v>27394</v>
          </cell>
          <cell r="G1265">
            <v>128</v>
          </cell>
          <cell r="H1265">
            <v>528</v>
          </cell>
          <cell r="I1265">
            <v>4.125</v>
          </cell>
        </row>
        <row r="1266">
          <cell r="A1266" t="str">
            <v>355-1975</v>
          </cell>
          <cell r="B1266" t="str">
            <v>355</v>
          </cell>
          <cell r="C1266">
            <v>1975</v>
          </cell>
          <cell r="D1266" t="str">
            <v>HW-355</v>
          </cell>
          <cell r="E1266">
            <v>27395</v>
          </cell>
          <cell r="F1266">
            <v>27759</v>
          </cell>
          <cell r="G1266">
            <v>146</v>
          </cell>
          <cell r="H1266">
            <v>528</v>
          </cell>
          <cell r="I1266">
            <v>3.6164383561643834</v>
          </cell>
        </row>
        <row r="1267">
          <cell r="A1267" t="str">
            <v>355-1976</v>
          </cell>
          <cell r="B1267" t="str">
            <v>355</v>
          </cell>
          <cell r="C1267">
            <v>1976</v>
          </cell>
          <cell r="D1267" t="str">
            <v>HW-355</v>
          </cell>
          <cell r="E1267">
            <v>27760</v>
          </cell>
          <cell r="F1267">
            <v>28125</v>
          </cell>
          <cell r="G1267">
            <v>148</v>
          </cell>
          <cell r="H1267">
            <v>528</v>
          </cell>
          <cell r="I1267">
            <v>3.5675675675675675</v>
          </cell>
        </row>
        <row r="1268">
          <cell r="A1268" t="str">
            <v>355-1977</v>
          </cell>
          <cell r="B1268" t="str">
            <v>355</v>
          </cell>
          <cell r="C1268">
            <v>1977</v>
          </cell>
          <cell r="D1268" t="str">
            <v>HW-355</v>
          </cell>
          <cell r="E1268">
            <v>28126</v>
          </cell>
          <cell r="F1268">
            <v>28490</v>
          </cell>
          <cell r="G1268">
            <v>155</v>
          </cell>
          <cell r="H1268">
            <v>528</v>
          </cell>
          <cell r="I1268">
            <v>3.4064516129032256</v>
          </cell>
        </row>
        <row r="1269">
          <cell r="A1269" t="str">
            <v>355-1978</v>
          </cell>
          <cell r="B1269" t="str">
            <v>355</v>
          </cell>
          <cell r="C1269">
            <v>1978</v>
          </cell>
          <cell r="D1269" t="str">
            <v>HW-355</v>
          </cell>
          <cell r="E1269">
            <v>28491</v>
          </cell>
          <cell r="F1269">
            <v>28855</v>
          </cell>
          <cell r="G1269">
            <v>164</v>
          </cell>
          <cell r="H1269">
            <v>528</v>
          </cell>
          <cell r="I1269">
            <v>3.2195121951219514</v>
          </cell>
        </row>
        <row r="1270">
          <cell r="A1270" t="str">
            <v>355-1979</v>
          </cell>
          <cell r="B1270" t="str">
            <v>355</v>
          </cell>
          <cell r="C1270">
            <v>1979</v>
          </cell>
          <cell r="D1270" t="str">
            <v>HW-355</v>
          </cell>
          <cell r="E1270">
            <v>28856</v>
          </cell>
          <cell r="F1270">
            <v>29220</v>
          </cell>
          <cell r="G1270">
            <v>181</v>
          </cell>
          <cell r="H1270">
            <v>528</v>
          </cell>
          <cell r="I1270">
            <v>2.9171270718232045</v>
          </cell>
        </row>
        <row r="1271">
          <cell r="A1271" t="str">
            <v>355-1980</v>
          </cell>
          <cell r="B1271" t="str">
            <v>355</v>
          </cell>
          <cell r="C1271">
            <v>1980</v>
          </cell>
          <cell r="D1271" t="str">
            <v>HW-355</v>
          </cell>
          <cell r="E1271">
            <v>29221</v>
          </cell>
          <cell r="F1271">
            <v>29586</v>
          </cell>
          <cell r="G1271">
            <v>196</v>
          </cell>
          <cell r="H1271">
            <v>528</v>
          </cell>
          <cell r="I1271">
            <v>2.693877551020408</v>
          </cell>
        </row>
        <row r="1272">
          <cell r="A1272" t="str">
            <v>355-1981</v>
          </cell>
          <cell r="B1272" t="str">
            <v>355</v>
          </cell>
          <cell r="C1272">
            <v>1981</v>
          </cell>
          <cell r="D1272" t="str">
            <v>HW-355</v>
          </cell>
          <cell r="E1272">
            <v>29587</v>
          </cell>
          <cell r="F1272">
            <v>29951</v>
          </cell>
          <cell r="G1272">
            <v>215</v>
          </cell>
          <cell r="H1272">
            <v>528</v>
          </cell>
          <cell r="I1272">
            <v>2.4558139534883723</v>
          </cell>
        </row>
        <row r="1273">
          <cell r="A1273" t="str">
            <v>355-1982</v>
          </cell>
          <cell r="B1273" t="str">
            <v>355</v>
          </cell>
          <cell r="C1273">
            <v>1982</v>
          </cell>
          <cell r="D1273" t="str">
            <v>HW-355</v>
          </cell>
          <cell r="E1273">
            <v>29952</v>
          </cell>
          <cell r="F1273">
            <v>30316</v>
          </cell>
          <cell r="G1273">
            <v>231</v>
          </cell>
          <cell r="H1273">
            <v>528</v>
          </cell>
          <cell r="I1273">
            <v>2.2857142857142856</v>
          </cell>
        </row>
        <row r="1274">
          <cell r="A1274" t="str">
            <v>355-1983</v>
          </cell>
          <cell r="B1274" t="str">
            <v>355</v>
          </cell>
          <cell r="C1274">
            <v>1983</v>
          </cell>
          <cell r="D1274" t="str">
            <v>HW-355</v>
          </cell>
          <cell r="E1274">
            <v>30317</v>
          </cell>
          <cell r="F1274">
            <v>30681</v>
          </cell>
          <cell r="G1274">
            <v>237</v>
          </cell>
          <cell r="H1274">
            <v>528</v>
          </cell>
          <cell r="I1274">
            <v>2.2278481012658227</v>
          </cell>
        </row>
        <row r="1275">
          <cell r="A1275" t="str">
            <v>355-1984</v>
          </cell>
          <cell r="B1275" t="str">
            <v>355</v>
          </cell>
          <cell r="C1275">
            <v>1984</v>
          </cell>
          <cell r="D1275" t="str">
            <v>HW-355</v>
          </cell>
          <cell r="E1275">
            <v>30682</v>
          </cell>
          <cell r="F1275">
            <v>31047</v>
          </cell>
          <cell r="G1275">
            <v>239</v>
          </cell>
          <cell r="H1275">
            <v>528</v>
          </cell>
          <cell r="I1275">
            <v>2.2092050209205021</v>
          </cell>
        </row>
        <row r="1276">
          <cell r="A1276" t="str">
            <v>355-1985</v>
          </cell>
          <cell r="B1276" t="str">
            <v>355</v>
          </cell>
          <cell r="C1276">
            <v>1985</v>
          </cell>
          <cell r="D1276" t="str">
            <v>HW-355</v>
          </cell>
          <cell r="E1276">
            <v>31048</v>
          </cell>
          <cell r="F1276">
            <v>31412</v>
          </cell>
          <cell r="G1276">
            <v>234</v>
          </cell>
          <cell r="H1276">
            <v>528</v>
          </cell>
          <cell r="I1276">
            <v>2.2564102564102564</v>
          </cell>
        </row>
        <row r="1277">
          <cell r="A1277" t="str">
            <v>355-1986</v>
          </cell>
          <cell r="B1277" t="str">
            <v>355</v>
          </cell>
          <cell r="C1277">
            <v>1986</v>
          </cell>
          <cell r="D1277" t="str">
            <v>HW-355</v>
          </cell>
          <cell r="E1277">
            <v>31413</v>
          </cell>
          <cell r="F1277">
            <v>31777</v>
          </cell>
          <cell r="G1277">
            <v>234</v>
          </cell>
          <cell r="H1277">
            <v>528</v>
          </cell>
          <cell r="I1277">
            <v>2.2564102564102564</v>
          </cell>
        </row>
        <row r="1278">
          <cell r="A1278" t="str">
            <v>355-1987</v>
          </cell>
          <cell r="B1278" t="str">
            <v>355</v>
          </cell>
          <cell r="C1278">
            <v>1987</v>
          </cell>
          <cell r="D1278" t="str">
            <v>HW-355</v>
          </cell>
          <cell r="E1278">
            <v>31778</v>
          </cell>
          <cell r="F1278">
            <v>32142</v>
          </cell>
          <cell r="G1278">
            <v>235</v>
          </cell>
          <cell r="H1278">
            <v>528</v>
          </cell>
          <cell r="I1278">
            <v>2.246808510638298</v>
          </cell>
        </row>
        <row r="1279">
          <cell r="A1279" t="str">
            <v>355-1988</v>
          </cell>
          <cell r="B1279" t="str">
            <v>355</v>
          </cell>
          <cell r="C1279">
            <v>1988</v>
          </cell>
          <cell r="D1279" t="str">
            <v>HW-355</v>
          </cell>
          <cell r="E1279">
            <v>32143</v>
          </cell>
          <cell r="F1279">
            <v>32508</v>
          </cell>
          <cell r="G1279">
            <v>253</v>
          </cell>
          <cell r="H1279">
            <v>528</v>
          </cell>
          <cell r="I1279">
            <v>2.0869565217391304</v>
          </cell>
        </row>
        <row r="1280">
          <cell r="A1280" t="str">
            <v>355-1989</v>
          </cell>
          <cell r="B1280" t="str">
            <v>355</v>
          </cell>
          <cell r="C1280">
            <v>1989</v>
          </cell>
          <cell r="D1280" t="str">
            <v>HW-355</v>
          </cell>
          <cell r="E1280">
            <v>32509</v>
          </cell>
          <cell r="F1280">
            <v>32873</v>
          </cell>
          <cell r="G1280">
            <v>270</v>
          </cell>
          <cell r="H1280">
            <v>528</v>
          </cell>
          <cell r="I1280">
            <v>1.9555555555555555</v>
          </cell>
        </row>
        <row r="1281">
          <cell r="A1281" t="str">
            <v>355-1990</v>
          </cell>
          <cell r="B1281" t="str">
            <v>355</v>
          </cell>
          <cell r="C1281">
            <v>1990</v>
          </cell>
          <cell r="D1281" t="str">
            <v>HW-355</v>
          </cell>
          <cell r="E1281">
            <v>32874</v>
          </cell>
          <cell r="F1281">
            <v>33238</v>
          </cell>
          <cell r="G1281">
            <v>281</v>
          </cell>
          <cell r="H1281">
            <v>528</v>
          </cell>
          <cell r="I1281">
            <v>1.8790035587188612</v>
          </cell>
        </row>
        <row r="1282">
          <cell r="A1282" t="str">
            <v>355-1991</v>
          </cell>
          <cell r="B1282" t="str">
            <v>355</v>
          </cell>
          <cell r="C1282">
            <v>1991</v>
          </cell>
          <cell r="D1282" t="str">
            <v>HW-355</v>
          </cell>
          <cell r="E1282">
            <v>33239</v>
          </cell>
          <cell r="F1282">
            <v>33603</v>
          </cell>
          <cell r="G1282">
            <v>301</v>
          </cell>
          <cell r="H1282">
            <v>528</v>
          </cell>
          <cell r="I1282">
            <v>1.7541528239202657</v>
          </cell>
        </row>
        <row r="1283">
          <cell r="A1283" t="str">
            <v>355-1992</v>
          </cell>
          <cell r="B1283" t="str">
            <v>355</v>
          </cell>
          <cell r="C1283">
            <v>1992</v>
          </cell>
          <cell r="D1283" t="str">
            <v>HW-355</v>
          </cell>
          <cell r="E1283">
            <v>33604</v>
          </cell>
          <cell r="F1283">
            <v>33969</v>
          </cell>
          <cell r="G1283">
            <v>319</v>
          </cell>
          <cell r="H1283">
            <v>528</v>
          </cell>
          <cell r="I1283">
            <v>1.6551724137931034</v>
          </cell>
        </row>
        <row r="1284">
          <cell r="A1284" t="str">
            <v>355-1993</v>
          </cell>
          <cell r="B1284" t="str">
            <v>355</v>
          </cell>
          <cell r="C1284">
            <v>1993</v>
          </cell>
          <cell r="D1284" t="str">
            <v>HW-355</v>
          </cell>
          <cell r="E1284">
            <v>33970</v>
          </cell>
          <cell r="F1284">
            <v>34334</v>
          </cell>
          <cell r="G1284">
            <v>324</v>
          </cell>
          <cell r="H1284">
            <v>528</v>
          </cell>
          <cell r="I1284">
            <v>1.6296296296296295</v>
          </cell>
        </row>
        <row r="1285">
          <cell r="A1285" t="str">
            <v>355-1994</v>
          </cell>
          <cell r="B1285" t="str">
            <v>355</v>
          </cell>
          <cell r="C1285">
            <v>1994</v>
          </cell>
          <cell r="D1285" t="str">
            <v>HW-355</v>
          </cell>
          <cell r="E1285">
            <v>34335</v>
          </cell>
          <cell r="F1285">
            <v>34699</v>
          </cell>
          <cell r="G1285">
            <v>341</v>
          </cell>
          <cell r="H1285">
            <v>528</v>
          </cell>
          <cell r="I1285">
            <v>1.5483870967741935</v>
          </cell>
        </row>
        <row r="1286">
          <cell r="A1286" t="str">
            <v>355-1995</v>
          </cell>
          <cell r="B1286" t="str">
            <v>355</v>
          </cell>
          <cell r="C1286">
            <v>1995</v>
          </cell>
          <cell r="D1286" t="str">
            <v>HW-355</v>
          </cell>
          <cell r="E1286">
            <v>34700</v>
          </cell>
          <cell r="F1286">
            <v>35064</v>
          </cell>
          <cell r="G1286">
            <v>356</v>
          </cell>
          <cell r="H1286">
            <v>528</v>
          </cell>
          <cell r="I1286">
            <v>1.4831460674157304</v>
          </cell>
        </row>
        <row r="1287">
          <cell r="A1287" t="str">
            <v>355-1996</v>
          </cell>
          <cell r="B1287" t="str">
            <v>355</v>
          </cell>
          <cell r="C1287">
            <v>1996</v>
          </cell>
          <cell r="D1287" t="str">
            <v>HW-355</v>
          </cell>
          <cell r="E1287">
            <v>35065</v>
          </cell>
          <cell r="F1287">
            <v>35430</v>
          </cell>
          <cell r="G1287">
            <v>373</v>
          </cell>
          <cell r="H1287">
            <v>528</v>
          </cell>
          <cell r="I1287">
            <v>1.4155495978552279</v>
          </cell>
        </row>
        <row r="1288">
          <cell r="A1288" t="str">
            <v>355-1997</v>
          </cell>
          <cell r="B1288" t="str">
            <v>355</v>
          </cell>
          <cell r="C1288">
            <v>1997</v>
          </cell>
          <cell r="D1288" t="str">
            <v>HW-355</v>
          </cell>
          <cell r="E1288">
            <v>35431</v>
          </cell>
          <cell r="F1288">
            <v>35795</v>
          </cell>
          <cell r="G1288">
            <v>379</v>
          </cell>
          <cell r="H1288">
            <v>528</v>
          </cell>
          <cell r="I1288">
            <v>1.3931398416886545</v>
          </cell>
        </row>
        <row r="1289">
          <cell r="A1289" t="str">
            <v>355-1998</v>
          </cell>
          <cell r="B1289" t="str">
            <v>355</v>
          </cell>
          <cell r="C1289">
            <v>1998</v>
          </cell>
          <cell r="D1289" t="str">
            <v>HW-355</v>
          </cell>
          <cell r="E1289">
            <v>35796</v>
          </cell>
          <cell r="F1289">
            <v>36160</v>
          </cell>
          <cell r="G1289">
            <v>385</v>
          </cell>
          <cell r="H1289">
            <v>528</v>
          </cell>
          <cell r="I1289">
            <v>1.3714285714285714</v>
          </cell>
        </row>
        <row r="1290">
          <cell r="A1290" t="str">
            <v>355-1999</v>
          </cell>
          <cell r="B1290" t="str">
            <v>355</v>
          </cell>
          <cell r="C1290">
            <v>1999</v>
          </cell>
          <cell r="D1290" t="str">
            <v>HW-355</v>
          </cell>
          <cell r="E1290">
            <v>36161</v>
          </cell>
          <cell r="F1290">
            <v>36525</v>
          </cell>
          <cell r="G1290">
            <v>378</v>
          </cell>
          <cell r="H1290">
            <v>528</v>
          </cell>
          <cell r="I1290">
            <v>1.3968253968253967</v>
          </cell>
        </row>
        <row r="1291">
          <cell r="A1291" t="str">
            <v>355-2000</v>
          </cell>
          <cell r="B1291" t="str">
            <v>355</v>
          </cell>
          <cell r="C1291">
            <v>2000</v>
          </cell>
          <cell r="D1291" t="str">
            <v>HW-355</v>
          </cell>
          <cell r="E1291">
            <v>36526</v>
          </cell>
          <cell r="F1291">
            <v>36891</v>
          </cell>
          <cell r="G1291">
            <v>380</v>
          </cell>
          <cell r="H1291">
            <v>528</v>
          </cell>
          <cell r="I1291">
            <v>1.3894736842105264</v>
          </cell>
        </row>
        <row r="1292">
          <cell r="A1292" t="str">
            <v>355-2001</v>
          </cell>
          <cell r="B1292" t="str">
            <v>355</v>
          </cell>
          <cell r="C1292">
            <v>2001</v>
          </cell>
          <cell r="D1292" t="str">
            <v>HW-355</v>
          </cell>
          <cell r="E1292">
            <v>36892</v>
          </cell>
          <cell r="F1292">
            <v>37256</v>
          </cell>
          <cell r="G1292">
            <v>399</v>
          </cell>
          <cell r="H1292">
            <v>528</v>
          </cell>
          <cell r="I1292">
            <v>1.3233082706766917</v>
          </cell>
        </row>
        <row r="1293">
          <cell r="A1293" t="str">
            <v>355-2002</v>
          </cell>
          <cell r="B1293" t="str">
            <v>355</v>
          </cell>
          <cell r="C1293">
            <v>2002</v>
          </cell>
          <cell r="D1293" t="str">
            <v>HW-355</v>
          </cell>
          <cell r="E1293">
            <v>37257</v>
          </cell>
          <cell r="F1293">
            <v>37621</v>
          </cell>
          <cell r="G1293">
            <v>400</v>
          </cell>
          <cell r="H1293">
            <v>528</v>
          </cell>
          <cell r="I1293">
            <v>1.32</v>
          </cell>
        </row>
        <row r="1294">
          <cell r="A1294" t="str">
            <v>355-2003</v>
          </cell>
          <cell r="B1294" t="str">
            <v>355</v>
          </cell>
          <cell r="C1294">
            <v>2003</v>
          </cell>
          <cell r="D1294" t="str">
            <v>HW-355</v>
          </cell>
          <cell r="E1294">
            <v>37622</v>
          </cell>
          <cell r="F1294">
            <v>37986</v>
          </cell>
          <cell r="G1294">
            <v>402</v>
          </cell>
          <cell r="H1294">
            <v>528</v>
          </cell>
          <cell r="I1294">
            <v>1.3134328358208955</v>
          </cell>
        </row>
        <row r="1295">
          <cell r="A1295" t="str">
            <v>355-2004</v>
          </cell>
          <cell r="B1295" t="str">
            <v>355</v>
          </cell>
          <cell r="C1295">
            <v>2004</v>
          </cell>
          <cell r="D1295" t="str">
            <v>HW-355</v>
          </cell>
          <cell r="E1295">
            <v>37987</v>
          </cell>
          <cell r="F1295">
            <v>38352</v>
          </cell>
          <cell r="G1295">
            <v>417</v>
          </cell>
          <cell r="H1295">
            <v>528</v>
          </cell>
          <cell r="I1295">
            <v>1.2661870503597121</v>
          </cell>
        </row>
        <row r="1296">
          <cell r="A1296" t="str">
            <v>355-2005</v>
          </cell>
          <cell r="B1296" t="str">
            <v>355</v>
          </cell>
          <cell r="C1296">
            <v>2005</v>
          </cell>
          <cell r="D1296" t="str">
            <v>HW-355</v>
          </cell>
          <cell r="E1296">
            <v>38353</v>
          </cell>
          <cell r="F1296">
            <v>38717</v>
          </cell>
          <cell r="G1296">
            <v>451</v>
          </cell>
          <cell r="H1296">
            <v>528</v>
          </cell>
          <cell r="I1296">
            <v>1.1707317073170731</v>
          </cell>
        </row>
        <row r="1297">
          <cell r="A1297" t="str">
            <v>355-2006</v>
          </cell>
          <cell r="B1297" t="str">
            <v>355</v>
          </cell>
          <cell r="C1297">
            <v>2006</v>
          </cell>
          <cell r="D1297" t="str">
            <v>HW-355</v>
          </cell>
          <cell r="E1297">
            <v>38718</v>
          </cell>
          <cell r="F1297">
            <v>39082</v>
          </cell>
          <cell r="G1297">
            <v>466</v>
          </cell>
          <cell r="H1297">
            <v>528</v>
          </cell>
          <cell r="I1297">
            <v>1.1330472103004292</v>
          </cell>
        </row>
        <row r="1298">
          <cell r="A1298" t="str">
            <v>355-2007</v>
          </cell>
          <cell r="B1298" t="str">
            <v>355</v>
          </cell>
          <cell r="C1298">
            <v>2007</v>
          </cell>
          <cell r="D1298" t="str">
            <v>HW-355</v>
          </cell>
          <cell r="E1298">
            <v>39083</v>
          </cell>
          <cell r="F1298">
            <v>39447</v>
          </cell>
          <cell r="G1298">
            <v>475</v>
          </cell>
          <cell r="H1298">
            <v>528</v>
          </cell>
          <cell r="I1298">
            <v>1.111578947368421</v>
          </cell>
        </row>
        <row r="1299">
          <cell r="A1299" t="str">
            <v>355-2008</v>
          </cell>
          <cell r="B1299" t="str">
            <v>355</v>
          </cell>
          <cell r="C1299">
            <v>2008</v>
          </cell>
          <cell r="D1299" t="str">
            <v>HW-355</v>
          </cell>
          <cell r="E1299">
            <v>39448</v>
          </cell>
          <cell r="F1299">
            <v>39813</v>
          </cell>
          <cell r="G1299">
            <v>507</v>
          </cell>
          <cell r="H1299">
            <v>528</v>
          </cell>
          <cell r="I1299">
            <v>1.0414201183431953</v>
          </cell>
        </row>
        <row r="1300">
          <cell r="A1300" t="str">
            <v>355-2009</v>
          </cell>
          <cell r="B1300" t="str">
            <v>355</v>
          </cell>
          <cell r="C1300">
            <v>2009</v>
          </cell>
          <cell r="D1300" t="str">
            <v>HW-355</v>
          </cell>
          <cell r="E1300">
            <v>39814</v>
          </cell>
          <cell r="F1300">
            <v>40178</v>
          </cell>
          <cell r="G1300">
            <v>525</v>
          </cell>
          <cell r="H1300">
            <v>528</v>
          </cell>
          <cell r="I1300">
            <v>1.0057142857142858</v>
          </cell>
        </row>
        <row r="1301">
          <cell r="A1301" t="str">
            <v>355-2010</v>
          </cell>
          <cell r="B1301" t="str">
            <v>355</v>
          </cell>
          <cell r="C1301">
            <v>2010</v>
          </cell>
          <cell r="D1301" t="str">
            <v>HW-355</v>
          </cell>
          <cell r="E1301">
            <v>40179</v>
          </cell>
          <cell r="F1301">
            <v>40543</v>
          </cell>
          <cell r="G1301">
            <v>518</v>
          </cell>
          <cell r="H1301">
            <v>528</v>
          </cell>
          <cell r="I1301">
            <v>1.0193050193050193</v>
          </cell>
        </row>
        <row r="1302">
          <cell r="A1302" t="str">
            <v>355-2011</v>
          </cell>
          <cell r="B1302" t="str">
            <v>355</v>
          </cell>
          <cell r="C1302">
            <v>2011</v>
          </cell>
          <cell r="D1302" t="str">
            <v>HW-355</v>
          </cell>
          <cell r="E1302">
            <v>40544</v>
          </cell>
          <cell r="F1302">
            <v>40908</v>
          </cell>
          <cell r="G1302">
            <v>521</v>
          </cell>
          <cell r="H1302">
            <v>528</v>
          </cell>
          <cell r="I1302">
            <v>1.0134357005758157</v>
          </cell>
        </row>
        <row r="1303">
          <cell r="A1303" t="str">
            <v>355-2012</v>
          </cell>
          <cell r="B1303" t="str">
            <v>355</v>
          </cell>
          <cell r="C1303">
            <v>2012</v>
          </cell>
          <cell r="D1303" t="str">
            <v>HW-355</v>
          </cell>
          <cell r="E1303">
            <v>40909</v>
          </cell>
          <cell r="F1303">
            <v>41274</v>
          </cell>
          <cell r="G1303">
            <v>532</v>
          </cell>
          <cell r="H1303">
            <v>528</v>
          </cell>
          <cell r="I1303">
            <v>0.99248120300751874</v>
          </cell>
        </row>
        <row r="1304">
          <cell r="A1304" t="str">
            <v>355-2013</v>
          </cell>
          <cell r="B1304" t="str">
            <v>355</v>
          </cell>
          <cell r="C1304">
            <v>2013</v>
          </cell>
          <cell r="D1304" t="str">
            <v>HW-355</v>
          </cell>
          <cell r="E1304">
            <v>41275</v>
          </cell>
          <cell r="F1304">
            <v>41639</v>
          </cell>
          <cell r="G1304">
            <v>536</v>
          </cell>
          <cell r="H1304">
            <v>528</v>
          </cell>
          <cell r="I1304">
            <v>0.9850746268656716</v>
          </cell>
        </row>
        <row r="1305">
          <cell r="A1305" t="str">
            <v>355-2014</v>
          </cell>
          <cell r="B1305" t="str">
            <v>355</v>
          </cell>
          <cell r="C1305">
            <v>2014</v>
          </cell>
          <cell r="D1305" t="str">
            <v>HW-355</v>
          </cell>
          <cell r="E1305">
            <v>41640</v>
          </cell>
          <cell r="G1305">
            <v>528</v>
          </cell>
          <cell r="H1305">
            <v>528</v>
          </cell>
          <cell r="I1305">
            <v>1</v>
          </cell>
        </row>
        <row r="1306">
          <cell r="A1306" t="str">
            <v>356-1920</v>
          </cell>
          <cell r="B1306" t="str">
            <v>356</v>
          </cell>
          <cell r="C1306">
            <v>1920</v>
          </cell>
          <cell r="D1306" t="str">
            <v>HW-356</v>
          </cell>
          <cell r="E1306">
            <v>7306</v>
          </cell>
          <cell r="F1306">
            <v>7671</v>
          </cell>
          <cell r="G1306">
            <v>31</v>
          </cell>
          <cell r="H1306">
            <v>570</v>
          </cell>
          <cell r="I1306">
            <v>18.387096774193548</v>
          </cell>
        </row>
        <row r="1307">
          <cell r="A1307" t="str">
            <v>356-1921</v>
          </cell>
          <cell r="B1307" t="str">
            <v>356</v>
          </cell>
          <cell r="C1307">
            <v>1921</v>
          </cell>
          <cell r="D1307" t="str">
            <v>HW-356</v>
          </cell>
          <cell r="E1307">
            <v>7672</v>
          </cell>
          <cell r="F1307">
            <v>8036</v>
          </cell>
          <cell r="G1307">
            <v>23</v>
          </cell>
          <cell r="H1307">
            <v>570</v>
          </cell>
          <cell r="I1307">
            <v>24.782608695652176</v>
          </cell>
        </row>
        <row r="1308">
          <cell r="A1308" t="str">
            <v>356-1922</v>
          </cell>
          <cell r="B1308" t="str">
            <v>356</v>
          </cell>
          <cell r="C1308">
            <v>1922</v>
          </cell>
          <cell r="D1308" t="str">
            <v>HW-356</v>
          </cell>
          <cell r="E1308">
            <v>8037</v>
          </cell>
          <cell r="F1308">
            <v>8401</v>
          </cell>
          <cell r="G1308">
            <v>21</v>
          </cell>
          <cell r="H1308">
            <v>570</v>
          </cell>
          <cell r="I1308">
            <v>27.142857142857142</v>
          </cell>
        </row>
        <row r="1309">
          <cell r="A1309" t="str">
            <v>356-1923</v>
          </cell>
          <cell r="B1309" t="str">
            <v>356</v>
          </cell>
          <cell r="C1309">
            <v>1923</v>
          </cell>
          <cell r="D1309" t="str">
            <v>HW-356</v>
          </cell>
          <cell r="E1309">
            <v>8402</v>
          </cell>
          <cell r="F1309">
            <v>8766</v>
          </cell>
          <cell r="G1309">
            <v>23</v>
          </cell>
          <cell r="H1309">
            <v>570</v>
          </cell>
          <cell r="I1309">
            <v>24.782608695652176</v>
          </cell>
        </row>
        <row r="1310">
          <cell r="A1310" t="str">
            <v>356-1924</v>
          </cell>
          <cell r="B1310" t="str">
            <v>356</v>
          </cell>
          <cell r="C1310">
            <v>1924</v>
          </cell>
          <cell r="D1310" t="str">
            <v>HW-356</v>
          </cell>
          <cell r="E1310">
            <v>8767</v>
          </cell>
          <cell r="F1310">
            <v>9132</v>
          </cell>
          <cell r="G1310">
            <v>23</v>
          </cell>
          <cell r="H1310">
            <v>570</v>
          </cell>
          <cell r="I1310">
            <v>24.782608695652176</v>
          </cell>
        </row>
        <row r="1311">
          <cell r="A1311" t="str">
            <v>356-1925</v>
          </cell>
          <cell r="B1311" t="str">
            <v>356</v>
          </cell>
          <cell r="C1311">
            <v>1925</v>
          </cell>
          <cell r="D1311" t="str">
            <v>HW-356</v>
          </cell>
          <cell r="E1311">
            <v>9133</v>
          </cell>
          <cell r="F1311">
            <v>9497</v>
          </cell>
          <cell r="G1311">
            <v>25</v>
          </cell>
          <cell r="H1311">
            <v>570</v>
          </cell>
          <cell r="I1311">
            <v>22.8</v>
          </cell>
        </row>
        <row r="1312">
          <cell r="A1312" t="str">
            <v>356-1926</v>
          </cell>
          <cell r="B1312" t="str">
            <v>356</v>
          </cell>
          <cell r="C1312">
            <v>1926</v>
          </cell>
          <cell r="D1312" t="str">
            <v>HW-356</v>
          </cell>
          <cell r="E1312">
            <v>9498</v>
          </cell>
          <cell r="F1312">
            <v>9862</v>
          </cell>
          <cell r="G1312">
            <v>24</v>
          </cell>
          <cell r="H1312">
            <v>570</v>
          </cell>
          <cell r="I1312">
            <v>23.75</v>
          </cell>
        </row>
        <row r="1313">
          <cell r="A1313" t="str">
            <v>356-1927</v>
          </cell>
          <cell r="B1313" t="str">
            <v>356</v>
          </cell>
          <cell r="C1313">
            <v>1927</v>
          </cell>
          <cell r="D1313" t="str">
            <v>HW-356</v>
          </cell>
          <cell r="E1313">
            <v>9863</v>
          </cell>
          <cell r="F1313">
            <v>10227</v>
          </cell>
          <cell r="G1313">
            <v>23</v>
          </cell>
          <cell r="H1313">
            <v>570</v>
          </cell>
          <cell r="I1313">
            <v>24.782608695652176</v>
          </cell>
        </row>
        <row r="1314">
          <cell r="A1314" t="str">
            <v>356-1928</v>
          </cell>
          <cell r="B1314" t="str">
            <v>356</v>
          </cell>
          <cell r="C1314">
            <v>1928</v>
          </cell>
          <cell r="D1314" t="str">
            <v>HW-356</v>
          </cell>
          <cell r="E1314">
            <v>10228</v>
          </cell>
          <cell r="F1314">
            <v>10593</v>
          </cell>
          <cell r="G1314">
            <v>25</v>
          </cell>
          <cell r="H1314">
            <v>570</v>
          </cell>
          <cell r="I1314">
            <v>22.8</v>
          </cell>
        </row>
        <row r="1315">
          <cell r="A1315" t="str">
            <v>356-1929</v>
          </cell>
          <cell r="B1315" t="str">
            <v>356</v>
          </cell>
          <cell r="C1315">
            <v>1929</v>
          </cell>
          <cell r="D1315" t="str">
            <v>HW-356</v>
          </cell>
          <cell r="E1315">
            <v>10594</v>
          </cell>
          <cell r="F1315">
            <v>10958</v>
          </cell>
          <cell r="G1315">
            <v>27</v>
          </cell>
          <cell r="H1315">
            <v>570</v>
          </cell>
          <cell r="I1315">
            <v>21.111111111111111</v>
          </cell>
        </row>
        <row r="1316">
          <cell r="A1316" t="str">
            <v>356-1930</v>
          </cell>
          <cell r="B1316" t="str">
            <v>356</v>
          </cell>
          <cell r="C1316">
            <v>1930</v>
          </cell>
          <cell r="D1316" t="str">
            <v>HW-356</v>
          </cell>
          <cell r="E1316">
            <v>10959</v>
          </cell>
          <cell r="F1316">
            <v>11323</v>
          </cell>
          <cell r="G1316">
            <v>23</v>
          </cell>
          <cell r="H1316">
            <v>570</v>
          </cell>
          <cell r="I1316">
            <v>24.782608695652176</v>
          </cell>
        </row>
        <row r="1317">
          <cell r="A1317" t="str">
            <v>356-1931</v>
          </cell>
          <cell r="B1317" t="str">
            <v>356</v>
          </cell>
          <cell r="C1317">
            <v>1931</v>
          </cell>
          <cell r="D1317" t="str">
            <v>HW-356</v>
          </cell>
          <cell r="E1317">
            <v>11324</v>
          </cell>
          <cell r="F1317">
            <v>11688</v>
          </cell>
          <cell r="G1317">
            <v>21</v>
          </cell>
          <cell r="H1317">
            <v>570</v>
          </cell>
          <cell r="I1317">
            <v>27.142857142857142</v>
          </cell>
        </row>
        <row r="1318">
          <cell r="A1318" t="str">
            <v>356-1932</v>
          </cell>
          <cell r="B1318" t="str">
            <v>356</v>
          </cell>
          <cell r="C1318">
            <v>1932</v>
          </cell>
          <cell r="D1318" t="str">
            <v>HW-356</v>
          </cell>
          <cell r="E1318">
            <v>11689</v>
          </cell>
          <cell r="F1318">
            <v>12054</v>
          </cell>
          <cell r="G1318">
            <v>19</v>
          </cell>
          <cell r="H1318">
            <v>570</v>
          </cell>
          <cell r="I1318">
            <v>30</v>
          </cell>
        </row>
        <row r="1319">
          <cell r="A1319" t="str">
            <v>356-1933</v>
          </cell>
          <cell r="B1319" t="str">
            <v>356</v>
          </cell>
          <cell r="C1319">
            <v>1933</v>
          </cell>
          <cell r="D1319" t="str">
            <v>HW-356</v>
          </cell>
          <cell r="E1319">
            <v>12055</v>
          </cell>
          <cell r="F1319">
            <v>12419</v>
          </cell>
          <cell r="G1319">
            <v>21</v>
          </cell>
          <cell r="H1319">
            <v>570</v>
          </cell>
          <cell r="I1319">
            <v>27.142857142857142</v>
          </cell>
        </row>
        <row r="1320">
          <cell r="A1320" t="str">
            <v>356-1934</v>
          </cell>
          <cell r="B1320" t="str">
            <v>356</v>
          </cell>
          <cell r="C1320">
            <v>1934</v>
          </cell>
          <cell r="D1320" t="str">
            <v>HW-356</v>
          </cell>
          <cell r="E1320">
            <v>12420</v>
          </cell>
          <cell r="F1320">
            <v>12784</v>
          </cell>
          <cell r="G1320">
            <v>23</v>
          </cell>
          <cell r="H1320">
            <v>570</v>
          </cell>
          <cell r="I1320">
            <v>24.782608695652176</v>
          </cell>
        </row>
        <row r="1321">
          <cell r="A1321" t="str">
            <v>356-1935</v>
          </cell>
          <cell r="B1321" t="str">
            <v>356</v>
          </cell>
          <cell r="C1321">
            <v>1935</v>
          </cell>
          <cell r="D1321" t="str">
            <v>HW-356</v>
          </cell>
          <cell r="E1321">
            <v>12785</v>
          </cell>
          <cell r="F1321">
            <v>13149</v>
          </cell>
          <cell r="G1321">
            <v>23</v>
          </cell>
          <cell r="H1321">
            <v>570</v>
          </cell>
          <cell r="I1321">
            <v>24.782608695652176</v>
          </cell>
        </row>
        <row r="1322">
          <cell r="A1322" t="str">
            <v>356-1936</v>
          </cell>
          <cell r="B1322" t="str">
            <v>356</v>
          </cell>
          <cell r="C1322">
            <v>1936</v>
          </cell>
          <cell r="D1322" t="str">
            <v>HW-356</v>
          </cell>
          <cell r="E1322">
            <v>13150</v>
          </cell>
          <cell r="F1322">
            <v>13515</v>
          </cell>
          <cell r="G1322">
            <v>23</v>
          </cell>
          <cell r="H1322">
            <v>570</v>
          </cell>
          <cell r="I1322">
            <v>24.782608695652176</v>
          </cell>
        </row>
        <row r="1323">
          <cell r="A1323" t="str">
            <v>356-1937</v>
          </cell>
          <cell r="B1323" t="str">
            <v>356</v>
          </cell>
          <cell r="C1323">
            <v>1937</v>
          </cell>
          <cell r="D1323" t="str">
            <v>HW-356</v>
          </cell>
          <cell r="E1323">
            <v>13516</v>
          </cell>
          <cell r="F1323">
            <v>13880</v>
          </cell>
          <cell r="G1323">
            <v>25</v>
          </cell>
          <cell r="H1323">
            <v>570</v>
          </cell>
          <cell r="I1323">
            <v>22.8</v>
          </cell>
        </row>
        <row r="1324">
          <cell r="A1324" t="str">
            <v>356-1938</v>
          </cell>
          <cell r="B1324" t="str">
            <v>356</v>
          </cell>
          <cell r="C1324">
            <v>1938</v>
          </cell>
          <cell r="D1324" t="str">
            <v>HW-356</v>
          </cell>
          <cell r="E1324">
            <v>13881</v>
          </cell>
          <cell r="F1324">
            <v>14245</v>
          </cell>
          <cell r="G1324">
            <v>24</v>
          </cell>
          <cell r="H1324">
            <v>570</v>
          </cell>
          <cell r="I1324">
            <v>23.75</v>
          </cell>
        </row>
        <row r="1325">
          <cell r="A1325" t="str">
            <v>356-1939</v>
          </cell>
          <cell r="B1325" t="str">
            <v>356</v>
          </cell>
          <cell r="C1325">
            <v>1939</v>
          </cell>
          <cell r="D1325" t="str">
            <v>HW-356</v>
          </cell>
          <cell r="E1325">
            <v>14246</v>
          </cell>
          <cell r="F1325">
            <v>14610</v>
          </cell>
          <cell r="G1325">
            <v>24</v>
          </cell>
          <cell r="H1325">
            <v>570</v>
          </cell>
          <cell r="I1325">
            <v>23.75</v>
          </cell>
        </row>
        <row r="1326">
          <cell r="A1326" t="str">
            <v>356-1940</v>
          </cell>
          <cell r="B1326" t="str">
            <v>356</v>
          </cell>
          <cell r="C1326">
            <v>1940</v>
          </cell>
          <cell r="D1326" t="str">
            <v>HW-356</v>
          </cell>
          <cell r="E1326">
            <v>14611</v>
          </cell>
          <cell r="F1326">
            <v>14976</v>
          </cell>
          <cell r="G1326">
            <v>25</v>
          </cell>
          <cell r="H1326">
            <v>570</v>
          </cell>
          <cell r="I1326">
            <v>22.8</v>
          </cell>
        </row>
        <row r="1327">
          <cell r="A1327" t="str">
            <v>356-1941</v>
          </cell>
          <cell r="B1327" t="str">
            <v>356</v>
          </cell>
          <cell r="C1327">
            <v>1941</v>
          </cell>
          <cell r="D1327" t="str">
            <v>HW-356</v>
          </cell>
          <cell r="E1327">
            <v>14977</v>
          </cell>
          <cell r="F1327">
            <v>15341</v>
          </cell>
          <cell r="G1327">
            <v>25</v>
          </cell>
          <cell r="H1327">
            <v>570</v>
          </cell>
          <cell r="I1327">
            <v>22.8</v>
          </cell>
        </row>
        <row r="1328">
          <cell r="A1328" t="str">
            <v>356-1942</v>
          </cell>
          <cell r="B1328" t="str">
            <v>356</v>
          </cell>
          <cell r="C1328">
            <v>1942</v>
          </cell>
          <cell r="D1328" t="str">
            <v>HW-356</v>
          </cell>
          <cell r="E1328">
            <v>15342</v>
          </cell>
          <cell r="F1328">
            <v>15706</v>
          </cell>
          <cell r="G1328">
            <v>26</v>
          </cell>
          <cell r="H1328">
            <v>570</v>
          </cell>
          <cell r="I1328">
            <v>21.923076923076923</v>
          </cell>
        </row>
        <row r="1329">
          <cell r="A1329" t="str">
            <v>356-1943</v>
          </cell>
          <cell r="B1329" t="str">
            <v>356</v>
          </cell>
          <cell r="C1329">
            <v>1943</v>
          </cell>
          <cell r="D1329" t="str">
            <v>HW-356</v>
          </cell>
          <cell r="E1329">
            <v>15707</v>
          </cell>
          <cell r="F1329">
            <v>16071</v>
          </cell>
          <cell r="G1329">
            <v>26</v>
          </cell>
          <cell r="H1329">
            <v>570</v>
          </cell>
          <cell r="I1329">
            <v>21.923076923076923</v>
          </cell>
        </row>
        <row r="1330">
          <cell r="A1330" t="str">
            <v>356-1944</v>
          </cell>
          <cell r="B1330" t="str">
            <v>356</v>
          </cell>
          <cell r="C1330">
            <v>1944</v>
          </cell>
          <cell r="D1330" t="str">
            <v>HW-356</v>
          </cell>
          <cell r="E1330">
            <v>16072</v>
          </cell>
          <cell r="F1330">
            <v>16437</v>
          </cell>
          <cell r="G1330">
            <v>26</v>
          </cell>
          <cell r="H1330">
            <v>570</v>
          </cell>
          <cell r="I1330">
            <v>21.923076923076923</v>
          </cell>
        </row>
        <row r="1331">
          <cell r="A1331" t="str">
            <v>356-1945</v>
          </cell>
          <cell r="B1331" t="str">
            <v>356</v>
          </cell>
          <cell r="C1331">
            <v>1945</v>
          </cell>
          <cell r="D1331" t="str">
            <v>HW-356</v>
          </cell>
          <cell r="E1331">
            <v>16438</v>
          </cell>
          <cell r="F1331">
            <v>16802</v>
          </cell>
          <cell r="G1331">
            <v>27</v>
          </cell>
          <cell r="H1331">
            <v>570</v>
          </cell>
          <cell r="I1331">
            <v>21.111111111111111</v>
          </cell>
        </row>
        <row r="1332">
          <cell r="A1332" t="str">
            <v>356-1946</v>
          </cell>
          <cell r="B1332" t="str">
            <v>356</v>
          </cell>
          <cell r="C1332">
            <v>1946</v>
          </cell>
          <cell r="D1332" t="str">
            <v>HW-356</v>
          </cell>
          <cell r="E1332">
            <v>16803</v>
          </cell>
          <cell r="F1332">
            <v>17167</v>
          </cell>
          <cell r="G1332">
            <v>31</v>
          </cell>
          <cell r="H1332">
            <v>570</v>
          </cell>
          <cell r="I1332">
            <v>18.387096774193548</v>
          </cell>
        </row>
        <row r="1333">
          <cell r="A1333" t="str">
            <v>356-1947</v>
          </cell>
          <cell r="B1333" t="str">
            <v>356</v>
          </cell>
          <cell r="C1333">
            <v>1947</v>
          </cell>
          <cell r="D1333" t="str">
            <v>HW-356</v>
          </cell>
          <cell r="E1333">
            <v>17168</v>
          </cell>
          <cell r="F1333">
            <v>17532</v>
          </cell>
          <cell r="G1333">
            <v>37</v>
          </cell>
          <cell r="H1333">
            <v>570</v>
          </cell>
          <cell r="I1333">
            <v>15.405405405405405</v>
          </cell>
        </row>
        <row r="1334">
          <cell r="A1334" t="str">
            <v>356-1948</v>
          </cell>
          <cell r="B1334" t="str">
            <v>356</v>
          </cell>
          <cell r="C1334">
            <v>1948</v>
          </cell>
          <cell r="D1334" t="str">
            <v>HW-356</v>
          </cell>
          <cell r="E1334">
            <v>17533</v>
          </cell>
          <cell r="F1334">
            <v>17898</v>
          </cell>
          <cell r="G1334">
            <v>40</v>
          </cell>
          <cell r="H1334">
            <v>570</v>
          </cell>
          <cell r="I1334">
            <v>14.25</v>
          </cell>
        </row>
        <row r="1335">
          <cell r="A1335" t="str">
            <v>356-1949</v>
          </cell>
          <cell r="B1335" t="str">
            <v>356</v>
          </cell>
          <cell r="C1335">
            <v>1949</v>
          </cell>
          <cell r="D1335" t="str">
            <v>HW-356</v>
          </cell>
          <cell r="E1335">
            <v>17899</v>
          </cell>
          <cell r="F1335">
            <v>18263</v>
          </cell>
          <cell r="G1335">
            <v>40</v>
          </cell>
          <cell r="H1335">
            <v>570</v>
          </cell>
          <cell r="I1335">
            <v>14.25</v>
          </cell>
        </row>
        <row r="1336">
          <cell r="A1336" t="str">
            <v>356-1950</v>
          </cell>
          <cell r="B1336" t="str">
            <v>356</v>
          </cell>
          <cell r="C1336">
            <v>1950</v>
          </cell>
          <cell r="D1336" t="str">
            <v>HW-356</v>
          </cell>
          <cell r="E1336">
            <v>18264</v>
          </cell>
          <cell r="F1336">
            <v>18628</v>
          </cell>
          <cell r="G1336">
            <v>42</v>
          </cell>
          <cell r="H1336">
            <v>570</v>
          </cell>
          <cell r="I1336">
            <v>13.571428571428571</v>
          </cell>
        </row>
        <row r="1337">
          <cell r="A1337" t="str">
            <v>356-1951</v>
          </cell>
          <cell r="B1337" t="str">
            <v>356</v>
          </cell>
          <cell r="C1337">
            <v>1951</v>
          </cell>
          <cell r="D1337" t="str">
            <v>HW-356</v>
          </cell>
          <cell r="E1337">
            <v>18629</v>
          </cell>
          <cell r="F1337">
            <v>18993</v>
          </cell>
          <cell r="G1337">
            <v>47</v>
          </cell>
          <cell r="H1337">
            <v>570</v>
          </cell>
          <cell r="I1337">
            <v>12.127659574468085</v>
          </cell>
        </row>
        <row r="1338">
          <cell r="A1338" t="str">
            <v>356-1952</v>
          </cell>
          <cell r="B1338" t="str">
            <v>356</v>
          </cell>
          <cell r="C1338">
            <v>1952</v>
          </cell>
          <cell r="D1338" t="str">
            <v>HW-356</v>
          </cell>
          <cell r="E1338">
            <v>18994</v>
          </cell>
          <cell r="F1338">
            <v>19359</v>
          </cell>
          <cell r="G1338">
            <v>50</v>
          </cell>
          <cell r="H1338">
            <v>570</v>
          </cell>
          <cell r="I1338">
            <v>11.4</v>
          </cell>
        </row>
        <row r="1339">
          <cell r="A1339" t="str">
            <v>356-1953</v>
          </cell>
          <cell r="B1339" t="str">
            <v>356</v>
          </cell>
          <cell r="C1339">
            <v>1953</v>
          </cell>
          <cell r="D1339" t="str">
            <v>HW-356</v>
          </cell>
          <cell r="E1339">
            <v>19360</v>
          </cell>
          <cell r="F1339">
            <v>19724</v>
          </cell>
          <cell r="G1339">
            <v>53</v>
          </cell>
          <cell r="H1339">
            <v>570</v>
          </cell>
          <cell r="I1339">
            <v>10.754716981132075</v>
          </cell>
        </row>
        <row r="1340">
          <cell r="A1340" t="str">
            <v>356-1954</v>
          </cell>
          <cell r="B1340" t="str">
            <v>356</v>
          </cell>
          <cell r="C1340">
            <v>1954</v>
          </cell>
          <cell r="D1340" t="str">
            <v>HW-356</v>
          </cell>
          <cell r="E1340">
            <v>19725</v>
          </cell>
          <cell r="F1340">
            <v>20089</v>
          </cell>
          <cell r="G1340">
            <v>54</v>
          </cell>
          <cell r="H1340">
            <v>570</v>
          </cell>
          <cell r="I1340">
            <v>10.555555555555555</v>
          </cell>
        </row>
        <row r="1341">
          <cell r="A1341" t="str">
            <v>356-1955</v>
          </cell>
          <cell r="B1341" t="str">
            <v>356</v>
          </cell>
          <cell r="C1341">
            <v>1955</v>
          </cell>
          <cell r="D1341" t="str">
            <v>HW-356</v>
          </cell>
          <cell r="E1341">
            <v>20090</v>
          </cell>
          <cell r="F1341">
            <v>20454</v>
          </cell>
          <cell r="G1341">
            <v>56</v>
          </cell>
          <cell r="H1341">
            <v>570</v>
          </cell>
          <cell r="I1341">
            <v>10.178571428571429</v>
          </cell>
        </row>
        <row r="1342">
          <cell r="A1342" t="str">
            <v>356-1956</v>
          </cell>
          <cell r="B1342" t="str">
            <v>356</v>
          </cell>
          <cell r="C1342">
            <v>1956</v>
          </cell>
          <cell r="D1342" t="str">
            <v>HW-356</v>
          </cell>
          <cell r="E1342">
            <v>20455</v>
          </cell>
          <cell r="F1342">
            <v>20820</v>
          </cell>
          <cell r="G1342">
            <v>61</v>
          </cell>
          <cell r="H1342">
            <v>570</v>
          </cell>
          <cell r="I1342">
            <v>9.3442622950819665</v>
          </cell>
        </row>
        <row r="1343">
          <cell r="A1343" t="str">
            <v>356-1957</v>
          </cell>
          <cell r="B1343" t="str">
            <v>356</v>
          </cell>
          <cell r="C1343">
            <v>1957</v>
          </cell>
          <cell r="D1343" t="str">
            <v>HW-356</v>
          </cell>
          <cell r="E1343">
            <v>20821</v>
          </cell>
          <cell r="F1343">
            <v>21185</v>
          </cell>
          <cell r="G1343">
            <v>65</v>
          </cell>
          <cell r="H1343">
            <v>570</v>
          </cell>
          <cell r="I1343">
            <v>8.7692307692307701</v>
          </cell>
        </row>
        <row r="1344">
          <cell r="A1344" t="str">
            <v>356-1958</v>
          </cell>
          <cell r="B1344" t="str">
            <v>356</v>
          </cell>
          <cell r="C1344">
            <v>1958</v>
          </cell>
          <cell r="D1344" t="str">
            <v>HW-356</v>
          </cell>
          <cell r="E1344">
            <v>21186</v>
          </cell>
          <cell r="F1344">
            <v>21550</v>
          </cell>
          <cell r="G1344">
            <v>64</v>
          </cell>
          <cell r="H1344">
            <v>570</v>
          </cell>
          <cell r="I1344">
            <v>8.90625</v>
          </cell>
        </row>
        <row r="1345">
          <cell r="A1345" t="str">
            <v>356-1959</v>
          </cell>
          <cell r="B1345" t="str">
            <v>356</v>
          </cell>
          <cell r="C1345">
            <v>1959</v>
          </cell>
          <cell r="D1345" t="str">
            <v>HW-356</v>
          </cell>
          <cell r="E1345">
            <v>21551</v>
          </cell>
          <cell r="F1345">
            <v>21915</v>
          </cell>
          <cell r="G1345">
            <v>63</v>
          </cell>
          <cell r="H1345">
            <v>570</v>
          </cell>
          <cell r="I1345">
            <v>9.0476190476190474</v>
          </cell>
        </row>
        <row r="1346">
          <cell r="A1346" t="str">
            <v>356-1960</v>
          </cell>
          <cell r="B1346" t="str">
            <v>356</v>
          </cell>
          <cell r="C1346">
            <v>1960</v>
          </cell>
          <cell r="D1346" t="str">
            <v>HW-356</v>
          </cell>
          <cell r="E1346">
            <v>21916</v>
          </cell>
          <cell r="F1346">
            <v>22281</v>
          </cell>
          <cell r="G1346">
            <v>64</v>
          </cell>
          <cell r="H1346">
            <v>570</v>
          </cell>
          <cell r="I1346">
            <v>8.90625</v>
          </cell>
        </row>
        <row r="1347">
          <cell r="A1347" t="str">
            <v>356-1961</v>
          </cell>
          <cell r="B1347" t="str">
            <v>356</v>
          </cell>
          <cell r="C1347">
            <v>1961</v>
          </cell>
          <cell r="D1347" t="str">
            <v>HW-356</v>
          </cell>
          <cell r="E1347">
            <v>22282</v>
          </cell>
          <cell r="F1347">
            <v>22646</v>
          </cell>
          <cell r="G1347">
            <v>64</v>
          </cell>
          <cell r="H1347">
            <v>570</v>
          </cell>
          <cell r="I1347">
            <v>8.90625</v>
          </cell>
        </row>
        <row r="1348">
          <cell r="A1348" t="str">
            <v>356-1962</v>
          </cell>
          <cell r="B1348" t="str">
            <v>356</v>
          </cell>
          <cell r="C1348">
            <v>1962</v>
          </cell>
          <cell r="D1348" t="str">
            <v>HW-356</v>
          </cell>
          <cell r="E1348">
            <v>22647</v>
          </cell>
          <cell r="F1348">
            <v>23011</v>
          </cell>
          <cell r="G1348">
            <v>65</v>
          </cell>
          <cell r="H1348">
            <v>570</v>
          </cell>
          <cell r="I1348">
            <v>8.7692307692307701</v>
          </cell>
        </row>
        <row r="1349">
          <cell r="A1349" t="str">
            <v>356-1963</v>
          </cell>
          <cell r="B1349" t="str">
            <v>356</v>
          </cell>
          <cell r="C1349">
            <v>1963</v>
          </cell>
          <cell r="D1349" t="str">
            <v>HW-356</v>
          </cell>
          <cell r="E1349">
            <v>23012</v>
          </cell>
          <cell r="F1349">
            <v>23376</v>
          </cell>
          <cell r="G1349">
            <v>60</v>
          </cell>
          <cell r="H1349">
            <v>570</v>
          </cell>
          <cell r="I1349">
            <v>9.5</v>
          </cell>
        </row>
        <row r="1350">
          <cell r="A1350" t="str">
            <v>356-1964</v>
          </cell>
          <cell r="B1350" t="str">
            <v>356</v>
          </cell>
          <cell r="C1350">
            <v>1964</v>
          </cell>
          <cell r="D1350" t="str">
            <v>HW-356</v>
          </cell>
          <cell r="E1350">
            <v>23377</v>
          </cell>
          <cell r="F1350">
            <v>23742</v>
          </cell>
          <cell r="G1350">
            <v>63</v>
          </cell>
          <cell r="H1350">
            <v>570</v>
          </cell>
          <cell r="I1350">
            <v>9.0476190476190474</v>
          </cell>
        </row>
        <row r="1351">
          <cell r="A1351" t="str">
            <v>356-1965</v>
          </cell>
          <cell r="B1351" t="str">
            <v>356</v>
          </cell>
          <cell r="C1351">
            <v>1965</v>
          </cell>
          <cell r="D1351" t="str">
            <v>HW-356</v>
          </cell>
          <cell r="E1351">
            <v>23743</v>
          </cell>
          <cell r="F1351">
            <v>24107</v>
          </cell>
          <cell r="G1351">
            <v>67</v>
          </cell>
          <cell r="H1351">
            <v>570</v>
          </cell>
          <cell r="I1351">
            <v>8.5074626865671643</v>
          </cell>
        </row>
        <row r="1352">
          <cell r="A1352" t="str">
            <v>356-1966</v>
          </cell>
          <cell r="B1352" t="str">
            <v>356</v>
          </cell>
          <cell r="C1352">
            <v>1966</v>
          </cell>
          <cell r="D1352" t="str">
            <v>HW-356</v>
          </cell>
          <cell r="E1352">
            <v>24108</v>
          </cell>
          <cell r="F1352">
            <v>24472</v>
          </cell>
          <cell r="G1352">
            <v>69</v>
          </cell>
          <cell r="H1352">
            <v>570</v>
          </cell>
          <cell r="I1352">
            <v>8.2608695652173907</v>
          </cell>
        </row>
        <row r="1353">
          <cell r="A1353" t="str">
            <v>356-1967</v>
          </cell>
          <cell r="B1353" t="str">
            <v>356</v>
          </cell>
          <cell r="C1353">
            <v>1967</v>
          </cell>
          <cell r="D1353" t="str">
            <v>HW-356</v>
          </cell>
          <cell r="E1353">
            <v>24473</v>
          </cell>
          <cell r="F1353">
            <v>24837</v>
          </cell>
          <cell r="G1353">
            <v>72</v>
          </cell>
          <cell r="H1353">
            <v>570</v>
          </cell>
          <cell r="I1353">
            <v>7.916666666666667</v>
          </cell>
        </row>
        <row r="1354">
          <cell r="A1354" t="str">
            <v>356-1968</v>
          </cell>
          <cell r="B1354" t="str">
            <v>356</v>
          </cell>
          <cell r="C1354">
            <v>1968</v>
          </cell>
          <cell r="D1354" t="str">
            <v>HW-356</v>
          </cell>
          <cell r="E1354">
            <v>24838</v>
          </cell>
          <cell r="F1354">
            <v>25203</v>
          </cell>
          <cell r="G1354">
            <v>72</v>
          </cell>
          <cell r="H1354">
            <v>570</v>
          </cell>
          <cell r="I1354">
            <v>7.916666666666667</v>
          </cell>
        </row>
        <row r="1355">
          <cell r="A1355" t="str">
            <v>356-1969</v>
          </cell>
          <cell r="B1355" t="str">
            <v>356</v>
          </cell>
          <cell r="C1355">
            <v>1969</v>
          </cell>
          <cell r="D1355" t="str">
            <v>HW-356</v>
          </cell>
          <cell r="E1355">
            <v>25204</v>
          </cell>
          <cell r="F1355">
            <v>25568</v>
          </cell>
          <cell r="G1355">
            <v>78</v>
          </cell>
          <cell r="H1355">
            <v>570</v>
          </cell>
          <cell r="I1355">
            <v>7.3076923076923075</v>
          </cell>
        </row>
        <row r="1356">
          <cell r="A1356" t="str">
            <v>356-1970</v>
          </cell>
          <cell r="B1356" t="str">
            <v>356</v>
          </cell>
          <cell r="C1356">
            <v>1970</v>
          </cell>
          <cell r="D1356" t="str">
            <v>HW-356</v>
          </cell>
          <cell r="E1356">
            <v>25569</v>
          </cell>
          <cell r="F1356">
            <v>25933</v>
          </cell>
          <cell r="G1356">
            <v>88</v>
          </cell>
          <cell r="H1356">
            <v>570</v>
          </cell>
          <cell r="I1356">
            <v>6.4772727272727275</v>
          </cell>
        </row>
        <row r="1357">
          <cell r="A1357" t="str">
            <v>356-1971</v>
          </cell>
          <cell r="B1357" t="str">
            <v>356</v>
          </cell>
          <cell r="C1357">
            <v>1971</v>
          </cell>
          <cell r="D1357" t="str">
            <v>HW-356</v>
          </cell>
          <cell r="E1357">
            <v>25934</v>
          </cell>
          <cell r="F1357">
            <v>26298</v>
          </cell>
          <cell r="G1357">
            <v>98</v>
          </cell>
          <cell r="H1357">
            <v>570</v>
          </cell>
          <cell r="I1357">
            <v>5.8163265306122449</v>
          </cell>
        </row>
        <row r="1358">
          <cell r="A1358" t="str">
            <v>356-1972</v>
          </cell>
          <cell r="B1358" t="str">
            <v>356</v>
          </cell>
          <cell r="C1358">
            <v>1972</v>
          </cell>
          <cell r="D1358" t="str">
            <v>HW-356</v>
          </cell>
          <cell r="E1358">
            <v>26299</v>
          </cell>
          <cell r="F1358">
            <v>26664</v>
          </cell>
          <cell r="G1358">
            <v>98</v>
          </cell>
          <cell r="H1358">
            <v>570</v>
          </cell>
          <cell r="I1358">
            <v>5.8163265306122449</v>
          </cell>
        </row>
        <row r="1359">
          <cell r="A1359" t="str">
            <v>356-1973</v>
          </cell>
          <cell r="B1359" t="str">
            <v>356</v>
          </cell>
          <cell r="C1359">
            <v>1973</v>
          </cell>
          <cell r="D1359" t="str">
            <v>HW-356</v>
          </cell>
          <cell r="E1359">
            <v>26665</v>
          </cell>
          <cell r="F1359">
            <v>27029</v>
          </cell>
          <cell r="G1359">
            <v>100</v>
          </cell>
          <cell r="H1359">
            <v>570</v>
          </cell>
          <cell r="I1359">
            <v>5.7</v>
          </cell>
        </row>
        <row r="1360">
          <cell r="A1360" t="str">
            <v>356-1974</v>
          </cell>
          <cell r="B1360" t="str">
            <v>356</v>
          </cell>
          <cell r="C1360">
            <v>1974</v>
          </cell>
          <cell r="D1360" t="str">
            <v>HW-356</v>
          </cell>
          <cell r="E1360">
            <v>27030</v>
          </cell>
          <cell r="F1360">
            <v>27394</v>
          </cell>
          <cell r="G1360">
            <v>118</v>
          </cell>
          <cell r="H1360">
            <v>570</v>
          </cell>
          <cell r="I1360">
            <v>4.8305084745762707</v>
          </cell>
        </row>
        <row r="1361">
          <cell r="A1361" t="str">
            <v>356-1975</v>
          </cell>
          <cell r="B1361" t="str">
            <v>356</v>
          </cell>
          <cell r="C1361">
            <v>1975</v>
          </cell>
          <cell r="D1361" t="str">
            <v>HW-356</v>
          </cell>
          <cell r="E1361">
            <v>27395</v>
          </cell>
          <cell r="F1361">
            <v>27759</v>
          </cell>
          <cell r="G1361">
            <v>148</v>
          </cell>
          <cell r="H1361">
            <v>570</v>
          </cell>
          <cell r="I1361">
            <v>3.8513513513513513</v>
          </cell>
        </row>
        <row r="1362">
          <cell r="A1362" t="str">
            <v>356-1976</v>
          </cell>
          <cell r="B1362" t="str">
            <v>356</v>
          </cell>
          <cell r="C1362">
            <v>1976</v>
          </cell>
          <cell r="D1362" t="str">
            <v>HW-356</v>
          </cell>
          <cell r="E1362">
            <v>27760</v>
          </cell>
          <cell r="F1362">
            <v>28125</v>
          </cell>
          <cell r="G1362">
            <v>171</v>
          </cell>
          <cell r="H1362">
            <v>570</v>
          </cell>
          <cell r="I1362">
            <v>3.3333333333333335</v>
          </cell>
        </row>
        <row r="1363">
          <cell r="A1363" t="str">
            <v>356-1977</v>
          </cell>
          <cell r="B1363" t="str">
            <v>356</v>
          </cell>
          <cell r="C1363">
            <v>1977</v>
          </cell>
          <cell r="D1363" t="str">
            <v>HW-356</v>
          </cell>
          <cell r="E1363">
            <v>28126</v>
          </cell>
          <cell r="F1363">
            <v>28490</v>
          </cell>
          <cell r="G1363">
            <v>184</v>
          </cell>
          <cell r="H1363">
            <v>570</v>
          </cell>
          <cell r="I1363">
            <v>3.097826086956522</v>
          </cell>
        </row>
        <row r="1364">
          <cell r="A1364" t="str">
            <v>356-1978</v>
          </cell>
          <cell r="B1364" t="str">
            <v>356</v>
          </cell>
          <cell r="C1364">
            <v>1978</v>
          </cell>
          <cell r="D1364" t="str">
            <v>HW-356</v>
          </cell>
          <cell r="E1364">
            <v>28491</v>
          </cell>
          <cell r="F1364">
            <v>28855</v>
          </cell>
          <cell r="G1364">
            <v>175</v>
          </cell>
          <cell r="H1364">
            <v>570</v>
          </cell>
          <cell r="I1364">
            <v>3.2571428571428571</v>
          </cell>
        </row>
        <row r="1365">
          <cell r="A1365" t="str">
            <v>356-1979</v>
          </cell>
          <cell r="B1365" t="str">
            <v>356</v>
          </cell>
          <cell r="C1365">
            <v>1979</v>
          </cell>
          <cell r="D1365" t="str">
            <v>HW-356</v>
          </cell>
          <cell r="E1365">
            <v>28856</v>
          </cell>
          <cell r="F1365">
            <v>29220</v>
          </cell>
          <cell r="G1365">
            <v>188</v>
          </cell>
          <cell r="H1365">
            <v>570</v>
          </cell>
          <cell r="I1365">
            <v>3.0319148936170213</v>
          </cell>
        </row>
        <row r="1366">
          <cell r="A1366" t="str">
            <v>356-1980</v>
          </cell>
          <cell r="B1366" t="str">
            <v>356</v>
          </cell>
          <cell r="C1366">
            <v>1980</v>
          </cell>
          <cell r="D1366" t="str">
            <v>HW-356</v>
          </cell>
          <cell r="E1366">
            <v>29221</v>
          </cell>
          <cell r="F1366">
            <v>29586</v>
          </cell>
          <cell r="G1366">
            <v>211</v>
          </cell>
          <cell r="H1366">
            <v>570</v>
          </cell>
          <cell r="I1366">
            <v>2.7014218009478674</v>
          </cell>
        </row>
        <row r="1367">
          <cell r="A1367" t="str">
            <v>356-1981</v>
          </cell>
          <cell r="B1367" t="str">
            <v>356</v>
          </cell>
          <cell r="C1367">
            <v>1981</v>
          </cell>
          <cell r="D1367" t="str">
            <v>HW-356</v>
          </cell>
          <cell r="E1367">
            <v>29587</v>
          </cell>
          <cell r="F1367">
            <v>29951</v>
          </cell>
          <cell r="G1367">
            <v>228</v>
          </cell>
          <cell r="H1367">
            <v>570</v>
          </cell>
          <cell r="I1367">
            <v>2.5</v>
          </cell>
        </row>
        <row r="1368">
          <cell r="A1368" t="str">
            <v>356-1982</v>
          </cell>
          <cell r="B1368" t="str">
            <v>356</v>
          </cell>
          <cell r="C1368">
            <v>1982</v>
          </cell>
          <cell r="D1368" t="str">
            <v>HW-356</v>
          </cell>
          <cell r="E1368">
            <v>29952</v>
          </cell>
          <cell r="F1368">
            <v>30316</v>
          </cell>
          <cell r="G1368">
            <v>237</v>
          </cell>
          <cell r="H1368">
            <v>570</v>
          </cell>
          <cell r="I1368">
            <v>2.4050632911392404</v>
          </cell>
        </row>
        <row r="1369">
          <cell r="A1369" t="str">
            <v>356-1983</v>
          </cell>
          <cell r="B1369" t="str">
            <v>356</v>
          </cell>
          <cell r="C1369">
            <v>1983</v>
          </cell>
          <cell r="D1369" t="str">
            <v>HW-356</v>
          </cell>
          <cell r="E1369">
            <v>30317</v>
          </cell>
          <cell r="F1369">
            <v>30681</v>
          </cell>
          <cell r="G1369">
            <v>254</v>
          </cell>
          <cell r="H1369">
            <v>570</v>
          </cell>
          <cell r="I1369">
            <v>2.2440944881889764</v>
          </cell>
        </row>
        <row r="1370">
          <cell r="A1370" t="str">
            <v>356-1984</v>
          </cell>
          <cell r="B1370" t="str">
            <v>356</v>
          </cell>
          <cell r="C1370">
            <v>1984</v>
          </cell>
          <cell r="D1370" t="str">
            <v>HW-356</v>
          </cell>
          <cell r="E1370">
            <v>30682</v>
          </cell>
          <cell r="F1370">
            <v>31047</v>
          </cell>
          <cell r="G1370">
            <v>243</v>
          </cell>
          <cell r="H1370">
            <v>570</v>
          </cell>
          <cell r="I1370">
            <v>2.3456790123456792</v>
          </cell>
        </row>
        <row r="1371">
          <cell r="A1371" t="str">
            <v>356-1985</v>
          </cell>
          <cell r="B1371" t="str">
            <v>356</v>
          </cell>
          <cell r="C1371">
            <v>1985</v>
          </cell>
          <cell r="D1371" t="str">
            <v>HW-356</v>
          </cell>
          <cell r="E1371">
            <v>31048</v>
          </cell>
          <cell r="F1371">
            <v>31412</v>
          </cell>
          <cell r="G1371">
            <v>238</v>
          </cell>
          <cell r="H1371">
            <v>570</v>
          </cell>
          <cell r="I1371">
            <v>2.3949579831932772</v>
          </cell>
        </row>
        <row r="1372">
          <cell r="A1372" t="str">
            <v>356-1986</v>
          </cell>
          <cell r="B1372" t="str">
            <v>356</v>
          </cell>
          <cell r="C1372">
            <v>1986</v>
          </cell>
          <cell r="D1372" t="str">
            <v>HW-356</v>
          </cell>
          <cell r="E1372">
            <v>31413</v>
          </cell>
          <cell r="F1372">
            <v>31777</v>
          </cell>
          <cell r="G1372">
            <v>237</v>
          </cell>
          <cell r="H1372">
            <v>570</v>
          </cell>
          <cell r="I1372">
            <v>2.4050632911392404</v>
          </cell>
        </row>
        <row r="1373">
          <cell r="A1373" t="str">
            <v>356-1987</v>
          </cell>
          <cell r="B1373" t="str">
            <v>356</v>
          </cell>
          <cell r="C1373">
            <v>1987</v>
          </cell>
          <cell r="D1373" t="str">
            <v>HW-356</v>
          </cell>
          <cell r="E1373">
            <v>31778</v>
          </cell>
          <cell r="F1373">
            <v>32142</v>
          </cell>
          <cell r="G1373">
            <v>226</v>
          </cell>
          <cell r="H1373">
            <v>570</v>
          </cell>
          <cell r="I1373">
            <v>2.5221238938053099</v>
          </cell>
        </row>
        <row r="1374">
          <cell r="A1374" t="str">
            <v>356-1988</v>
          </cell>
          <cell r="B1374" t="str">
            <v>356</v>
          </cell>
          <cell r="C1374">
            <v>1988</v>
          </cell>
          <cell r="D1374" t="str">
            <v>HW-356</v>
          </cell>
          <cell r="E1374">
            <v>32143</v>
          </cell>
          <cell r="F1374">
            <v>32508</v>
          </cell>
          <cell r="G1374">
            <v>294</v>
          </cell>
          <cell r="H1374">
            <v>570</v>
          </cell>
          <cell r="I1374">
            <v>1.9387755102040816</v>
          </cell>
        </row>
        <row r="1375">
          <cell r="A1375" t="str">
            <v>356-1989</v>
          </cell>
          <cell r="B1375" t="str">
            <v>356</v>
          </cell>
          <cell r="C1375">
            <v>1989</v>
          </cell>
          <cell r="D1375" t="str">
            <v>HW-356</v>
          </cell>
          <cell r="E1375">
            <v>32509</v>
          </cell>
          <cell r="F1375">
            <v>32873</v>
          </cell>
          <cell r="G1375">
            <v>299</v>
          </cell>
          <cell r="H1375">
            <v>570</v>
          </cell>
          <cell r="I1375">
            <v>1.9063545150501673</v>
          </cell>
        </row>
        <row r="1376">
          <cell r="A1376" t="str">
            <v>356-1990</v>
          </cell>
          <cell r="B1376" t="str">
            <v>356</v>
          </cell>
          <cell r="C1376">
            <v>1990</v>
          </cell>
          <cell r="D1376" t="str">
            <v>HW-356</v>
          </cell>
          <cell r="E1376">
            <v>32874</v>
          </cell>
          <cell r="F1376">
            <v>33238</v>
          </cell>
          <cell r="G1376">
            <v>302</v>
          </cell>
          <cell r="H1376">
            <v>570</v>
          </cell>
          <cell r="I1376">
            <v>1.8874172185430464</v>
          </cell>
        </row>
        <row r="1377">
          <cell r="A1377" t="str">
            <v>356-1991</v>
          </cell>
          <cell r="B1377" t="str">
            <v>356</v>
          </cell>
          <cell r="C1377">
            <v>1991</v>
          </cell>
          <cell r="D1377" t="str">
            <v>HW-356</v>
          </cell>
          <cell r="E1377">
            <v>33239</v>
          </cell>
          <cell r="F1377">
            <v>33603</v>
          </cell>
          <cell r="G1377">
            <v>311</v>
          </cell>
          <cell r="H1377">
            <v>570</v>
          </cell>
          <cell r="I1377">
            <v>1.832797427652733</v>
          </cell>
        </row>
        <row r="1378">
          <cell r="A1378" t="str">
            <v>356-1992</v>
          </cell>
          <cell r="B1378" t="str">
            <v>356</v>
          </cell>
          <cell r="C1378">
            <v>1992</v>
          </cell>
          <cell r="D1378" t="str">
            <v>HW-356</v>
          </cell>
          <cell r="E1378">
            <v>33604</v>
          </cell>
          <cell r="F1378">
            <v>33969</v>
          </cell>
          <cell r="G1378">
            <v>295</v>
          </cell>
          <cell r="H1378">
            <v>570</v>
          </cell>
          <cell r="I1378">
            <v>1.9322033898305084</v>
          </cell>
        </row>
        <row r="1379">
          <cell r="A1379" t="str">
            <v>356-1993</v>
          </cell>
          <cell r="B1379" t="str">
            <v>356</v>
          </cell>
          <cell r="C1379">
            <v>1993</v>
          </cell>
          <cell r="D1379" t="str">
            <v>HW-356</v>
          </cell>
          <cell r="E1379">
            <v>33970</v>
          </cell>
          <cell r="F1379">
            <v>34334</v>
          </cell>
          <cell r="G1379">
            <v>304</v>
          </cell>
          <cell r="H1379">
            <v>570</v>
          </cell>
          <cell r="I1379">
            <v>1.875</v>
          </cell>
        </row>
        <row r="1380">
          <cell r="A1380" t="str">
            <v>356-1994</v>
          </cell>
          <cell r="B1380" t="str">
            <v>356</v>
          </cell>
          <cell r="C1380">
            <v>1994</v>
          </cell>
          <cell r="D1380" t="str">
            <v>HW-356</v>
          </cell>
          <cell r="E1380">
            <v>34335</v>
          </cell>
          <cell r="F1380">
            <v>34699</v>
          </cell>
          <cell r="G1380">
            <v>313</v>
          </cell>
          <cell r="H1380">
            <v>570</v>
          </cell>
          <cell r="I1380">
            <v>1.8210862619808306</v>
          </cell>
        </row>
        <row r="1381">
          <cell r="A1381" t="str">
            <v>356-1995</v>
          </cell>
          <cell r="B1381" t="str">
            <v>356</v>
          </cell>
          <cell r="C1381">
            <v>1995</v>
          </cell>
          <cell r="D1381" t="str">
            <v>HW-356</v>
          </cell>
          <cell r="E1381">
            <v>34700</v>
          </cell>
          <cell r="F1381">
            <v>35064</v>
          </cell>
          <cell r="G1381">
            <v>343</v>
          </cell>
          <cell r="H1381">
            <v>570</v>
          </cell>
          <cell r="I1381">
            <v>1.661807580174927</v>
          </cell>
        </row>
        <row r="1382">
          <cell r="A1382" t="str">
            <v>356-1996</v>
          </cell>
          <cell r="B1382" t="str">
            <v>356</v>
          </cell>
          <cell r="C1382">
            <v>1996</v>
          </cell>
          <cell r="D1382" t="str">
            <v>HW-356</v>
          </cell>
          <cell r="E1382">
            <v>35065</v>
          </cell>
          <cell r="F1382">
            <v>35430</v>
          </cell>
          <cell r="G1382">
            <v>350</v>
          </cell>
          <cell r="H1382">
            <v>570</v>
          </cell>
          <cell r="I1382">
            <v>1.6285714285714286</v>
          </cell>
        </row>
        <row r="1383">
          <cell r="A1383" t="str">
            <v>356-1997</v>
          </cell>
          <cell r="B1383" t="str">
            <v>356</v>
          </cell>
          <cell r="C1383">
            <v>1997</v>
          </cell>
          <cell r="D1383" t="str">
            <v>HW-356</v>
          </cell>
          <cell r="E1383">
            <v>35431</v>
          </cell>
          <cell r="F1383">
            <v>35795</v>
          </cell>
          <cell r="G1383">
            <v>350</v>
          </cell>
          <cell r="H1383">
            <v>570</v>
          </cell>
          <cell r="I1383">
            <v>1.6285714285714286</v>
          </cell>
        </row>
        <row r="1384">
          <cell r="A1384" t="str">
            <v>356-1998</v>
          </cell>
          <cell r="B1384" t="str">
            <v>356</v>
          </cell>
          <cell r="C1384">
            <v>1998</v>
          </cell>
          <cell r="D1384" t="str">
            <v>HW-356</v>
          </cell>
          <cell r="E1384">
            <v>35796</v>
          </cell>
          <cell r="F1384">
            <v>36160</v>
          </cell>
          <cell r="G1384">
            <v>363</v>
          </cell>
          <cell r="H1384">
            <v>570</v>
          </cell>
          <cell r="I1384">
            <v>1.5702479338842976</v>
          </cell>
        </row>
        <row r="1385">
          <cell r="A1385" t="str">
            <v>356-1999</v>
          </cell>
          <cell r="B1385" t="str">
            <v>356</v>
          </cell>
          <cell r="C1385">
            <v>1999</v>
          </cell>
          <cell r="D1385" t="str">
            <v>HW-356</v>
          </cell>
          <cell r="E1385">
            <v>36161</v>
          </cell>
          <cell r="F1385">
            <v>36525</v>
          </cell>
          <cell r="G1385">
            <v>336</v>
          </cell>
          <cell r="H1385">
            <v>570</v>
          </cell>
          <cell r="I1385">
            <v>1.6964285714285714</v>
          </cell>
        </row>
        <row r="1386">
          <cell r="A1386" t="str">
            <v>356-2000</v>
          </cell>
          <cell r="B1386" t="str">
            <v>356</v>
          </cell>
          <cell r="C1386">
            <v>2000</v>
          </cell>
          <cell r="D1386" t="str">
            <v>HW-356</v>
          </cell>
          <cell r="E1386">
            <v>36526</v>
          </cell>
          <cell r="F1386">
            <v>36891</v>
          </cell>
          <cell r="G1386">
            <v>360</v>
          </cell>
          <cell r="H1386">
            <v>570</v>
          </cell>
          <cell r="I1386">
            <v>1.5833333333333333</v>
          </cell>
        </row>
        <row r="1387">
          <cell r="A1387" t="str">
            <v>356-2001</v>
          </cell>
          <cell r="B1387" t="str">
            <v>356</v>
          </cell>
          <cell r="C1387">
            <v>2001</v>
          </cell>
          <cell r="D1387" t="str">
            <v>HW-356</v>
          </cell>
          <cell r="E1387">
            <v>36892</v>
          </cell>
          <cell r="F1387">
            <v>37256</v>
          </cell>
          <cell r="G1387">
            <v>381</v>
          </cell>
          <cell r="H1387">
            <v>570</v>
          </cell>
          <cell r="I1387">
            <v>1.4960629921259843</v>
          </cell>
        </row>
        <row r="1388">
          <cell r="A1388" t="str">
            <v>356-2002</v>
          </cell>
          <cell r="B1388" t="str">
            <v>356</v>
          </cell>
          <cell r="C1388">
            <v>2002</v>
          </cell>
          <cell r="D1388" t="str">
            <v>HW-356</v>
          </cell>
          <cell r="E1388">
            <v>37257</v>
          </cell>
          <cell r="F1388">
            <v>37621</v>
          </cell>
          <cell r="G1388">
            <v>372</v>
          </cell>
          <cell r="H1388">
            <v>570</v>
          </cell>
          <cell r="I1388">
            <v>1.532258064516129</v>
          </cell>
        </row>
        <row r="1389">
          <cell r="A1389" t="str">
            <v>356-2003</v>
          </cell>
          <cell r="B1389" t="str">
            <v>356</v>
          </cell>
          <cell r="C1389">
            <v>2003</v>
          </cell>
          <cell r="D1389" t="str">
            <v>HW-356</v>
          </cell>
          <cell r="E1389">
            <v>37622</v>
          </cell>
          <cell r="F1389">
            <v>37986</v>
          </cell>
          <cell r="G1389">
            <v>374</v>
          </cell>
          <cell r="H1389">
            <v>570</v>
          </cell>
          <cell r="I1389">
            <v>1.5240641711229947</v>
          </cell>
        </row>
        <row r="1390">
          <cell r="A1390" t="str">
            <v>356-2004</v>
          </cell>
          <cell r="B1390" t="str">
            <v>356</v>
          </cell>
          <cell r="C1390">
            <v>2004</v>
          </cell>
          <cell r="D1390" t="str">
            <v>HW-356</v>
          </cell>
          <cell r="E1390">
            <v>37987</v>
          </cell>
          <cell r="F1390">
            <v>38352</v>
          </cell>
          <cell r="G1390">
            <v>409</v>
          </cell>
          <cell r="H1390">
            <v>570</v>
          </cell>
          <cell r="I1390">
            <v>1.3936430317848412</v>
          </cell>
        </row>
        <row r="1391">
          <cell r="A1391" t="str">
            <v>356-2005</v>
          </cell>
          <cell r="B1391" t="str">
            <v>356</v>
          </cell>
          <cell r="C1391">
            <v>2005</v>
          </cell>
          <cell r="D1391" t="str">
            <v>HW-356</v>
          </cell>
          <cell r="E1391">
            <v>38353</v>
          </cell>
          <cell r="F1391">
            <v>38717</v>
          </cell>
          <cell r="G1391">
            <v>453</v>
          </cell>
          <cell r="H1391">
            <v>570</v>
          </cell>
          <cell r="I1391">
            <v>1.2582781456953642</v>
          </cell>
        </row>
        <row r="1392">
          <cell r="A1392" t="str">
            <v>356-2006</v>
          </cell>
          <cell r="B1392" t="str">
            <v>356</v>
          </cell>
          <cell r="C1392">
            <v>2006</v>
          </cell>
          <cell r="D1392" t="str">
            <v>HW-356</v>
          </cell>
          <cell r="E1392">
            <v>38718</v>
          </cell>
          <cell r="F1392">
            <v>39082</v>
          </cell>
          <cell r="G1392">
            <v>532</v>
          </cell>
          <cell r="H1392">
            <v>570</v>
          </cell>
          <cell r="I1392">
            <v>1.0714285714285714</v>
          </cell>
        </row>
        <row r="1393">
          <cell r="A1393" t="str">
            <v>356-2007</v>
          </cell>
          <cell r="B1393" t="str">
            <v>356</v>
          </cell>
          <cell r="C1393">
            <v>2007</v>
          </cell>
          <cell r="D1393" t="str">
            <v>HW-356</v>
          </cell>
          <cell r="E1393">
            <v>39083</v>
          </cell>
          <cell r="F1393">
            <v>39447</v>
          </cell>
          <cell r="G1393">
            <v>573</v>
          </cell>
          <cell r="H1393">
            <v>570</v>
          </cell>
          <cell r="I1393">
            <v>0.99476439790575921</v>
          </cell>
        </row>
        <row r="1394">
          <cell r="A1394" t="str">
            <v>356-2008</v>
          </cell>
          <cell r="B1394" t="str">
            <v>356</v>
          </cell>
          <cell r="C1394">
            <v>2008</v>
          </cell>
          <cell r="D1394" t="str">
            <v>HW-356</v>
          </cell>
          <cell r="E1394">
            <v>39448</v>
          </cell>
          <cell r="F1394">
            <v>39813</v>
          </cell>
          <cell r="G1394">
            <v>674</v>
          </cell>
          <cell r="H1394">
            <v>570</v>
          </cell>
          <cell r="I1394">
            <v>0.8456973293768546</v>
          </cell>
        </row>
        <row r="1395">
          <cell r="A1395" t="str">
            <v>356-2009</v>
          </cell>
          <cell r="B1395" t="str">
            <v>356</v>
          </cell>
          <cell r="C1395">
            <v>2009</v>
          </cell>
          <cell r="D1395" t="str">
            <v>HW-356</v>
          </cell>
          <cell r="E1395">
            <v>39814</v>
          </cell>
          <cell r="F1395">
            <v>40178</v>
          </cell>
          <cell r="G1395">
            <v>474</v>
          </cell>
          <cell r="H1395">
            <v>570</v>
          </cell>
          <cell r="I1395">
            <v>1.2025316455696202</v>
          </cell>
        </row>
        <row r="1396">
          <cell r="A1396" t="str">
            <v>356-2010</v>
          </cell>
          <cell r="B1396" t="str">
            <v>356</v>
          </cell>
          <cell r="C1396">
            <v>2010</v>
          </cell>
          <cell r="D1396" t="str">
            <v>HW-356</v>
          </cell>
          <cell r="E1396">
            <v>40179</v>
          </cell>
          <cell r="F1396">
            <v>40543</v>
          </cell>
          <cell r="G1396">
            <v>558</v>
          </cell>
          <cell r="H1396">
            <v>570</v>
          </cell>
          <cell r="I1396">
            <v>1.021505376344086</v>
          </cell>
        </row>
        <row r="1397">
          <cell r="A1397" t="str">
            <v>356-2011</v>
          </cell>
          <cell r="B1397" t="str">
            <v>356</v>
          </cell>
          <cell r="C1397">
            <v>2011</v>
          </cell>
          <cell r="D1397" t="str">
            <v>HW-356</v>
          </cell>
          <cell r="E1397">
            <v>40544</v>
          </cell>
          <cell r="F1397">
            <v>40908</v>
          </cell>
          <cell r="G1397">
            <v>594</v>
          </cell>
          <cell r="H1397">
            <v>570</v>
          </cell>
          <cell r="I1397">
            <v>0.95959595959595956</v>
          </cell>
        </row>
        <row r="1398">
          <cell r="A1398" t="str">
            <v>356-2012</v>
          </cell>
          <cell r="B1398" t="str">
            <v>356</v>
          </cell>
          <cell r="C1398">
            <v>2012</v>
          </cell>
          <cell r="D1398" t="str">
            <v>HW-356</v>
          </cell>
          <cell r="E1398">
            <v>40909</v>
          </cell>
          <cell r="F1398">
            <v>41274</v>
          </cell>
          <cell r="G1398">
            <v>543</v>
          </cell>
          <cell r="H1398">
            <v>570</v>
          </cell>
          <cell r="I1398">
            <v>1.0497237569060773</v>
          </cell>
        </row>
        <row r="1399">
          <cell r="A1399" t="str">
            <v>356-2013</v>
          </cell>
          <cell r="B1399" t="str">
            <v>356</v>
          </cell>
          <cell r="C1399">
            <v>2013</v>
          </cell>
          <cell r="D1399" t="str">
            <v>HW-356</v>
          </cell>
          <cell r="E1399">
            <v>41275</v>
          </cell>
          <cell r="F1399">
            <v>41639</v>
          </cell>
          <cell r="G1399">
            <v>565</v>
          </cell>
          <cell r="H1399">
            <v>570</v>
          </cell>
          <cell r="I1399">
            <v>1.0088495575221239</v>
          </cell>
        </row>
        <row r="1400">
          <cell r="A1400" t="str">
            <v>356-2014</v>
          </cell>
          <cell r="B1400" t="str">
            <v>356</v>
          </cell>
          <cell r="C1400">
            <v>2014</v>
          </cell>
          <cell r="D1400" t="str">
            <v>HW-356</v>
          </cell>
          <cell r="E1400">
            <v>41640</v>
          </cell>
          <cell r="G1400">
            <v>570</v>
          </cell>
          <cell r="H1400">
            <v>570</v>
          </cell>
          <cell r="I1400">
            <v>1</v>
          </cell>
        </row>
        <row r="1401">
          <cell r="A1401" t="str">
            <v>358-1920</v>
          </cell>
          <cell r="B1401" t="str">
            <v>358</v>
          </cell>
          <cell r="C1401">
            <v>1920</v>
          </cell>
          <cell r="D1401" t="str">
            <v>HW-358</v>
          </cell>
          <cell r="E1401">
            <v>7306</v>
          </cell>
          <cell r="F1401">
            <v>7671</v>
          </cell>
          <cell r="G1401">
            <v>23</v>
          </cell>
          <cell r="H1401">
            <v>957</v>
          </cell>
          <cell r="I1401">
            <v>41.608695652173914</v>
          </cell>
        </row>
        <row r="1402">
          <cell r="A1402" t="str">
            <v>358-1921</v>
          </cell>
          <cell r="B1402" t="str">
            <v>358</v>
          </cell>
          <cell r="C1402">
            <v>1921</v>
          </cell>
          <cell r="D1402" t="str">
            <v>HW-358</v>
          </cell>
          <cell r="E1402">
            <v>7672</v>
          </cell>
          <cell r="F1402">
            <v>8036</v>
          </cell>
          <cell r="G1402">
            <v>19</v>
          </cell>
          <cell r="H1402">
            <v>957</v>
          </cell>
          <cell r="I1402">
            <v>50.368421052631582</v>
          </cell>
        </row>
        <row r="1403">
          <cell r="A1403" t="str">
            <v>358-1922</v>
          </cell>
          <cell r="B1403" t="str">
            <v>358</v>
          </cell>
          <cell r="C1403">
            <v>1922</v>
          </cell>
          <cell r="D1403" t="str">
            <v>HW-358</v>
          </cell>
          <cell r="E1403">
            <v>8037</v>
          </cell>
          <cell r="F1403">
            <v>8401</v>
          </cell>
          <cell r="G1403">
            <v>18</v>
          </cell>
          <cell r="H1403">
            <v>957</v>
          </cell>
          <cell r="I1403">
            <v>53.166666666666664</v>
          </cell>
        </row>
        <row r="1404">
          <cell r="A1404" t="str">
            <v>358-1923</v>
          </cell>
          <cell r="B1404" t="str">
            <v>358</v>
          </cell>
          <cell r="C1404">
            <v>1923</v>
          </cell>
          <cell r="D1404" t="str">
            <v>HW-358</v>
          </cell>
          <cell r="E1404">
            <v>8402</v>
          </cell>
          <cell r="F1404">
            <v>8766</v>
          </cell>
          <cell r="G1404">
            <v>21</v>
          </cell>
          <cell r="H1404">
            <v>957</v>
          </cell>
          <cell r="I1404">
            <v>45.571428571428569</v>
          </cell>
        </row>
        <row r="1405">
          <cell r="A1405" t="str">
            <v>358-1924</v>
          </cell>
          <cell r="B1405" t="str">
            <v>358</v>
          </cell>
          <cell r="C1405">
            <v>1924</v>
          </cell>
          <cell r="D1405" t="str">
            <v>HW-358</v>
          </cell>
          <cell r="E1405">
            <v>8767</v>
          </cell>
          <cell r="F1405">
            <v>9132</v>
          </cell>
          <cell r="G1405">
            <v>20</v>
          </cell>
          <cell r="H1405">
            <v>957</v>
          </cell>
          <cell r="I1405">
            <v>47.85</v>
          </cell>
        </row>
        <row r="1406">
          <cell r="A1406" t="str">
            <v>358-1925</v>
          </cell>
          <cell r="B1406" t="str">
            <v>358</v>
          </cell>
          <cell r="C1406">
            <v>1925</v>
          </cell>
          <cell r="D1406" t="str">
            <v>HW-358</v>
          </cell>
          <cell r="E1406">
            <v>9133</v>
          </cell>
          <cell r="F1406">
            <v>9497</v>
          </cell>
          <cell r="G1406">
            <v>21</v>
          </cell>
          <cell r="H1406">
            <v>957</v>
          </cell>
          <cell r="I1406">
            <v>45.571428571428569</v>
          </cell>
        </row>
        <row r="1407">
          <cell r="A1407" t="str">
            <v>358-1926</v>
          </cell>
          <cell r="B1407" t="str">
            <v>358</v>
          </cell>
          <cell r="C1407">
            <v>1926</v>
          </cell>
          <cell r="D1407" t="str">
            <v>HW-358</v>
          </cell>
          <cell r="E1407">
            <v>9498</v>
          </cell>
          <cell r="F1407">
            <v>9862</v>
          </cell>
          <cell r="G1407">
            <v>21</v>
          </cell>
          <cell r="H1407">
            <v>957</v>
          </cell>
          <cell r="I1407">
            <v>45.571428571428569</v>
          </cell>
        </row>
        <row r="1408">
          <cell r="A1408" t="str">
            <v>358-1927</v>
          </cell>
          <cell r="B1408" t="str">
            <v>358</v>
          </cell>
          <cell r="C1408">
            <v>1927</v>
          </cell>
          <cell r="D1408" t="str">
            <v>HW-358</v>
          </cell>
          <cell r="E1408">
            <v>9863</v>
          </cell>
          <cell r="F1408">
            <v>10227</v>
          </cell>
          <cell r="G1408">
            <v>19</v>
          </cell>
          <cell r="H1408">
            <v>957</v>
          </cell>
          <cell r="I1408">
            <v>50.368421052631582</v>
          </cell>
        </row>
        <row r="1409">
          <cell r="A1409" t="str">
            <v>358-1928</v>
          </cell>
          <cell r="B1409" t="str">
            <v>358</v>
          </cell>
          <cell r="C1409">
            <v>1928</v>
          </cell>
          <cell r="D1409" t="str">
            <v>HW-358</v>
          </cell>
          <cell r="E1409">
            <v>10228</v>
          </cell>
          <cell r="F1409">
            <v>10593</v>
          </cell>
          <cell r="G1409">
            <v>21</v>
          </cell>
          <cell r="H1409">
            <v>957</v>
          </cell>
          <cell r="I1409">
            <v>45.571428571428569</v>
          </cell>
        </row>
        <row r="1410">
          <cell r="A1410" t="str">
            <v>358-1929</v>
          </cell>
          <cell r="B1410" t="str">
            <v>358</v>
          </cell>
          <cell r="C1410">
            <v>1929</v>
          </cell>
          <cell r="D1410" t="str">
            <v>HW-358</v>
          </cell>
          <cell r="E1410">
            <v>10594</v>
          </cell>
          <cell r="F1410">
            <v>10958</v>
          </cell>
          <cell r="G1410">
            <v>24</v>
          </cell>
          <cell r="H1410">
            <v>957</v>
          </cell>
          <cell r="I1410">
            <v>39.875</v>
          </cell>
        </row>
        <row r="1411">
          <cell r="A1411" t="str">
            <v>358-1930</v>
          </cell>
          <cell r="B1411" t="str">
            <v>358</v>
          </cell>
          <cell r="C1411">
            <v>1930</v>
          </cell>
          <cell r="D1411" t="str">
            <v>HW-358</v>
          </cell>
          <cell r="E1411">
            <v>10959</v>
          </cell>
          <cell r="F1411">
            <v>11323</v>
          </cell>
          <cell r="G1411">
            <v>19</v>
          </cell>
          <cell r="H1411">
            <v>957</v>
          </cell>
          <cell r="I1411">
            <v>50.368421052631582</v>
          </cell>
        </row>
        <row r="1412">
          <cell r="A1412" t="str">
            <v>358-1931</v>
          </cell>
          <cell r="B1412" t="str">
            <v>358</v>
          </cell>
          <cell r="C1412">
            <v>1931</v>
          </cell>
          <cell r="D1412" t="str">
            <v>HW-358</v>
          </cell>
          <cell r="E1412">
            <v>11324</v>
          </cell>
          <cell r="F1412">
            <v>11688</v>
          </cell>
          <cell r="G1412">
            <v>18</v>
          </cell>
          <cell r="H1412">
            <v>957</v>
          </cell>
          <cell r="I1412">
            <v>53.166666666666664</v>
          </cell>
        </row>
        <row r="1413">
          <cell r="A1413" t="str">
            <v>358-1932</v>
          </cell>
          <cell r="B1413" t="str">
            <v>358</v>
          </cell>
          <cell r="C1413">
            <v>1932</v>
          </cell>
          <cell r="D1413" t="str">
            <v>HW-358</v>
          </cell>
          <cell r="E1413">
            <v>11689</v>
          </cell>
          <cell r="F1413">
            <v>12054</v>
          </cell>
          <cell r="G1413">
            <v>18</v>
          </cell>
          <cell r="H1413">
            <v>957</v>
          </cell>
          <cell r="I1413">
            <v>53.166666666666664</v>
          </cell>
        </row>
        <row r="1414">
          <cell r="A1414" t="str">
            <v>358-1933</v>
          </cell>
          <cell r="B1414" t="str">
            <v>358</v>
          </cell>
          <cell r="C1414">
            <v>1933</v>
          </cell>
          <cell r="D1414" t="str">
            <v>HW-358</v>
          </cell>
          <cell r="E1414">
            <v>12055</v>
          </cell>
          <cell r="F1414">
            <v>12419</v>
          </cell>
          <cell r="G1414">
            <v>19</v>
          </cell>
          <cell r="H1414">
            <v>957</v>
          </cell>
          <cell r="I1414">
            <v>50.368421052631582</v>
          </cell>
        </row>
        <row r="1415">
          <cell r="A1415" t="str">
            <v>358-1934</v>
          </cell>
          <cell r="B1415" t="str">
            <v>358</v>
          </cell>
          <cell r="C1415">
            <v>1934</v>
          </cell>
          <cell r="D1415" t="str">
            <v>HW-358</v>
          </cell>
          <cell r="E1415">
            <v>12420</v>
          </cell>
          <cell r="F1415">
            <v>12784</v>
          </cell>
          <cell r="G1415">
            <v>21</v>
          </cell>
          <cell r="H1415">
            <v>957</v>
          </cell>
          <cell r="I1415">
            <v>45.571428571428569</v>
          </cell>
        </row>
        <row r="1416">
          <cell r="A1416" t="str">
            <v>358-1935</v>
          </cell>
          <cell r="B1416" t="str">
            <v>358</v>
          </cell>
          <cell r="C1416">
            <v>1935</v>
          </cell>
          <cell r="D1416" t="str">
            <v>HW-358</v>
          </cell>
          <cell r="E1416">
            <v>12785</v>
          </cell>
          <cell r="F1416">
            <v>13149</v>
          </cell>
          <cell r="G1416">
            <v>20</v>
          </cell>
          <cell r="H1416">
            <v>957</v>
          </cell>
          <cell r="I1416">
            <v>47.85</v>
          </cell>
        </row>
        <row r="1417">
          <cell r="A1417" t="str">
            <v>358-1936</v>
          </cell>
          <cell r="B1417" t="str">
            <v>358</v>
          </cell>
          <cell r="C1417">
            <v>1936</v>
          </cell>
          <cell r="D1417" t="str">
            <v>HW-358</v>
          </cell>
          <cell r="E1417">
            <v>13150</v>
          </cell>
          <cell r="F1417">
            <v>13515</v>
          </cell>
          <cell r="G1417">
            <v>22</v>
          </cell>
          <cell r="H1417">
            <v>957</v>
          </cell>
          <cell r="I1417">
            <v>43.5</v>
          </cell>
        </row>
        <row r="1418">
          <cell r="A1418" t="str">
            <v>358-1937</v>
          </cell>
          <cell r="B1418" t="str">
            <v>358</v>
          </cell>
          <cell r="C1418">
            <v>1937</v>
          </cell>
          <cell r="D1418" t="str">
            <v>HW-358</v>
          </cell>
          <cell r="E1418">
            <v>13516</v>
          </cell>
          <cell r="F1418">
            <v>13880</v>
          </cell>
          <cell r="G1418">
            <v>24</v>
          </cell>
          <cell r="H1418">
            <v>957</v>
          </cell>
          <cell r="I1418">
            <v>39.875</v>
          </cell>
        </row>
        <row r="1419">
          <cell r="A1419" t="str">
            <v>358-1938</v>
          </cell>
          <cell r="B1419" t="str">
            <v>358</v>
          </cell>
          <cell r="C1419">
            <v>1938</v>
          </cell>
          <cell r="D1419" t="str">
            <v>HW-358</v>
          </cell>
          <cell r="E1419">
            <v>13881</v>
          </cell>
          <cell r="F1419">
            <v>14245</v>
          </cell>
          <cell r="G1419">
            <v>22</v>
          </cell>
          <cell r="H1419">
            <v>957</v>
          </cell>
          <cell r="I1419">
            <v>43.5</v>
          </cell>
        </row>
        <row r="1420">
          <cell r="A1420" t="str">
            <v>358-1939</v>
          </cell>
          <cell r="B1420" t="str">
            <v>358</v>
          </cell>
          <cell r="C1420">
            <v>1939</v>
          </cell>
          <cell r="D1420" t="str">
            <v>HW-358</v>
          </cell>
          <cell r="E1420">
            <v>14246</v>
          </cell>
          <cell r="F1420">
            <v>14610</v>
          </cell>
          <cell r="G1420">
            <v>22</v>
          </cell>
          <cell r="H1420">
            <v>957</v>
          </cell>
          <cell r="I1420">
            <v>43.5</v>
          </cell>
        </row>
        <row r="1421">
          <cell r="A1421" t="str">
            <v>358-1940</v>
          </cell>
          <cell r="B1421" t="str">
            <v>358</v>
          </cell>
          <cell r="C1421">
            <v>1940</v>
          </cell>
          <cell r="D1421" t="str">
            <v>HW-358</v>
          </cell>
          <cell r="E1421">
            <v>14611</v>
          </cell>
          <cell r="F1421">
            <v>14976</v>
          </cell>
          <cell r="G1421">
            <v>23</v>
          </cell>
          <cell r="H1421">
            <v>957</v>
          </cell>
          <cell r="I1421">
            <v>41.608695652173914</v>
          </cell>
        </row>
        <row r="1422">
          <cell r="A1422" t="str">
            <v>358-1941</v>
          </cell>
          <cell r="B1422" t="str">
            <v>358</v>
          </cell>
          <cell r="C1422">
            <v>1941</v>
          </cell>
          <cell r="D1422" t="str">
            <v>HW-358</v>
          </cell>
          <cell r="E1422">
            <v>14977</v>
          </cell>
          <cell r="F1422">
            <v>15341</v>
          </cell>
          <cell r="G1422">
            <v>25</v>
          </cell>
          <cell r="H1422">
            <v>957</v>
          </cell>
          <cell r="I1422">
            <v>38.28</v>
          </cell>
        </row>
        <row r="1423">
          <cell r="A1423" t="str">
            <v>358-1942</v>
          </cell>
          <cell r="B1423" t="str">
            <v>358</v>
          </cell>
          <cell r="C1423">
            <v>1942</v>
          </cell>
          <cell r="D1423" t="str">
            <v>HW-358</v>
          </cell>
          <cell r="E1423">
            <v>15342</v>
          </cell>
          <cell r="F1423">
            <v>15706</v>
          </cell>
          <cell r="G1423">
            <v>26</v>
          </cell>
          <cell r="H1423">
            <v>957</v>
          </cell>
          <cell r="I1423">
            <v>36.807692307692307</v>
          </cell>
        </row>
        <row r="1424">
          <cell r="A1424" t="str">
            <v>358-1943</v>
          </cell>
          <cell r="B1424" t="str">
            <v>358</v>
          </cell>
          <cell r="C1424">
            <v>1943</v>
          </cell>
          <cell r="D1424" t="str">
            <v>HW-358</v>
          </cell>
          <cell r="E1424">
            <v>15707</v>
          </cell>
          <cell r="F1424">
            <v>16071</v>
          </cell>
          <cell r="G1424">
            <v>26</v>
          </cell>
          <cell r="H1424">
            <v>957</v>
          </cell>
          <cell r="I1424">
            <v>36.807692307692307</v>
          </cell>
        </row>
        <row r="1425">
          <cell r="A1425" t="str">
            <v>358-1944</v>
          </cell>
          <cell r="B1425" t="str">
            <v>358</v>
          </cell>
          <cell r="C1425">
            <v>1944</v>
          </cell>
          <cell r="D1425" t="str">
            <v>HW-358</v>
          </cell>
          <cell r="E1425">
            <v>16072</v>
          </cell>
          <cell r="F1425">
            <v>16437</v>
          </cell>
          <cell r="G1425">
            <v>25</v>
          </cell>
          <cell r="H1425">
            <v>957</v>
          </cell>
          <cell r="I1425">
            <v>38.28</v>
          </cell>
        </row>
        <row r="1426">
          <cell r="A1426" t="str">
            <v>358-1945</v>
          </cell>
          <cell r="B1426" t="str">
            <v>358</v>
          </cell>
          <cell r="C1426">
            <v>1945</v>
          </cell>
          <cell r="D1426" t="str">
            <v>HW-358</v>
          </cell>
          <cell r="E1426">
            <v>16438</v>
          </cell>
          <cell r="F1426">
            <v>16802</v>
          </cell>
          <cell r="G1426">
            <v>25</v>
          </cell>
          <cell r="H1426">
            <v>957</v>
          </cell>
          <cell r="I1426">
            <v>38.28</v>
          </cell>
        </row>
        <row r="1427">
          <cell r="A1427" t="str">
            <v>358-1946</v>
          </cell>
          <cell r="B1427" t="str">
            <v>358</v>
          </cell>
          <cell r="C1427">
            <v>1946</v>
          </cell>
          <cell r="D1427" t="str">
            <v>HW-358</v>
          </cell>
          <cell r="E1427">
            <v>16803</v>
          </cell>
          <cell r="F1427">
            <v>17167</v>
          </cell>
          <cell r="G1427">
            <v>30</v>
          </cell>
          <cell r="H1427">
            <v>957</v>
          </cell>
          <cell r="I1427">
            <v>31.9</v>
          </cell>
        </row>
        <row r="1428">
          <cell r="A1428" t="str">
            <v>358-1947</v>
          </cell>
          <cell r="B1428" t="str">
            <v>358</v>
          </cell>
          <cell r="C1428">
            <v>1947</v>
          </cell>
          <cell r="D1428" t="str">
            <v>HW-358</v>
          </cell>
          <cell r="E1428">
            <v>17168</v>
          </cell>
          <cell r="F1428">
            <v>17532</v>
          </cell>
          <cell r="G1428">
            <v>36</v>
          </cell>
          <cell r="H1428">
            <v>957</v>
          </cell>
          <cell r="I1428">
            <v>26.583333333333332</v>
          </cell>
        </row>
        <row r="1429">
          <cell r="A1429" t="str">
            <v>358-1948</v>
          </cell>
          <cell r="B1429" t="str">
            <v>358</v>
          </cell>
          <cell r="C1429">
            <v>1948</v>
          </cell>
          <cell r="D1429" t="str">
            <v>HW-358</v>
          </cell>
          <cell r="E1429">
            <v>17533</v>
          </cell>
          <cell r="F1429">
            <v>17898</v>
          </cell>
          <cell r="G1429">
            <v>43</v>
          </cell>
          <cell r="H1429">
            <v>957</v>
          </cell>
          <cell r="I1429">
            <v>22.255813953488371</v>
          </cell>
        </row>
        <row r="1430">
          <cell r="A1430" t="str">
            <v>358-1949</v>
          </cell>
          <cell r="B1430" t="str">
            <v>358</v>
          </cell>
          <cell r="C1430">
            <v>1949</v>
          </cell>
          <cell r="D1430" t="str">
            <v>HW-358</v>
          </cell>
          <cell r="E1430">
            <v>17899</v>
          </cell>
          <cell r="F1430">
            <v>18263</v>
          </cell>
          <cell r="G1430">
            <v>47</v>
          </cell>
          <cell r="H1430">
            <v>957</v>
          </cell>
          <cell r="I1430">
            <v>20.361702127659573</v>
          </cell>
        </row>
        <row r="1431">
          <cell r="A1431" t="str">
            <v>358-1950</v>
          </cell>
          <cell r="B1431" t="str">
            <v>358</v>
          </cell>
          <cell r="C1431">
            <v>1950</v>
          </cell>
          <cell r="D1431" t="str">
            <v>HW-358</v>
          </cell>
          <cell r="E1431">
            <v>18264</v>
          </cell>
          <cell r="F1431">
            <v>18628</v>
          </cell>
          <cell r="G1431">
            <v>50</v>
          </cell>
          <cell r="H1431">
            <v>957</v>
          </cell>
          <cell r="I1431">
            <v>19.14</v>
          </cell>
        </row>
        <row r="1432">
          <cell r="A1432" t="str">
            <v>358-1951</v>
          </cell>
          <cell r="B1432" t="str">
            <v>358</v>
          </cell>
          <cell r="C1432">
            <v>1951</v>
          </cell>
          <cell r="D1432" t="str">
            <v>HW-358</v>
          </cell>
          <cell r="E1432">
            <v>18629</v>
          </cell>
          <cell r="F1432">
            <v>18993</v>
          </cell>
          <cell r="G1432">
            <v>62</v>
          </cell>
          <cell r="H1432">
            <v>957</v>
          </cell>
          <cell r="I1432">
            <v>15.435483870967742</v>
          </cell>
        </row>
        <row r="1433">
          <cell r="A1433" t="str">
            <v>358-1952</v>
          </cell>
          <cell r="B1433" t="str">
            <v>358</v>
          </cell>
          <cell r="C1433">
            <v>1952</v>
          </cell>
          <cell r="D1433" t="str">
            <v>HW-358</v>
          </cell>
          <cell r="E1433">
            <v>18994</v>
          </cell>
          <cell r="F1433">
            <v>19359</v>
          </cell>
          <cell r="G1433">
            <v>64</v>
          </cell>
          <cell r="H1433">
            <v>957</v>
          </cell>
          <cell r="I1433">
            <v>14.953125</v>
          </cell>
        </row>
        <row r="1434">
          <cell r="A1434" t="str">
            <v>358-1953</v>
          </cell>
          <cell r="B1434" t="str">
            <v>358</v>
          </cell>
          <cell r="C1434">
            <v>1953</v>
          </cell>
          <cell r="D1434" t="str">
            <v>HW-358</v>
          </cell>
          <cell r="E1434">
            <v>19360</v>
          </cell>
          <cell r="F1434">
            <v>19724</v>
          </cell>
          <cell r="G1434">
            <v>64</v>
          </cell>
          <cell r="H1434">
            <v>957</v>
          </cell>
          <cell r="I1434">
            <v>14.953125</v>
          </cell>
        </row>
        <row r="1435">
          <cell r="A1435" t="str">
            <v>358-1954</v>
          </cell>
          <cell r="B1435" t="str">
            <v>358</v>
          </cell>
          <cell r="C1435">
            <v>1954</v>
          </cell>
          <cell r="D1435" t="str">
            <v>HW-358</v>
          </cell>
          <cell r="E1435">
            <v>19725</v>
          </cell>
          <cell r="F1435">
            <v>20089</v>
          </cell>
          <cell r="G1435">
            <v>65</v>
          </cell>
          <cell r="H1435">
            <v>957</v>
          </cell>
          <cell r="I1435">
            <v>14.723076923076922</v>
          </cell>
        </row>
        <row r="1436">
          <cell r="A1436" t="str">
            <v>358-1955</v>
          </cell>
          <cell r="B1436" t="str">
            <v>358</v>
          </cell>
          <cell r="C1436">
            <v>1955</v>
          </cell>
          <cell r="D1436" t="str">
            <v>HW-358</v>
          </cell>
          <cell r="E1436">
            <v>20090</v>
          </cell>
          <cell r="F1436">
            <v>20454</v>
          </cell>
          <cell r="G1436">
            <v>68</v>
          </cell>
          <cell r="H1436">
            <v>957</v>
          </cell>
          <cell r="I1436">
            <v>14.073529411764707</v>
          </cell>
        </row>
        <row r="1437">
          <cell r="A1437" t="str">
            <v>358-1956</v>
          </cell>
          <cell r="B1437" t="str">
            <v>358</v>
          </cell>
          <cell r="C1437">
            <v>1956</v>
          </cell>
          <cell r="D1437" t="str">
            <v>HW-358</v>
          </cell>
          <cell r="E1437">
            <v>20455</v>
          </cell>
          <cell r="F1437">
            <v>20820</v>
          </cell>
          <cell r="G1437">
            <v>66</v>
          </cell>
          <cell r="H1437">
            <v>957</v>
          </cell>
          <cell r="I1437">
            <v>14.5</v>
          </cell>
        </row>
        <row r="1438">
          <cell r="A1438" t="str">
            <v>358-1957</v>
          </cell>
          <cell r="B1438" t="str">
            <v>358</v>
          </cell>
          <cell r="C1438">
            <v>1957</v>
          </cell>
          <cell r="D1438" t="str">
            <v>HW-358</v>
          </cell>
          <cell r="E1438">
            <v>20821</v>
          </cell>
          <cell r="F1438">
            <v>21185</v>
          </cell>
          <cell r="G1438">
            <v>58</v>
          </cell>
          <cell r="H1438">
            <v>957</v>
          </cell>
          <cell r="I1438">
            <v>16.5</v>
          </cell>
        </row>
        <row r="1439">
          <cell r="A1439" t="str">
            <v>358-1958</v>
          </cell>
          <cell r="B1439" t="str">
            <v>358</v>
          </cell>
          <cell r="C1439">
            <v>1958</v>
          </cell>
          <cell r="D1439" t="str">
            <v>HW-358</v>
          </cell>
          <cell r="E1439">
            <v>21186</v>
          </cell>
          <cell r="F1439">
            <v>21550</v>
          </cell>
          <cell r="G1439">
            <v>58</v>
          </cell>
          <cell r="H1439">
            <v>957</v>
          </cell>
          <cell r="I1439">
            <v>16.5</v>
          </cell>
        </row>
        <row r="1440">
          <cell r="A1440" t="str">
            <v>358-1959</v>
          </cell>
          <cell r="B1440" t="str">
            <v>358</v>
          </cell>
          <cell r="C1440">
            <v>1959</v>
          </cell>
          <cell r="D1440" t="str">
            <v>HW-358</v>
          </cell>
          <cell r="E1440">
            <v>21551</v>
          </cell>
          <cell r="F1440">
            <v>21915</v>
          </cell>
          <cell r="G1440">
            <v>60</v>
          </cell>
          <cell r="H1440">
            <v>957</v>
          </cell>
          <cell r="I1440">
            <v>15.95</v>
          </cell>
        </row>
        <row r="1441">
          <cell r="A1441" t="str">
            <v>358-1960</v>
          </cell>
          <cell r="B1441" t="str">
            <v>358</v>
          </cell>
          <cell r="C1441">
            <v>1960</v>
          </cell>
          <cell r="D1441" t="str">
            <v>HW-358</v>
          </cell>
          <cell r="E1441">
            <v>21916</v>
          </cell>
          <cell r="F1441">
            <v>22281</v>
          </cell>
          <cell r="G1441">
            <v>61</v>
          </cell>
          <cell r="H1441">
            <v>957</v>
          </cell>
          <cell r="I1441">
            <v>15.688524590163935</v>
          </cell>
        </row>
        <row r="1442">
          <cell r="A1442" t="str">
            <v>358-1961</v>
          </cell>
          <cell r="B1442" t="str">
            <v>358</v>
          </cell>
          <cell r="C1442">
            <v>1961</v>
          </cell>
          <cell r="D1442" t="str">
            <v>HW-358</v>
          </cell>
          <cell r="E1442">
            <v>22282</v>
          </cell>
          <cell r="F1442">
            <v>22646</v>
          </cell>
          <cell r="G1442">
            <v>61</v>
          </cell>
          <cell r="H1442">
            <v>957</v>
          </cell>
          <cell r="I1442">
            <v>15.688524590163935</v>
          </cell>
        </row>
        <row r="1443">
          <cell r="A1443" t="str">
            <v>358-1962</v>
          </cell>
          <cell r="B1443" t="str">
            <v>358</v>
          </cell>
          <cell r="C1443">
            <v>1962</v>
          </cell>
          <cell r="D1443" t="str">
            <v>HW-358</v>
          </cell>
          <cell r="E1443">
            <v>22647</v>
          </cell>
          <cell r="F1443">
            <v>23011</v>
          </cell>
          <cell r="G1443">
            <v>61</v>
          </cell>
          <cell r="H1443">
            <v>957</v>
          </cell>
          <cell r="I1443">
            <v>15.688524590163935</v>
          </cell>
        </row>
        <row r="1444">
          <cell r="A1444" t="str">
            <v>358-1963</v>
          </cell>
          <cell r="B1444" t="str">
            <v>358</v>
          </cell>
          <cell r="C1444">
            <v>1963</v>
          </cell>
          <cell r="D1444" t="str">
            <v>HW-358</v>
          </cell>
          <cell r="E1444">
            <v>23012</v>
          </cell>
          <cell r="F1444">
            <v>23376</v>
          </cell>
          <cell r="G1444">
            <v>61</v>
          </cell>
          <cell r="H1444">
            <v>957</v>
          </cell>
          <cell r="I1444">
            <v>15.688524590163935</v>
          </cell>
        </row>
        <row r="1445">
          <cell r="A1445" t="str">
            <v>358-1964</v>
          </cell>
          <cell r="B1445" t="str">
            <v>358</v>
          </cell>
          <cell r="C1445">
            <v>1964</v>
          </cell>
          <cell r="D1445" t="str">
            <v>HW-358</v>
          </cell>
          <cell r="E1445">
            <v>23377</v>
          </cell>
          <cell r="F1445">
            <v>23742</v>
          </cell>
          <cell r="G1445">
            <v>66</v>
          </cell>
          <cell r="H1445">
            <v>957</v>
          </cell>
          <cell r="I1445">
            <v>14.5</v>
          </cell>
        </row>
        <row r="1446">
          <cell r="A1446" t="str">
            <v>358-1965</v>
          </cell>
          <cell r="B1446" t="str">
            <v>358</v>
          </cell>
          <cell r="C1446">
            <v>1965</v>
          </cell>
          <cell r="D1446" t="str">
            <v>HW-358</v>
          </cell>
          <cell r="E1446">
            <v>23743</v>
          </cell>
          <cell r="F1446">
            <v>24107</v>
          </cell>
          <cell r="G1446">
            <v>71</v>
          </cell>
          <cell r="H1446">
            <v>957</v>
          </cell>
          <cell r="I1446">
            <v>13.47887323943662</v>
          </cell>
        </row>
        <row r="1447">
          <cell r="A1447" t="str">
            <v>358-1966</v>
          </cell>
          <cell r="B1447" t="str">
            <v>358</v>
          </cell>
          <cell r="C1447">
            <v>1966</v>
          </cell>
          <cell r="D1447" t="str">
            <v>HW-358</v>
          </cell>
          <cell r="E1447">
            <v>24108</v>
          </cell>
          <cell r="F1447">
            <v>24472</v>
          </cell>
          <cell r="G1447">
            <v>72</v>
          </cell>
          <cell r="H1447">
            <v>957</v>
          </cell>
          <cell r="I1447">
            <v>13.291666666666666</v>
          </cell>
        </row>
        <row r="1448">
          <cell r="A1448" t="str">
            <v>358-1967</v>
          </cell>
          <cell r="B1448" t="str">
            <v>358</v>
          </cell>
          <cell r="C1448">
            <v>1967</v>
          </cell>
          <cell r="D1448" t="str">
            <v>HW-358</v>
          </cell>
          <cell r="E1448">
            <v>24473</v>
          </cell>
          <cell r="F1448">
            <v>24837</v>
          </cell>
          <cell r="G1448">
            <v>74</v>
          </cell>
          <cell r="H1448">
            <v>957</v>
          </cell>
          <cell r="I1448">
            <v>12.932432432432432</v>
          </cell>
        </row>
        <row r="1449">
          <cell r="A1449" t="str">
            <v>358-1968</v>
          </cell>
          <cell r="B1449" t="str">
            <v>358</v>
          </cell>
          <cell r="C1449">
            <v>1968</v>
          </cell>
          <cell r="D1449" t="str">
            <v>HW-358</v>
          </cell>
          <cell r="E1449">
            <v>24838</v>
          </cell>
          <cell r="F1449">
            <v>25203</v>
          </cell>
          <cell r="G1449">
            <v>71</v>
          </cell>
          <cell r="H1449">
            <v>957</v>
          </cell>
          <cell r="I1449">
            <v>13.47887323943662</v>
          </cell>
        </row>
        <row r="1450">
          <cell r="A1450" t="str">
            <v>358-1969</v>
          </cell>
          <cell r="B1450" t="str">
            <v>358</v>
          </cell>
          <cell r="C1450">
            <v>1969</v>
          </cell>
          <cell r="D1450" t="str">
            <v>HW-358</v>
          </cell>
          <cell r="E1450">
            <v>25204</v>
          </cell>
          <cell r="F1450">
            <v>25568</v>
          </cell>
          <cell r="G1450">
            <v>77</v>
          </cell>
          <cell r="H1450">
            <v>957</v>
          </cell>
          <cell r="I1450">
            <v>12.428571428571429</v>
          </cell>
        </row>
        <row r="1451">
          <cell r="A1451" t="str">
            <v>358-1970</v>
          </cell>
          <cell r="B1451" t="str">
            <v>358</v>
          </cell>
          <cell r="C1451">
            <v>1970</v>
          </cell>
          <cell r="D1451" t="str">
            <v>HW-358</v>
          </cell>
          <cell r="E1451">
            <v>25569</v>
          </cell>
          <cell r="F1451">
            <v>25933</v>
          </cell>
          <cell r="G1451">
            <v>81</v>
          </cell>
          <cell r="H1451">
            <v>957</v>
          </cell>
          <cell r="I1451">
            <v>11.814814814814815</v>
          </cell>
        </row>
        <row r="1452">
          <cell r="A1452" t="str">
            <v>358-1971</v>
          </cell>
          <cell r="B1452" t="str">
            <v>358</v>
          </cell>
          <cell r="C1452">
            <v>1971</v>
          </cell>
          <cell r="D1452" t="str">
            <v>HW-358</v>
          </cell>
          <cell r="E1452">
            <v>25934</v>
          </cell>
          <cell r="F1452">
            <v>26298</v>
          </cell>
          <cell r="G1452">
            <v>82</v>
          </cell>
          <cell r="H1452">
            <v>957</v>
          </cell>
          <cell r="I1452">
            <v>11.670731707317072</v>
          </cell>
        </row>
        <row r="1453">
          <cell r="A1453" t="str">
            <v>358-1972</v>
          </cell>
          <cell r="B1453" t="str">
            <v>358</v>
          </cell>
          <cell r="C1453">
            <v>1972</v>
          </cell>
          <cell r="D1453" t="str">
            <v>HW-358</v>
          </cell>
          <cell r="E1453">
            <v>26299</v>
          </cell>
          <cell r="F1453">
            <v>26664</v>
          </cell>
          <cell r="G1453">
            <v>91</v>
          </cell>
          <cell r="H1453">
            <v>957</v>
          </cell>
          <cell r="I1453">
            <v>10.516483516483516</v>
          </cell>
        </row>
        <row r="1454">
          <cell r="A1454" t="str">
            <v>358-1973</v>
          </cell>
          <cell r="B1454" t="str">
            <v>358</v>
          </cell>
          <cell r="C1454">
            <v>1973</v>
          </cell>
          <cell r="D1454" t="str">
            <v>HW-358</v>
          </cell>
          <cell r="E1454">
            <v>26665</v>
          </cell>
          <cell r="F1454">
            <v>27029</v>
          </cell>
          <cell r="G1454">
            <v>100</v>
          </cell>
          <cell r="H1454">
            <v>957</v>
          </cell>
          <cell r="I1454">
            <v>9.57</v>
          </cell>
        </row>
        <row r="1455">
          <cell r="A1455" t="str">
            <v>358-1974</v>
          </cell>
          <cell r="B1455" t="str">
            <v>358</v>
          </cell>
          <cell r="C1455">
            <v>1974</v>
          </cell>
          <cell r="D1455" t="str">
            <v>HW-358</v>
          </cell>
          <cell r="E1455">
            <v>27030</v>
          </cell>
          <cell r="F1455">
            <v>27394</v>
          </cell>
          <cell r="G1455">
            <v>136</v>
          </cell>
          <cell r="H1455">
            <v>957</v>
          </cell>
          <cell r="I1455">
            <v>7.0367647058823533</v>
          </cell>
        </row>
        <row r="1456">
          <cell r="A1456" t="str">
            <v>358-1975</v>
          </cell>
          <cell r="B1456" t="str">
            <v>358</v>
          </cell>
          <cell r="C1456">
            <v>1975</v>
          </cell>
          <cell r="D1456" t="str">
            <v>HW-358</v>
          </cell>
          <cell r="E1456">
            <v>27395</v>
          </cell>
          <cell r="F1456">
            <v>27759</v>
          </cell>
          <cell r="G1456">
            <v>138</v>
          </cell>
          <cell r="H1456">
            <v>957</v>
          </cell>
          <cell r="I1456">
            <v>6.9347826086956523</v>
          </cell>
        </row>
        <row r="1457">
          <cell r="A1457" t="str">
            <v>358-1976</v>
          </cell>
          <cell r="B1457" t="str">
            <v>358</v>
          </cell>
          <cell r="C1457">
            <v>1976</v>
          </cell>
          <cell r="D1457" t="str">
            <v>HW-358</v>
          </cell>
          <cell r="E1457">
            <v>27760</v>
          </cell>
          <cell r="F1457">
            <v>28125</v>
          </cell>
          <cell r="G1457">
            <v>142</v>
          </cell>
          <cell r="H1457">
            <v>957</v>
          </cell>
          <cell r="I1457">
            <v>6.73943661971831</v>
          </cell>
        </row>
        <row r="1458">
          <cell r="A1458" t="str">
            <v>358-1977</v>
          </cell>
          <cell r="B1458" t="str">
            <v>358</v>
          </cell>
          <cell r="C1458">
            <v>1977</v>
          </cell>
          <cell r="D1458" t="str">
            <v>HW-358</v>
          </cell>
          <cell r="E1458">
            <v>28126</v>
          </cell>
          <cell r="F1458">
            <v>28490</v>
          </cell>
          <cell r="G1458">
            <v>154</v>
          </cell>
          <cell r="H1458">
            <v>957</v>
          </cell>
          <cell r="I1458">
            <v>6.2142857142857144</v>
          </cell>
        </row>
        <row r="1459">
          <cell r="A1459" t="str">
            <v>358-1978</v>
          </cell>
          <cell r="B1459" t="str">
            <v>358</v>
          </cell>
          <cell r="C1459">
            <v>1978</v>
          </cell>
          <cell r="D1459" t="str">
            <v>HW-358</v>
          </cell>
          <cell r="E1459">
            <v>28491</v>
          </cell>
          <cell r="F1459">
            <v>28855</v>
          </cell>
          <cell r="G1459">
            <v>155</v>
          </cell>
          <cell r="H1459">
            <v>957</v>
          </cell>
          <cell r="I1459">
            <v>6.1741935483870964</v>
          </cell>
        </row>
        <row r="1460">
          <cell r="A1460" t="str">
            <v>358-1979</v>
          </cell>
          <cell r="B1460" t="str">
            <v>358</v>
          </cell>
          <cell r="C1460">
            <v>1979</v>
          </cell>
          <cell r="D1460" t="str">
            <v>HW-358</v>
          </cell>
          <cell r="E1460">
            <v>28856</v>
          </cell>
          <cell r="F1460">
            <v>29220</v>
          </cell>
          <cell r="G1460">
            <v>183</v>
          </cell>
          <cell r="H1460">
            <v>957</v>
          </cell>
          <cell r="I1460">
            <v>5.2295081967213113</v>
          </cell>
        </row>
        <row r="1461">
          <cell r="A1461" t="str">
            <v>358-1980</v>
          </cell>
          <cell r="B1461" t="str">
            <v>358</v>
          </cell>
          <cell r="C1461">
            <v>1980</v>
          </cell>
          <cell r="D1461" t="str">
            <v>HW-358</v>
          </cell>
          <cell r="E1461">
            <v>29221</v>
          </cell>
          <cell r="F1461">
            <v>29586</v>
          </cell>
          <cell r="G1461">
            <v>219</v>
          </cell>
          <cell r="H1461">
            <v>957</v>
          </cell>
          <cell r="I1461">
            <v>4.3698630136986303</v>
          </cell>
        </row>
        <row r="1462">
          <cell r="A1462" t="str">
            <v>358-1981</v>
          </cell>
          <cell r="B1462" t="str">
            <v>358</v>
          </cell>
          <cell r="C1462">
            <v>1981</v>
          </cell>
          <cell r="D1462" t="str">
            <v>HW-358</v>
          </cell>
          <cell r="E1462">
            <v>29587</v>
          </cell>
          <cell r="F1462">
            <v>29951</v>
          </cell>
          <cell r="G1462">
            <v>240</v>
          </cell>
          <cell r="H1462">
            <v>957</v>
          </cell>
          <cell r="I1462">
            <v>3.9874999999999998</v>
          </cell>
        </row>
        <row r="1463">
          <cell r="A1463" t="str">
            <v>358-1982</v>
          </cell>
          <cell r="B1463" t="str">
            <v>358</v>
          </cell>
          <cell r="C1463">
            <v>1982</v>
          </cell>
          <cell r="D1463" t="str">
            <v>HW-358</v>
          </cell>
          <cell r="E1463">
            <v>29952</v>
          </cell>
          <cell r="F1463">
            <v>30316</v>
          </cell>
          <cell r="G1463">
            <v>255</v>
          </cell>
          <cell r="H1463">
            <v>957</v>
          </cell>
          <cell r="I1463">
            <v>3.7529411764705882</v>
          </cell>
        </row>
        <row r="1464">
          <cell r="A1464" t="str">
            <v>358-1983</v>
          </cell>
          <cell r="B1464" t="str">
            <v>358</v>
          </cell>
          <cell r="C1464">
            <v>1983</v>
          </cell>
          <cell r="D1464" t="str">
            <v>HW-358</v>
          </cell>
          <cell r="E1464">
            <v>30317</v>
          </cell>
          <cell r="F1464">
            <v>30681</v>
          </cell>
          <cell r="G1464">
            <v>259</v>
          </cell>
          <cell r="H1464">
            <v>957</v>
          </cell>
          <cell r="I1464">
            <v>3.6949806949806949</v>
          </cell>
        </row>
        <row r="1465">
          <cell r="A1465" t="str">
            <v>358-1984</v>
          </cell>
          <cell r="B1465" t="str">
            <v>358</v>
          </cell>
          <cell r="C1465">
            <v>1984</v>
          </cell>
          <cell r="D1465" t="str">
            <v>HW-358</v>
          </cell>
          <cell r="E1465">
            <v>30682</v>
          </cell>
          <cell r="F1465">
            <v>31047</v>
          </cell>
          <cell r="G1465">
            <v>252</v>
          </cell>
          <cell r="H1465">
            <v>957</v>
          </cell>
          <cell r="I1465">
            <v>3.7976190476190474</v>
          </cell>
        </row>
        <row r="1466">
          <cell r="A1466" t="str">
            <v>358-1985</v>
          </cell>
          <cell r="B1466" t="str">
            <v>358</v>
          </cell>
          <cell r="C1466">
            <v>1985</v>
          </cell>
          <cell r="D1466" t="str">
            <v>HW-358</v>
          </cell>
          <cell r="E1466">
            <v>31048</v>
          </cell>
          <cell r="F1466">
            <v>31412</v>
          </cell>
          <cell r="G1466">
            <v>240</v>
          </cell>
          <cell r="H1466">
            <v>957</v>
          </cell>
          <cell r="I1466">
            <v>3.9874999999999998</v>
          </cell>
        </row>
        <row r="1467">
          <cell r="A1467" t="str">
            <v>358-1986</v>
          </cell>
          <cell r="B1467" t="str">
            <v>358</v>
          </cell>
          <cell r="C1467">
            <v>1986</v>
          </cell>
          <cell r="D1467" t="str">
            <v>HW-358</v>
          </cell>
          <cell r="E1467">
            <v>31413</v>
          </cell>
          <cell r="F1467">
            <v>31777</v>
          </cell>
          <cell r="G1467">
            <v>260</v>
          </cell>
          <cell r="H1467">
            <v>957</v>
          </cell>
          <cell r="I1467">
            <v>3.6807692307692306</v>
          </cell>
        </row>
        <row r="1468">
          <cell r="A1468" t="str">
            <v>358-1987</v>
          </cell>
          <cell r="B1468" t="str">
            <v>358</v>
          </cell>
          <cell r="C1468">
            <v>1987</v>
          </cell>
          <cell r="D1468" t="str">
            <v>HW-358</v>
          </cell>
          <cell r="E1468">
            <v>31778</v>
          </cell>
          <cell r="F1468">
            <v>32142</v>
          </cell>
          <cell r="G1468">
            <v>262</v>
          </cell>
          <cell r="H1468">
            <v>957</v>
          </cell>
          <cell r="I1468">
            <v>3.6526717557251906</v>
          </cell>
        </row>
        <row r="1469">
          <cell r="A1469" t="str">
            <v>358-1988</v>
          </cell>
          <cell r="B1469" t="str">
            <v>358</v>
          </cell>
          <cell r="C1469">
            <v>1988</v>
          </cell>
          <cell r="D1469" t="str">
            <v>HW-358</v>
          </cell>
          <cell r="E1469">
            <v>32143</v>
          </cell>
          <cell r="F1469">
            <v>32508</v>
          </cell>
          <cell r="G1469">
            <v>274</v>
          </cell>
          <cell r="H1469">
            <v>957</v>
          </cell>
          <cell r="I1469">
            <v>3.4927007299270074</v>
          </cell>
        </row>
        <row r="1470">
          <cell r="A1470" t="str">
            <v>358-1989</v>
          </cell>
          <cell r="B1470" t="str">
            <v>358</v>
          </cell>
          <cell r="C1470">
            <v>1989</v>
          </cell>
          <cell r="D1470" t="str">
            <v>HW-358</v>
          </cell>
          <cell r="E1470">
            <v>32509</v>
          </cell>
          <cell r="F1470">
            <v>32873</v>
          </cell>
          <cell r="G1470">
            <v>294</v>
          </cell>
          <cell r="H1470">
            <v>957</v>
          </cell>
          <cell r="I1470">
            <v>3.2551020408163267</v>
          </cell>
        </row>
        <row r="1471">
          <cell r="A1471" t="str">
            <v>358-1990</v>
          </cell>
          <cell r="B1471" t="str">
            <v>358</v>
          </cell>
          <cell r="C1471">
            <v>1990</v>
          </cell>
          <cell r="D1471" t="str">
            <v>HW-358</v>
          </cell>
          <cell r="E1471">
            <v>32874</v>
          </cell>
          <cell r="F1471">
            <v>33238</v>
          </cell>
          <cell r="G1471">
            <v>345</v>
          </cell>
          <cell r="H1471">
            <v>957</v>
          </cell>
          <cell r="I1471">
            <v>2.7739130434782608</v>
          </cell>
        </row>
        <row r="1472">
          <cell r="A1472" t="str">
            <v>358-1991</v>
          </cell>
          <cell r="B1472" t="str">
            <v>358</v>
          </cell>
          <cell r="C1472">
            <v>1991</v>
          </cell>
          <cell r="D1472" t="str">
            <v>HW-358</v>
          </cell>
          <cell r="E1472">
            <v>33239</v>
          </cell>
          <cell r="F1472">
            <v>33603</v>
          </cell>
          <cell r="G1472">
            <v>387</v>
          </cell>
          <cell r="H1472">
            <v>957</v>
          </cell>
          <cell r="I1472">
            <v>2.4728682170542635</v>
          </cell>
        </row>
        <row r="1473">
          <cell r="A1473" t="str">
            <v>358-1992</v>
          </cell>
          <cell r="B1473" t="str">
            <v>358</v>
          </cell>
          <cell r="C1473">
            <v>1992</v>
          </cell>
          <cell r="D1473" t="str">
            <v>HW-358</v>
          </cell>
          <cell r="E1473">
            <v>33604</v>
          </cell>
          <cell r="F1473">
            <v>33969</v>
          </cell>
          <cell r="G1473">
            <v>398</v>
          </cell>
          <cell r="H1473">
            <v>957</v>
          </cell>
          <cell r="I1473">
            <v>2.4045226130653266</v>
          </cell>
        </row>
        <row r="1474">
          <cell r="A1474" t="str">
            <v>358-1993</v>
          </cell>
          <cell r="B1474" t="str">
            <v>358</v>
          </cell>
          <cell r="C1474">
            <v>1993</v>
          </cell>
          <cell r="D1474" t="str">
            <v>HW-358</v>
          </cell>
          <cell r="E1474">
            <v>33970</v>
          </cell>
          <cell r="F1474">
            <v>34334</v>
          </cell>
          <cell r="G1474">
            <v>400</v>
          </cell>
          <cell r="H1474">
            <v>957</v>
          </cell>
          <cell r="I1474">
            <v>2.3925000000000001</v>
          </cell>
        </row>
        <row r="1475">
          <cell r="A1475" t="str">
            <v>358-1994</v>
          </cell>
          <cell r="B1475" t="str">
            <v>358</v>
          </cell>
          <cell r="C1475">
            <v>1994</v>
          </cell>
          <cell r="D1475" t="str">
            <v>HW-358</v>
          </cell>
          <cell r="E1475">
            <v>34335</v>
          </cell>
          <cell r="F1475">
            <v>34699</v>
          </cell>
          <cell r="G1475">
            <v>401</v>
          </cell>
          <cell r="H1475">
            <v>957</v>
          </cell>
          <cell r="I1475">
            <v>2.3865336658354113</v>
          </cell>
        </row>
        <row r="1476">
          <cell r="A1476" t="str">
            <v>358-1995</v>
          </cell>
          <cell r="B1476" t="str">
            <v>358</v>
          </cell>
          <cell r="C1476">
            <v>1995</v>
          </cell>
          <cell r="D1476" t="str">
            <v>HW-358</v>
          </cell>
          <cell r="E1476">
            <v>34700</v>
          </cell>
          <cell r="F1476">
            <v>35064</v>
          </cell>
          <cell r="G1476">
            <v>414</v>
          </cell>
          <cell r="H1476">
            <v>957</v>
          </cell>
          <cell r="I1476">
            <v>2.3115942028985508</v>
          </cell>
        </row>
        <row r="1477">
          <cell r="A1477" t="str">
            <v>358-1996</v>
          </cell>
          <cell r="B1477" t="str">
            <v>358</v>
          </cell>
          <cell r="C1477">
            <v>1996</v>
          </cell>
          <cell r="D1477" t="str">
            <v>HW-358</v>
          </cell>
          <cell r="E1477">
            <v>35065</v>
          </cell>
          <cell r="F1477">
            <v>35430</v>
          </cell>
          <cell r="G1477">
            <v>421</v>
          </cell>
          <cell r="H1477">
            <v>957</v>
          </cell>
          <cell r="I1477">
            <v>2.2731591448931114</v>
          </cell>
        </row>
        <row r="1478">
          <cell r="A1478" t="str">
            <v>358-1997</v>
          </cell>
          <cell r="B1478" t="str">
            <v>358</v>
          </cell>
          <cell r="C1478">
            <v>1997</v>
          </cell>
          <cell r="D1478" t="str">
            <v>HW-358</v>
          </cell>
          <cell r="E1478">
            <v>35431</v>
          </cell>
          <cell r="F1478">
            <v>35795</v>
          </cell>
          <cell r="G1478">
            <v>420</v>
          </cell>
          <cell r="H1478">
            <v>957</v>
          </cell>
          <cell r="I1478">
            <v>2.2785714285714285</v>
          </cell>
        </row>
        <row r="1479">
          <cell r="A1479" t="str">
            <v>358-1998</v>
          </cell>
          <cell r="B1479" t="str">
            <v>358</v>
          </cell>
          <cell r="C1479">
            <v>1998</v>
          </cell>
          <cell r="D1479" t="str">
            <v>HW-358</v>
          </cell>
          <cell r="E1479">
            <v>35796</v>
          </cell>
          <cell r="F1479">
            <v>36160</v>
          </cell>
          <cell r="G1479">
            <v>425</v>
          </cell>
          <cell r="H1479">
            <v>957</v>
          </cell>
          <cell r="I1479">
            <v>2.2517647058823531</v>
          </cell>
        </row>
        <row r="1480">
          <cell r="A1480" t="str">
            <v>358-1999</v>
          </cell>
          <cell r="B1480" t="str">
            <v>358</v>
          </cell>
          <cell r="C1480">
            <v>1999</v>
          </cell>
          <cell r="D1480" t="str">
            <v>HW-358</v>
          </cell>
          <cell r="E1480">
            <v>36161</v>
          </cell>
          <cell r="F1480">
            <v>36525</v>
          </cell>
          <cell r="G1480">
            <v>434</v>
          </cell>
          <cell r="H1480">
            <v>957</v>
          </cell>
          <cell r="I1480">
            <v>2.2050691244239631</v>
          </cell>
        </row>
        <row r="1481">
          <cell r="A1481" t="str">
            <v>358-2000</v>
          </cell>
          <cell r="B1481" t="str">
            <v>358</v>
          </cell>
          <cell r="C1481">
            <v>2000</v>
          </cell>
          <cell r="D1481" t="str">
            <v>HW-358</v>
          </cell>
          <cell r="E1481">
            <v>36526</v>
          </cell>
          <cell r="F1481">
            <v>36891</v>
          </cell>
          <cell r="G1481">
            <v>434</v>
          </cell>
          <cell r="H1481">
            <v>957</v>
          </cell>
          <cell r="I1481">
            <v>2.2050691244239631</v>
          </cell>
        </row>
        <row r="1482">
          <cell r="A1482" t="str">
            <v>358-2001</v>
          </cell>
          <cell r="B1482" t="str">
            <v>358</v>
          </cell>
          <cell r="C1482">
            <v>2001</v>
          </cell>
          <cell r="D1482" t="str">
            <v>HW-358</v>
          </cell>
          <cell r="E1482">
            <v>36892</v>
          </cell>
          <cell r="F1482">
            <v>37256</v>
          </cell>
          <cell r="G1482">
            <v>427</v>
          </cell>
          <cell r="H1482">
            <v>957</v>
          </cell>
          <cell r="I1482">
            <v>2.2412177985948478</v>
          </cell>
        </row>
        <row r="1483">
          <cell r="A1483" t="str">
            <v>358-2002</v>
          </cell>
          <cell r="B1483" t="str">
            <v>358</v>
          </cell>
          <cell r="C1483">
            <v>2002</v>
          </cell>
          <cell r="D1483" t="str">
            <v>HW-358</v>
          </cell>
          <cell r="E1483">
            <v>37257</v>
          </cell>
          <cell r="F1483">
            <v>37621</v>
          </cell>
          <cell r="G1483">
            <v>434</v>
          </cell>
          <cell r="H1483">
            <v>957</v>
          </cell>
          <cell r="I1483">
            <v>2.2050691244239631</v>
          </cell>
        </row>
        <row r="1484">
          <cell r="A1484" t="str">
            <v>358-2003</v>
          </cell>
          <cell r="B1484" t="str">
            <v>358</v>
          </cell>
          <cell r="C1484">
            <v>2003</v>
          </cell>
          <cell r="D1484" t="str">
            <v>HW-358</v>
          </cell>
          <cell r="E1484">
            <v>37622</v>
          </cell>
          <cell r="F1484">
            <v>37986</v>
          </cell>
          <cell r="G1484">
            <v>439</v>
          </cell>
          <cell r="H1484">
            <v>957</v>
          </cell>
          <cell r="I1484">
            <v>2.1799544419134396</v>
          </cell>
        </row>
        <row r="1485">
          <cell r="A1485" t="str">
            <v>358-2004</v>
          </cell>
          <cell r="B1485" t="str">
            <v>358</v>
          </cell>
          <cell r="C1485">
            <v>2004</v>
          </cell>
          <cell r="D1485" t="str">
            <v>HW-358</v>
          </cell>
          <cell r="E1485">
            <v>37987</v>
          </cell>
          <cell r="F1485">
            <v>38352</v>
          </cell>
          <cell r="G1485">
            <v>495</v>
          </cell>
          <cell r="H1485">
            <v>957</v>
          </cell>
          <cell r="I1485">
            <v>1.9333333333333333</v>
          </cell>
        </row>
        <row r="1486">
          <cell r="A1486" t="str">
            <v>358-2005</v>
          </cell>
          <cell r="B1486" t="str">
            <v>358</v>
          </cell>
          <cell r="C1486">
            <v>2005</v>
          </cell>
          <cell r="D1486" t="str">
            <v>HW-358</v>
          </cell>
          <cell r="E1486">
            <v>38353</v>
          </cell>
          <cell r="F1486">
            <v>38717</v>
          </cell>
          <cell r="G1486">
            <v>517</v>
          </cell>
          <cell r="H1486">
            <v>957</v>
          </cell>
          <cell r="I1486">
            <v>1.8510638297872339</v>
          </cell>
        </row>
        <row r="1487">
          <cell r="A1487" t="str">
            <v>358-2006</v>
          </cell>
          <cell r="B1487" t="str">
            <v>358</v>
          </cell>
          <cell r="C1487">
            <v>2006</v>
          </cell>
          <cell r="D1487" t="str">
            <v>HW-358</v>
          </cell>
          <cell r="E1487">
            <v>38718</v>
          </cell>
          <cell r="F1487">
            <v>39082</v>
          </cell>
          <cell r="G1487">
            <v>559</v>
          </cell>
          <cell r="H1487">
            <v>957</v>
          </cell>
          <cell r="I1487">
            <v>1.7119856887298748</v>
          </cell>
        </row>
        <row r="1488">
          <cell r="A1488" t="str">
            <v>358-2007</v>
          </cell>
          <cell r="B1488" t="str">
            <v>358</v>
          </cell>
          <cell r="C1488">
            <v>2007</v>
          </cell>
          <cell r="D1488" t="str">
            <v>HW-358</v>
          </cell>
          <cell r="E1488">
            <v>39083</v>
          </cell>
          <cell r="F1488">
            <v>39447</v>
          </cell>
          <cell r="G1488">
            <v>572</v>
          </cell>
          <cell r="H1488">
            <v>957</v>
          </cell>
          <cell r="I1488">
            <v>1.6730769230769231</v>
          </cell>
        </row>
        <row r="1489">
          <cell r="A1489" t="str">
            <v>358-2008</v>
          </cell>
          <cell r="B1489" t="str">
            <v>358</v>
          </cell>
          <cell r="C1489">
            <v>2008</v>
          </cell>
          <cell r="D1489" t="str">
            <v>HW-358</v>
          </cell>
          <cell r="E1489">
            <v>39448</v>
          </cell>
          <cell r="F1489">
            <v>39813</v>
          </cell>
          <cell r="G1489">
            <v>780</v>
          </cell>
          <cell r="H1489">
            <v>957</v>
          </cell>
          <cell r="I1489">
            <v>1.226923076923077</v>
          </cell>
        </row>
        <row r="1490">
          <cell r="A1490" t="str">
            <v>358-2009</v>
          </cell>
          <cell r="B1490" t="str">
            <v>358</v>
          </cell>
          <cell r="C1490">
            <v>2009</v>
          </cell>
          <cell r="D1490" t="str">
            <v>HW-358</v>
          </cell>
          <cell r="E1490">
            <v>39814</v>
          </cell>
          <cell r="F1490">
            <v>40178</v>
          </cell>
          <cell r="G1490">
            <v>793</v>
          </cell>
          <cell r="H1490">
            <v>957</v>
          </cell>
          <cell r="I1490">
            <v>1.2068095838587642</v>
          </cell>
        </row>
        <row r="1491">
          <cell r="A1491" t="str">
            <v>358-2010</v>
          </cell>
          <cell r="B1491" t="str">
            <v>358</v>
          </cell>
          <cell r="C1491">
            <v>2010</v>
          </cell>
          <cell r="D1491" t="str">
            <v>HW-358</v>
          </cell>
          <cell r="E1491">
            <v>40179</v>
          </cell>
          <cell r="F1491">
            <v>40543</v>
          </cell>
          <cell r="G1491">
            <v>785</v>
          </cell>
          <cell r="H1491">
            <v>957</v>
          </cell>
          <cell r="I1491">
            <v>1.219108280254777</v>
          </cell>
        </row>
        <row r="1492">
          <cell r="A1492" t="str">
            <v>358-2011</v>
          </cell>
          <cell r="B1492" t="str">
            <v>358</v>
          </cell>
          <cell r="C1492">
            <v>2011</v>
          </cell>
          <cell r="D1492" t="str">
            <v>HW-358</v>
          </cell>
          <cell r="E1492">
            <v>40544</v>
          </cell>
          <cell r="F1492">
            <v>40908</v>
          </cell>
          <cell r="G1492">
            <v>849</v>
          </cell>
          <cell r="H1492">
            <v>957</v>
          </cell>
          <cell r="I1492">
            <v>1.127208480565371</v>
          </cell>
        </row>
        <row r="1493">
          <cell r="A1493" t="str">
            <v>358-2012</v>
          </cell>
          <cell r="B1493" t="str">
            <v>358</v>
          </cell>
          <cell r="C1493">
            <v>2012</v>
          </cell>
          <cell r="D1493" t="str">
            <v>HW-358</v>
          </cell>
          <cell r="E1493">
            <v>40909</v>
          </cell>
          <cell r="F1493">
            <v>41274</v>
          </cell>
          <cell r="G1493">
            <v>892</v>
          </cell>
          <cell r="H1493">
            <v>957</v>
          </cell>
          <cell r="I1493">
            <v>1.0728699551569507</v>
          </cell>
        </row>
        <row r="1494">
          <cell r="A1494" t="str">
            <v>358-2013</v>
          </cell>
          <cell r="B1494" t="str">
            <v>358</v>
          </cell>
          <cell r="C1494">
            <v>2013</v>
          </cell>
          <cell r="D1494" t="str">
            <v>HW-358</v>
          </cell>
          <cell r="E1494">
            <v>41275</v>
          </cell>
          <cell r="F1494">
            <v>41639</v>
          </cell>
          <cell r="G1494">
            <v>922</v>
          </cell>
          <cell r="H1494">
            <v>957</v>
          </cell>
          <cell r="I1494">
            <v>1.0379609544468547</v>
          </cell>
        </row>
        <row r="1495">
          <cell r="A1495" t="str">
            <v>358-2014</v>
          </cell>
          <cell r="B1495" t="str">
            <v>358</v>
          </cell>
          <cell r="C1495">
            <v>2014</v>
          </cell>
          <cell r="D1495" t="str">
            <v>HW-358</v>
          </cell>
          <cell r="E1495">
            <v>41640</v>
          </cell>
          <cell r="G1495">
            <v>957</v>
          </cell>
          <cell r="H1495">
            <v>957</v>
          </cell>
          <cell r="I1495">
            <v>1</v>
          </cell>
        </row>
        <row r="1496">
          <cell r="A1496" t="str">
            <v>359-1920</v>
          </cell>
          <cell r="B1496" t="str">
            <v>359</v>
          </cell>
          <cell r="C1496">
            <v>1920</v>
          </cell>
          <cell r="D1496" t="str">
            <v>HW-359</v>
          </cell>
          <cell r="E1496">
            <v>7306</v>
          </cell>
          <cell r="F1496">
            <v>7671</v>
          </cell>
          <cell r="G1496">
            <v>22</v>
          </cell>
          <cell r="H1496">
            <v>460</v>
          </cell>
          <cell r="I1496">
            <v>20.90909090909091</v>
          </cell>
        </row>
        <row r="1497">
          <cell r="A1497" t="str">
            <v>359-1921</v>
          </cell>
          <cell r="B1497" t="str">
            <v>359</v>
          </cell>
          <cell r="C1497">
            <v>1921</v>
          </cell>
          <cell r="D1497" t="str">
            <v>HW-359</v>
          </cell>
          <cell r="E1497">
            <v>7672</v>
          </cell>
          <cell r="F1497">
            <v>8036</v>
          </cell>
          <cell r="G1497">
            <v>17</v>
          </cell>
          <cell r="H1497">
            <v>460</v>
          </cell>
          <cell r="I1497">
            <v>27.058823529411764</v>
          </cell>
        </row>
        <row r="1498">
          <cell r="A1498" t="str">
            <v>359-1922</v>
          </cell>
          <cell r="B1498" t="str">
            <v>359</v>
          </cell>
          <cell r="C1498">
            <v>1922</v>
          </cell>
          <cell r="D1498" t="str">
            <v>HW-359</v>
          </cell>
          <cell r="E1498">
            <v>8037</v>
          </cell>
          <cell r="F1498">
            <v>8401</v>
          </cell>
          <cell r="G1498">
            <v>16</v>
          </cell>
          <cell r="H1498">
            <v>460</v>
          </cell>
          <cell r="I1498">
            <v>28.75</v>
          </cell>
        </row>
        <row r="1499">
          <cell r="A1499" t="str">
            <v>359-1923</v>
          </cell>
          <cell r="B1499" t="str">
            <v>359</v>
          </cell>
          <cell r="C1499">
            <v>1923</v>
          </cell>
          <cell r="D1499" t="str">
            <v>HW-359</v>
          </cell>
          <cell r="E1499">
            <v>8402</v>
          </cell>
          <cell r="F1499">
            <v>8766</v>
          </cell>
          <cell r="G1499">
            <v>19</v>
          </cell>
          <cell r="H1499">
            <v>460</v>
          </cell>
          <cell r="I1499">
            <v>24.210526315789473</v>
          </cell>
        </row>
        <row r="1500">
          <cell r="A1500" t="str">
            <v>359-1924</v>
          </cell>
          <cell r="B1500" t="str">
            <v>359</v>
          </cell>
          <cell r="C1500">
            <v>1924</v>
          </cell>
          <cell r="D1500" t="str">
            <v>HW-359</v>
          </cell>
          <cell r="E1500">
            <v>8767</v>
          </cell>
          <cell r="F1500">
            <v>9132</v>
          </cell>
          <cell r="G1500">
            <v>19</v>
          </cell>
          <cell r="H1500">
            <v>460</v>
          </cell>
          <cell r="I1500">
            <v>24.210526315789473</v>
          </cell>
        </row>
        <row r="1501">
          <cell r="A1501" t="str">
            <v>359-1925</v>
          </cell>
          <cell r="B1501" t="str">
            <v>359</v>
          </cell>
          <cell r="C1501">
            <v>1925</v>
          </cell>
          <cell r="D1501" t="str">
            <v>HW-359</v>
          </cell>
          <cell r="E1501">
            <v>9133</v>
          </cell>
          <cell r="F1501">
            <v>9497</v>
          </cell>
          <cell r="G1501">
            <v>19</v>
          </cell>
          <cell r="H1501">
            <v>460</v>
          </cell>
          <cell r="I1501">
            <v>24.210526315789473</v>
          </cell>
        </row>
        <row r="1502">
          <cell r="A1502" t="str">
            <v>359-1926</v>
          </cell>
          <cell r="B1502" t="str">
            <v>359</v>
          </cell>
          <cell r="C1502">
            <v>1926</v>
          </cell>
          <cell r="D1502" t="str">
            <v>HW-359</v>
          </cell>
          <cell r="E1502">
            <v>9498</v>
          </cell>
          <cell r="F1502">
            <v>9862</v>
          </cell>
          <cell r="G1502">
            <v>18</v>
          </cell>
          <cell r="H1502">
            <v>460</v>
          </cell>
          <cell r="I1502">
            <v>25.555555555555557</v>
          </cell>
        </row>
        <row r="1503">
          <cell r="A1503" t="str">
            <v>359-1927</v>
          </cell>
          <cell r="B1503" t="str">
            <v>359</v>
          </cell>
          <cell r="C1503">
            <v>1927</v>
          </cell>
          <cell r="D1503" t="str">
            <v>HW-359</v>
          </cell>
          <cell r="E1503">
            <v>9863</v>
          </cell>
          <cell r="F1503">
            <v>10227</v>
          </cell>
          <cell r="G1503">
            <v>17</v>
          </cell>
          <cell r="H1503">
            <v>460</v>
          </cell>
          <cell r="I1503">
            <v>27.058823529411764</v>
          </cell>
        </row>
        <row r="1504">
          <cell r="A1504" t="str">
            <v>359-1928</v>
          </cell>
          <cell r="B1504" t="str">
            <v>359</v>
          </cell>
          <cell r="C1504">
            <v>1928</v>
          </cell>
          <cell r="D1504" t="str">
            <v>HW-359</v>
          </cell>
          <cell r="E1504">
            <v>10228</v>
          </cell>
          <cell r="F1504">
            <v>10593</v>
          </cell>
          <cell r="G1504">
            <v>17</v>
          </cell>
          <cell r="H1504">
            <v>460</v>
          </cell>
          <cell r="I1504">
            <v>27.058823529411764</v>
          </cell>
        </row>
        <row r="1505">
          <cell r="A1505" t="str">
            <v>359-1929</v>
          </cell>
          <cell r="B1505" t="str">
            <v>359</v>
          </cell>
          <cell r="C1505">
            <v>1929</v>
          </cell>
          <cell r="D1505" t="str">
            <v>HW-359</v>
          </cell>
          <cell r="E1505">
            <v>10594</v>
          </cell>
          <cell r="F1505">
            <v>10958</v>
          </cell>
          <cell r="G1505">
            <v>18</v>
          </cell>
          <cell r="H1505">
            <v>460</v>
          </cell>
          <cell r="I1505">
            <v>25.555555555555557</v>
          </cell>
        </row>
        <row r="1506">
          <cell r="A1506" t="str">
            <v>359-1930</v>
          </cell>
          <cell r="B1506" t="str">
            <v>359</v>
          </cell>
          <cell r="C1506">
            <v>1930</v>
          </cell>
          <cell r="D1506" t="str">
            <v>HW-359</v>
          </cell>
          <cell r="E1506">
            <v>10959</v>
          </cell>
          <cell r="F1506">
            <v>11323</v>
          </cell>
          <cell r="G1506">
            <v>17</v>
          </cell>
          <cell r="H1506">
            <v>460</v>
          </cell>
          <cell r="I1506">
            <v>27.058823529411764</v>
          </cell>
        </row>
        <row r="1507">
          <cell r="A1507" t="str">
            <v>359-1931</v>
          </cell>
          <cell r="B1507" t="str">
            <v>359</v>
          </cell>
          <cell r="C1507">
            <v>1931</v>
          </cell>
          <cell r="D1507" t="str">
            <v>HW-359</v>
          </cell>
          <cell r="E1507">
            <v>11324</v>
          </cell>
          <cell r="F1507">
            <v>11688</v>
          </cell>
          <cell r="G1507">
            <v>15</v>
          </cell>
          <cell r="H1507">
            <v>460</v>
          </cell>
          <cell r="I1507">
            <v>30.666666666666668</v>
          </cell>
        </row>
        <row r="1508">
          <cell r="A1508" t="str">
            <v>359-1932</v>
          </cell>
          <cell r="B1508" t="str">
            <v>359</v>
          </cell>
          <cell r="C1508">
            <v>1932</v>
          </cell>
          <cell r="D1508" t="str">
            <v>HW-359</v>
          </cell>
          <cell r="E1508">
            <v>11689</v>
          </cell>
          <cell r="F1508">
            <v>12054</v>
          </cell>
          <cell r="G1508">
            <v>13</v>
          </cell>
          <cell r="H1508">
            <v>460</v>
          </cell>
          <cell r="I1508">
            <v>35.384615384615387</v>
          </cell>
        </row>
        <row r="1509">
          <cell r="A1509" t="str">
            <v>359-1933</v>
          </cell>
          <cell r="B1509" t="str">
            <v>359</v>
          </cell>
          <cell r="C1509">
            <v>1933</v>
          </cell>
          <cell r="D1509" t="str">
            <v>HW-359</v>
          </cell>
          <cell r="E1509">
            <v>12055</v>
          </cell>
          <cell r="F1509">
            <v>12419</v>
          </cell>
          <cell r="G1509">
            <v>14</v>
          </cell>
          <cell r="H1509">
            <v>460</v>
          </cell>
          <cell r="I1509">
            <v>32.857142857142854</v>
          </cell>
        </row>
        <row r="1510">
          <cell r="A1510" t="str">
            <v>359-1934</v>
          </cell>
          <cell r="B1510" t="str">
            <v>359</v>
          </cell>
          <cell r="C1510">
            <v>1934</v>
          </cell>
          <cell r="D1510" t="str">
            <v>HW-359</v>
          </cell>
          <cell r="E1510">
            <v>12420</v>
          </cell>
          <cell r="F1510">
            <v>12784</v>
          </cell>
          <cell r="G1510">
            <v>16</v>
          </cell>
          <cell r="H1510">
            <v>460</v>
          </cell>
          <cell r="I1510">
            <v>28.75</v>
          </cell>
        </row>
        <row r="1511">
          <cell r="A1511" t="str">
            <v>359-1935</v>
          </cell>
          <cell r="B1511" t="str">
            <v>359</v>
          </cell>
          <cell r="C1511">
            <v>1935</v>
          </cell>
          <cell r="D1511" t="str">
            <v>HW-359</v>
          </cell>
          <cell r="E1511">
            <v>12785</v>
          </cell>
          <cell r="F1511">
            <v>13149</v>
          </cell>
          <cell r="G1511">
            <v>16</v>
          </cell>
          <cell r="H1511">
            <v>460</v>
          </cell>
          <cell r="I1511">
            <v>28.75</v>
          </cell>
        </row>
        <row r="1512">
          <cell r="A1512" t="str">
            <v>359-1936</v>
          </cell>
          <cell r="B1512" t="str">
            <v>359</v>
          </cell>
          <cell r="C1512">
            <v>1936</v>
          </cell>
          <cell r="D1512" t="str">
            <v>HW-359</v>
          </cell>
          <cell r="E1512">
            <v>13150</v>
          </cell>
          <cell r="F1512">
            <v>13515</v>
          </cell>
          <cell r="G1512">
            <v>16</v>
          </cell>
          <cell r="H1512">
            <v>460</v>
          </cell>
          <cell r="I1512">
            <v>28.75</v>
          </cell>
        </row>
        <row r="1513">
          <cell r="A1513" t="str">
            <v>359-1937</v>
          </cell>
          <cell r="B1513" t="str">
            <v>359</v>
          </cell>
          <cell r="C1513">
            <v>1937</v>
          </cell>
          <cell r="D1513" t="str">
            <v>HW-359</v>
          </cell>
          <cell r="E1513">
            <v>13516</v>
          </cell>
          <cell r="F1513">
            <v>13880</v>
          </cell>
          <cell r="G1513">
            <v>18</v>
          </cell>
          <cell r="H1513">
            <v>460</v>
          </cell>
          <cell r="I1513">
            <v>25.555555555555557</v>
          </cell>
        </row>
        <row r="1514">
          <cell r="A1514" t="str">
            <v>359-1938</v>
          </cell>
          <cell r="B1514" t="str">
            <v>359</v>
          </cell>
          <cell r="C1514">
            <v>1938</v>
          </cell>
          <cell r="D1514" t="str">
            <v>HW-359</v>
          </cell>
          <cell r="E1514">
            <v>13881</v>
          </cell>
          <cell r="F1514">
            <v>14245</v>
          </cell>
          <cell r="G1514">
            <v>18</v>
          </cell>
          <cell r="H1514">
            <v>460</v>
          </cell>
          <cell r="I1514">
            <v>25.555555555555557</v>
          </cell>
        </row>
        <row r="1515">
          <cell r="A1515" t="str">
            <v>359-1939</v>
          </cell>
          <cell r="B1515" t="str">
            <v>359</v>
          </cell>
          <cell r="C1515">
            <v>1939</v>
          </cell>
          <cell r="D1515" t="str">
            <v>HW-359</v>
          </cell>
          <cell r="E1515">
            <v>14246</v>
          </cell>
          <cell r="F1515">
            <v>14610</v>
          </cell>
          <cell r="G1515">
            <v>18</v>
          </cell>
          <cell r="H1515">
            <v>460</v>
          </cell>
          <cell r="I1515">
            <v>25.555555555555557</v>
          </cell>
        </row>
        <row r="1516">
          <cell r="A1516" t="str">
            <v>359-1940</v>
          </cell>
          <cell r="B1516" t="str">
            <v>359</v>
          </cell>
          <cell r="C1516">
            <v>1940</v>
          </cell>
          <cell r="D1516" t="str">
            <v>HW-359</v>
          </cell>
          <cell r="E1516">
            <v>14611</v>
          </cell>
          <cell r="F1516">
            <v>14976</v>
          </cell>
          <cell r="G1516">
            <v>18</v>
          </cell>
          <cell r="H1516">
            <v>460</v>
          </cell>
          <cell r="I1516">
            <v>25.555555555555557</v>
          </cell>
        </row>
        <row r="1517">
          <cell r="A1517" t="str">
            <v>359-1941</v>
          </cell>
          <cell r="B1517" t="str">
            <v>359</v>
          </cell>
          <cell r="C1517">
            <v>1941</v>
          </cell>
          <cell r="D1517" t="str">
            <v>HW-359</v>
          </cell>
          <cell r="E1517">
            <v>14977</v>
          </cell>
          <cell r="F1517">
            <v>15341</v>
          </cell>
          <cell r="G1517">
            <v>20</v>
          </cell>
          <cell r="H1517">
            <v>460</v>
          </cell>
          <cell r="I1517">
            <v>23</v>
          </cell>
        </row>
        <row r="1518">
          <cell r="A1518" t="str">
            <v>359-1942</v>
          </cell>
          <cell r="B1518" t="str">
            <v>359</v>
          </cell>
          <cell r="C1518">
            <v>1942</v>
          </cell>
          <cell r="D1518" t="str">
            <v>HW-359</v>
          </cell>
          <cell r="E1518">
            <v>15342</v>
          </cell>
          <cell r="F1518">
            <v>15706</v>
          </cell>
          <cell r="G1518">
            <v>21</v>
          </cell>
          <cell r="H1518">
            <v>460</v>
          </cell>
          <cell r="I1518">
            <v>21.904761904761905</v>
          </cell>
        </row>
        <row r="1519">
          <cell r="A1519" t="str">
            <v>359-1943</v>
          </cell>
          <cell r="B1519" t="str">
            <v>359</v>
          </cell>
          <cell r="C1519">
            <v>1943</v>
          </cell>
          <cell r="D1519" t="str">
            <v>HW-359</v>
          </cell>
          <cell r="E1519">
            <v>15707</v>
          </cell>
          <cell r="F1519">
            <v>16071</v>
          </cell>
          <cell r="G1519">
            <v>21</v>
          </cell>
          <cell r="H1519">
            <v>460</v>
          </cell>
          <cell r="I1519">
            <v>21.904761904761905</v>
          </cell>
        </row>
        <row r="1520">
          <cell r="A1520" t="str">
            <v>359-1944</v>
          </cell>
          <cell r="B1520" t="str">
            <v>359</v>
          </cell>
          <cell r="C1520">
            <v>1944</v>
          </cell>
          <cell r="D1520" t="str">
            <v>HW-359</v>
          </cell>
          <cell r="E1520">
            <v>16072</v>
          </cell>
          <cell r="F1520">
            <v>16437</v>
          </cell>
          <cell r="G1520">
            <v>21</v>
          </cell>
          <cell r="H1520">
            <v>460</v>
          </cell>
          <cell r="I1520">
            <v>21.904761904761905</v>
          </cell>
        </row>
        <row r="1521">
          <cell r="A1521" t="str">
            <v>359-1945</v>
          </cell>
          <cell r="B1521" t="str">
            <v>359</v>
          </cell>
          <cell r="C1521">
            <v>1945</v>
          </cell>
          <cell r="D1521" t="str">
            <v>HW-359</v>
          </cell>
          <cell r="E1521">
            <v>16438</v>
          </cell>
          <cell r="F1521">
            <v>16802</v>
          </cell>
          <cell r="G1521">
            <v>22</v>
          </cell>
          <cell r="H1521">
            <v>460</v>
          </cell>
          <cell r="I1521">
            <v>20.90909090909091</v>
          </cell>
        </row>
        <row r="1522">
          <cell r="A1522" t="str">
            <v>359-1946</v>
          </cell>
          <cell r="B1522" t="str">
            <v>359</v>
          </cell>
          <cell r="C1522">
            <v>1946</v>
          </cell>
          <cell r="D1522" t="str">
            <v>HW-359</v>
          </cell>
          <cell r="E1522">
            <v>16803</v>
          </cell>
          <cell r="F1522">
            <v>17167</v>
          </cell>
          <cell r="G1522">
            <v>25</v>
          </cell>
          <cell r="H1522">
            <v>460</v>
          </cell>
          <cell r="I1522">
            <v>18.399999999999999</v>
          </cell>
        </row>
        <row r="1523">
          <cell r="A1523" t="str">
            <v>359-1947</v>
          </cell>
          <cell r="B1523" t="str">
            <v>359</v>
          </cell>
          <cell r="C1523">
            <v>1947</v>
          </cell>
          <cell r="D1523" t="str">
            <v>HW-359</v>
          </cell>
          <cell r="E1523">
            <v>17168</v>
          </cell>
          <cell r="F1523">
            <v>17532</v>
          </cell>
          <cell r="G1523">
            <v>30</v>
          </cell>
          <cell r="H1523">
            <v>460</v>
          </cell>
          <cell r="I1523">
            <v>15.333333333333334</v>
          </cell>
        </row>
        <row r="1524">
          <cell r="A1524" t="str">
            <v>359-1948</v>
          </cell>
          <cell r="B1524" t="str">
            <v>359</v>
          </cell>
          <cell r="C1524">
            <v>1948</v>
          </cell>
          <cell r="D1524" t="str">
            <v>HW-359</v>
          </cell>
          <cell r="E1524">
            <v>17533</v>
          </cell>
          <cell r="F1524">
            <v>17898</v>
          </cell>
          <cell r="G1524">
            <v>34</v>
          </cell>
          <cell r="H1524">
            <v>460</v>
          </cell>
          <cell r="I1524">
            <v>13.529411764705882</v>
          </cell>
        </row>
        <row r="1525">
          <cell r="A1525" t="str">
            <v>359-1949</v>
          </cell>
          <cell r="B1525" t="str">
            <v>359</v>
          </cell>
          <cell r="C1525">
            <v>1949</v>
          </cell>
          <cell r="D1525" t="str">
            <v>HW-359</v>
          </cell>
          <cell r="E1525">
            <v>17899</v>
          </cell>
          <cell r="F1525">
            <v>18263</v>
          </cell>
          <cell r="G1525">
            <v>36</v>
          </cell>
          <cell r="H1525">
            <v>460</v>
          </cell>
          <cell r="I1525">
            <v>12.777777777777779</v>
          </cell>
        </row>
        <row r="1526">
          <cell r="A1526" t="str">
            <v>359-1950</v>
          </cell>
          <cell r="B1526" t="str">
            <v>359</v>
          </cell>
          <cell r="C1526">
            <v>1950</v>
          </cell>
          <cell r="D1526" t="str">
            <v>HW-359</v>
          </cell>
          <cell r="E1526">
            <v>18264</v>
          </cell>
          <cell r="F1526">
            <v>18628</v>
          </cell>
          <cell r="G1526">
            <v>38</v>
          </cell>
          <cell r="H1526">
            <v>460</v>
          </cell>
          <cell r="I1526">
            <v>12.105263157894736</v>
          </cell>
        </row>
        <row r="1527">
          <cell r="A1527" t="str">
            <v>359-1951</v>
          </cell>
          <cell r="B1527" t="str">
            <v>359</v>
          </cell>
          <cell r="C1527">
            <v>1951</v>
          </cell>
          <cell r="D1527" t="str">
            <v>HW-359</v>
          </cell>
          <cell r="E1527">
            <v>18629</v>
          </cell>
          <cell r="F1527">
            <v>18993</v>
          </cell>
          <cell r="G1527">
            <v>41</v>
          </cell>
          <cell r="H1527">
            <v>460</v>
          </cell>
          <cell r="I1527">
            <v>11.219512195121951</v>
          </cell>
        </row>
        <row r="1528">
          <cell r="A1528" t="str">
            <v>359-1952</v>
          </cell>
          <cell r="B1528" t="str">
            <v>359</v>
          </cell>
          <cell r="C1528">
            <v>1952</v>
          </cell>
          <cell r="D1528" t="str">
            <v>HW-359</v>
          </cell>
          <cell r="E1528">
            <v>18994</v>
          </cell>
          <cell r="F1528">
            <v>19359</v>
          </cell>
          <cell r="G1528">
            <v>42</v>
          </cell>
          <cell r="H1528">
            <v>460</v>
          </cell>
          <cell r="I1528">
            <v>10.952380952380953</v>
          </cell>
        </row>
        <row r="1529">
          <cell r="A1529" t="str">
            <v>359-1953</v>
          </cell>
          <cell r="B1529" t="str">
            <v>359</v>
          </cell>
          <cell r="C1529">
            <v>1953</v>
          </cell>
          <cell r="D1529" t="str">
            <v>HW-359</v>
          </cell>
          <cell r="E1529">
            <v>19360</v>
          </cell>
          <cell r="F1529">
            <v>19724</v>
          </cell>
          <cell r="G1529">
            <v>44</v>
          </cell>
          <cell r="H1529">
            <v>460</v>
          </cell>
          <cell r="I1529">
            <v>10.454545454545455</v>
          </cell>
        </row>
        <row r="1530">
          <cell r="A1530" t="str">
            <v>359-1954</v>
          </cell>
          <cell r="B1530" t="str">
            <v>359</v>
          </cell>
          <cell r="C1530">
            <v>1954</v>
          </cell>
          <cell r="D1530" t="str">
            <v>HW-359</v>
          </cell>
          <cell r="E1530">
            <v>19725</v>
          </cell>
          <cell r="F1530">
            <v>20089</v>
          </cell>
          <cell r="G1530">
            <v>45</v>
          </cell>
          <cell r="H1530">
            <v>460</v>
          </cell>
          <cell r="I1530">
            <v>10.222222222222221</v>
          </cell>
        </row>
        <row r="1531">
          <cell r="A1531" t="str">
            <v>359-1955</v>
          </cell>
          <cell r="B1531" t="str">
            <v>359</v>
          </cell>
          <cell r="C1531">
            <v>1955</v>
          </cell>
          <cell r="D1531" t="str">
            <v>HW-359</v>
          </cell>
          <cell r="E1531">
            <v>20090</v>
          </cell>
          <cell r="F1531">
            <v>20454</v>
          </cell>
          <cell r="G1531">
            <v>47</v>
          </cell>
          <cell r="H1531">
            <v>460</v>
          </cell>
          <cell r="I1531">
            <v>9.787234042553191</v>
          </cell>
        </row>
        <row r="1532">
          <cell r="A1532" t="str">
            <v>359-1956</v>
          </cell>
          <cell r="B1532" t="str">
            <v>359</v>
          </cell>
          <cell r="C1532">
            <v>1956</v>
          </cell>
          <cell r="D1532" t="str">
            <v>HW-359</v>
          </cell>
          <cell r="E1532">
            <v>20455</v>
          </cell>
          <cell r="F1532">
            <v>20820</v>
          </cell>
          <cell r="G1532">
            <v>52</v>
          </cell>
          <cell r="H1532">
            <v>460</v>
          </cell>
          <cell r="I1532">
            <v>8.8461538461538467</v>
          </cell>
        </row>
        <row r="1533">
          <cell r="A1533" t="str">
            <v>359-1957</v>
          </cell>
          <cell r="B1533" t="str">
            <v>359</v>
          </cell>
          <cell r="C1533">
            <v>1957</v>
          </cell>
          <cell r="D1533" t="str">
            <v>HW-359</v>
          </cell>
          <cell r="E1533">
            <v>20821</v>
          </cell>
          <cell r="F1533">
            <v>21185</v>
          </cell>
          <cell r="G1533">
            <v>57</v>
          </cell>
          <cell r="H1533">
            <v>460</v>
          </cell>
          <cell r="I1533">
            <v>8.0701754385964914</v>
          </cell>
        </row>
        <row r="1534">
          <cell r="A1534" t="str">
            <v>359-1958</v>
          </cell>
          <cell r="B1534" t="str">
            <v>359</v>
          </cell>
          <cell r="C1534">
            <v>1958</v>
          </cell>
          <cell r="D1534" t="str">
            <v>HW-359</v>
          </cell>
          <cell r="E1534">
            <v>21186</v>
          </cell>
          <cell r="F1534">
            <v>21550</v>
          </cell>
          <cell r="G1534">
            <v>58</v>
          </cell>
          <cell r="H1534">
            <v>460</v>
          </cell>
          <cell r="I1534">
            <v>7.931034482758621</v>
          </cell>
        </row>
        <row r="1535">
          <cell r="A1535" t="str">
            <v>359-1959</v>
          </cell>
          <cell r="B1535" t="str">
            <v>359</v>
          </cell>
          <cell r="C1535">
            <v>1959</v>
          </cell>
          <cell r="D1535" t="str">
            <v>HW-359</v>
          </cell>
          <cell r="E1535">
            <v>21551</v>
          </cell>
          <cell r="F1535">
            <v>21915</v>
          </cell>
          <cell r="G1535">
            <v>59</v>
          </cell>
          <cell r="H1535">
            <v>460</v>
          </cell>
          <cell r="I1535">
            <v>7.7966101694915251</v>
          </cell>
        </row>
        <row r="1536">
          <cell r="A1536" t="str">
            <v>359-1960</v>
          </cell>
          <cell r="B1536" t="str">
            <v>359</v>
          </cell>
          <cell r="C1536">
            <v>1960</v>
          </cell>
          <cell r="D1536" t="str">
            <v>HW-359</v>
          </cell>
          <cell r="E1536">
            <v>21916</v>
          </cell>
          <cell r="F1536">
            <v>22281</v>
          </cell>
          <cell r="G1536">
            <v>59</v>
          </cell>
          <cell r="H1536">
            <v>460</v>
          </cell>
          <cell r="I1536">
            <v>7.7966101694915251</v>
          </cell>
        </row>
        <row r="1537">
          <cell r="A1537" t="str">
            <v>359-1961</v>
          </cell>
          <cell r="B1537" t="str">
            <v>359</v>
          </cell>
          <cell r="C1537">
            <v>1961</v>
          </cell>
          <cell r="D1537" t="str">
            <v>HW-359</v>
          </cell>
          <cell r="E1537">
            <v>22282</v>
          </cell>
          <cell r="F1537">
            <v>22646</v>
          </cell>
          <cell r="G1537">
            <v>58</v>
          </cell>
          <cell r="H1537">
            <v>460</v>
          </cell>
          <cell r="I1537">
            <v>7.931034482758621</v>
          </cell>
        </row>
        <row r="1538">
          <cell r="A1538" t="str">
            <v>359-1962</v>
          </cell>
          <cell r="B1538" t="str">
            <v>359</v>
          </cell>
          <cell r="C1538">
            <v>1962</v>
          </cell>
          <cell r="D1538" t="str">
            <v>HW-359</v>
          </cell>
          <cell r="E1538">
            <v>22647</v>
          </cell>
          <cell r="F1538">
            <v>23011</v>
          </cell>
          <cell r="G1538">
            <v>58</v>
          </cell>
          <cell r="H1538">
            <v>460</v>
          </cell>
          <cell r="I1538">
            <v>7.931034482758621</v>
          </cell>
        </row>
        <row r="1539">
          <cell r="A1539" t="str">
            <v>359-1963</v>
          </cell>
          <cell r="B1539" t="str">
            <v>359</v>
          </cell>
          <cell r="C1539">
            <v>1963</v>
          </cell>
          <cell r="D1539" t="str">
            <v>HW-359</v>
          </cell>
          <cell r="E1539">
            <v>23012</v>
          </cell>
          <cell r="F1539">
            <v>23376</v>
          </cell>
          <cell r="G1539">
            <v>59</v>
          </cell>
          <cell r="H1539">
            <v>460</v>
          </cell>
          <cell r="I1539">
            <v>7.7966101694915251</v>
          </cell>
        </row>
        <row r="1540">
          <cell r="A1540" t="str">
            <v>359-1964</v>
          </cell>
          <cell r="B1540" t="str">
            <v>359</v>
          </cell>
          <cell r="C1540">
            <v>1964</v>
          </cell>
          <cell r="D1540" t="str">
            <v>HW-359</v>
          </cell>
          <cell r="E1540">
            <v>23377</v>
          </cell>
          <cell r="F1540">
            <v>23742</v>
          </cell>
          <cell r="G1540">
            <v>60</v>
          </cell>
          <cell r="H1540">
            <v>460</v>
          </cell>
          <cell r="I1540">
            <v>7.666666666666667</v>
          </cell>
        </row>
        <row r="1541">
          <cell r="A1541" t="str">
            <v>359-1965</v>
          </cell>
          <cell r="B1541" t="str">
            <v>359</v>
          </cell>
          <cell r="C1541">
            <v>1965</v>
          </cell>
          <cell r="D1541" t="str">
            <v>HW-359</v>
          </cell>
          <cell r="E1541">
            <v>23743</v>
          </cell>
          <cell r="F1541">
            <v>24107</v>
          </cell>
          <cell r="G1541">
            <v>62</v>
          </cell>
          <cell r="H1541">
            <v>460</v>
          </cell>
          <cell r="I1541">
            <v>7.419354838709677</v>
          </cell>
        </row>
        <row r="1542">
          <cell r="A1542" t="str">
            <v>359-1966</v>
          </cell>
          <cell r="B1542" t="str">
            <v>359</v>
          </cell>
          <cell r="C1542">
            <v>1966</v>
          </cell>
          <cell r="D1542" t="str">
            <v>HW-359</v>
          </cell>
          <cell r="E1542">
            <v>24108</v>
          </cell>
          <cell r="F1542">
            <v>24472</v>
          </cell>
          <cell r="G1542">
            <v>63</v>
          </cell>
          <cell r="H1542">
            <v>460</v>
          </cell>
          <cell r="I1542">
            <v>7.3015873015873014</v>
          </cell>
        </row>
        <row r="1543">
          <cell r="A1543" t="str">
            <v>359-1967</v>
          </cell>
          <cell r="B1543" t="str">
            <v>359</v>
          </cell>
          <cell r="C1543">
            <v>1967</v>
          </cell>
          <cell r="D1543" t="str">
            <v>HW-359</v>
          </cell>
          <cell r="E1543">
            <v>24473</v>
          </cell>
          <cell r="F1543">
            <v>24837</v>
          </cell>
          <cell r="G1543">
            <v>65</v>
          </cell>
          <cell r="H1543">
            <v>460</v>
          </cell>
          <cell r="I1543">
            <v>7.0769230769230766</v>
          </cell>
        </row>
        <row r="1544">
          <cell r="A1544" t="str">
            <v>359-1968</v>
          </cell>
          <cell r="B1544" t="str">
            <v>359</v>
          </cell>
          <cell r="C1544">
            <v>1968</v>
          </cell>
          <cell r="D1544" t="str">
            <v>HW-359</v>
          </cell>
          <cell r="E1544">
            <v>24838</v>
          </cell>
          <cell r="F1544">
            <v>25203</v>
          </cell>
          <cell r="G1544">
            <v>69</v>
          </cell>
          <cell r="H1544">
            <v>460</v>
          </cell>
          <cell r="I1544">
            <v>6.666666666666667</v>
          </cell>
        </row>
        <row r="1545">
          <cell r="A1545" t="str">
            <v>359-1969</v>
          </cell>
          <cell r="B1545" t="str">
            <v>359</v>
          </cell>
          <cell r="C1545">
            <v>1969</v>
          </cell>
          <cell r="D1545" t="str">
            <v>HW-359</v>
          </cell>
          <cell r="E1545">
            <v>25204</v>
          </cell>
          <cell r="F1545">
            <v>25568</v>
          </cell>
          <cell r="G1545">
            <v>73</v>
          </cell>
          <cell r="H1545">
            <v>460</v>
          </cell>
          <cell r="I1545">
            <v>6.3013698630136989</v>
          </cell>
        </row>
        <row r="1546">
          <cell r="A1546" t="str">
            <v>359-1970</v>
          </cell>
          <cell r="B1546" t="str">
            <v>359</v>
          </cell>
          <cell r="C1546">
            <v>1970</v>
          </cell>
          <cell r="D1546" t="str">
            <v>HW-359</v>
          </cell>
          <cell r="E1546">
            <v>25569</v>
          </cell>
          <cell r="F1546">
            <v>25933</v>
          </cell>
          <cell r="G1546">
            <v>77</v>
          </cell>
          <cell r="H1546">
            <v>460</v>
          </cell>
          <cell r="I1546">
            <v>5.9740259740259738</v>
          </cell>
        </row>
        <row r="1547">
          <cell r="A1547" t="str">
            <v>359-1971</v>
          </cell>
          <cell r="B1547" t="str">
            <v>359</v>
          </cell>
          <cell r="C1547">
            <v>1971</v>
          </cell>
          <cell r="D1547" t="str">
            <v>HW-359</v>
          </cell>
          <cell r="E1547">
            <v>25934</v>
          </cell>
          <cell r="F1547">
            <v>26298</v>
          </cell>
          <cell r="G1547">
            <v>86</v>
          </cell>
          <cell r="H1547">
            <v>460</v>
          </cell>
          <cell r="I1547">
            <v>5.3488372093023253</v>
          </cell>
        </row>
        <row r="1548">
          <cell r="A1548" t="str">
            <v>359-1972</v>
          </cell>
          <cell r="B1548" t="str">
            <v>359</v>
          </cell>
          <cell r="C1548">
            <v>1972</v>
          </cell>
          <cell r="D1548" t="str">
            <v>HW-359</v>
          </cell>
          <cell r="E1548">
            <v>26299</v>
          </cell>
          <cell r="F1548">
            <v>26664</v>
          </cell>
          <cell r="G1548">
            <v>92</v>
          </cell>
          <cell r="H1548">
            <v>460</v>
          </cell>
          <cell r="I1548">
            <v>5</v>
          </cell>
        </row>
        <row r="1549">
          <cell r="A1549" t="str">
            <v>359-1973</v>
          </cell>
          <cell r="B1549" t="str">
            <v>359</v>
          </cell>
          <cell r="C1549">
            <v>1973</v>
          </cell>
          <cell r="D1549" t="str">
            <v>HW-359</v>
          </cell>
          <cell r="E1549">
            <v>26665</v>
          </cell>
          <cell r="F1549">
            <v>27029</v>
          </cell>
          <cell r="G1549">
            <v>100</v>
          </cell>
          <cell r="H1549">
            <v>460</v>
          </cell>
          <cell r="I1549">
            <v>4.5999999999999996</v>
          </cell>
        </row>
        <row r="1550">
          <cell r="A1550" t="str">
            <v>359-1974</v>
          </cell>
          <cell r="B1550" t="str">
            <v>359</v>
          </cell>
          <cell r="C1550">
            <v>1974</v>
          </cell>
          <cell r="D1550" t="str">
            <v>HW-359</v>
          </cell>
          <cell r="E1550">
            <v>27030</v>
          </cell>
          <cell r="F1550">
            <v>27394</v>
          </cell>
          <cell r="G1550">
            <v>126</v>
          </cell>
          <cell r="H1550">
            <v>460</v>
          </cell>
          <cell r="I1550">
            <v>3.6507936507936507</v>
          </cell>
        </row>
        <row r="1551">
          <cell r="A1551" t="str">
            <v>359-1975</v>
          </cell>
          <cell r="B1551" t="str">
            <v>359</v>
          </cell>
          <cell r="C1551">
            <v>1975</v>
          </cell>
          <cell r="D1551" t="str">
            <v>HW-359</v>
          </cell>
          <cell r="E1551">
            <v>27395</v>
          </cell>
          <cell r="F1551">
            <v>27759</v>
          </cell>
          <cell r="G1551">
            <v>143</v>
          </cell>
          <cell r="H1551">
            <v>460</v>
          </cell>
          <cell r="I1551">
            <v>3.2167832167832167</v>
          </cell>
        </row>
        <row r="1552">
          <cell r="A1552" t="str">
            <v>359-1976</v>
          </cell>
          <cell r="B1552" t="str">
            <v>359</v>
          </cell>
          <cell r="C1552">
            <v>1976</v>
          </cell>
          <cell r="D1552" t="str">
            <v>HW-359</v>
          </cell>
          <cell r="E1552">
            <v>27760</v>
          </cell>
          <cell r="F1552">
            <v>28125</v>
          </cell>
          <cell r="G1552">
            <v>144</v>
          </cell>
          <cell r="H1552">
            <v>460</v>
          </cell>
          <cell r="I1552">
            <v>3.1944444444444446</v>
          </cell>
        </row>
        <row r="1553">
          <cell r="A1553" t="str">
            <v>359-1977</v>
          </cell>
          <cell r="B1553" t="str">
            <v>359</v>
          </cell>
          <cell r="C1553">
            <v>1977</v>
          </cell>
          <cell r="D1553" t="str">
            <v>HW-359</v>
          </cell>
          <cell r="E1553">
            <v>28126</v>
          </cell>
          <cell r="F1553">
            <v>28490</v>
          </cell>
          <cell r="G1553">
            <v>151</v>
          </cell>
          <cell r="H1553">
            <v>460</v>
          </cell>
          <cell r="I1553">
            <v>3.0463576158940397</v>
          </cell>
        </row>
        <row r="1554">
          <cell r="A1554" t="str">
            <v>359-1978</v>
          </cell>
          <cell r="B1554" t="str">
            <v>359</v>
          </cell>
          <cell r="C1554">
            <v>1978</v>
          </cell>
          <cell r="D1554" t="str">
            <v>HW-359</v>
          </cell>
          <cell r="E1554">
            <v>28491</v>
          </cell>
          <cell r="F1554">
            <v>28855</v>
          </cell>
          <cell r="G1554">
            <v>166</v>
          </cell>
          <cell r="H1554">
            <v>460</v>
          </cell>
          <cell r="I1554">
            <v>2.7710843373493974</v>
          </cell>
        </row>
        <row r="1555">
          <cell r="A1555" t="str">
            <v>359-1979</v>
          </cell>
          <cell r="B1555" t="str">
            <v>359</v>
          </cell>
          <cell r="C1555">
            <v>1979</v>
          </cell>
          <cell r="D1555" t="str">
            <v>HW-359</v>
          </cell>
          <cell r="E1555">
            <v>28856</v>
          </cell>
          <cell r="F1555">
            <v>29220</v>
          </cell>
          <cell r="G1555">
            <v>184</v>
          </cell>
          <cell r="H1555">
            <v>460</v>
          </cell>
          <cell r="I1555">
            <v>2.5</v>
          </cell>
        </row>
        <row r="1556">
          <cell r="A1556" t="str">
            <v>359-1980</v>
          </cell>
          <cell r="B1556" t="str">
            <v>359</v>
          </cell>
          <cell r="C1556">
            <v>1980</v>
          </cell>
          <cell r="D1556" t="str">
            <v>HW-359</v>
          </cell>
          <cell r="E1556">
            <v>29221</v>
          </cell>
          <cell r="F1556">
            <v>29586</v>
          </cell>
          <cell r="G1556">
            <v>204</v>
          </cell>
          <cell r="H1556">
            <v>460</v>
          </cell>
          <cell r="I1556">
            <v>2.2549019607843137</v>
          </cell>
        </row>
        <row r="1557">
          <cell r="A1557" t="str">
            <v>359-1981</v>
          </cell>
          <cell r="B1557" t="str">
            <v>359</v>
          </cell>
          <cell r="C1557">
            <v>1981</v>
          </cell>
          <cell r="D1557" t="str">
            <v>HW-359</v>
          </cell>
          <cell r="E1557">
            <v>29587</v>
          </cell>
          <cell r="F1557">
            <v>29951</v>
          </cell>
          <cell r="G1557">
            <v>210</v>
          </cell>
          <cell r="H1557">
            <v>460</v>
          </cell>
          <cell r="I1557">
            <v>2.1904761904761907</v>
          </cell>
        </row>
        <row r="1558">
          <cell r="A1558" t="str">
            <v>359-1982</v>
          </cell>
          <cell r="B1558" t="str">
            <v>359</v>
          </cell>
          <cell r="C1558">
            <v>1982</v>
          </cell>
          <cell r="D1558" t="str">
            <v>HW-359</v>
          </cell>
          <cell r="E1558">
            <v>29952</v>
          </cell>
          <cell r="F1558">
            <v>30316</v>
          </cell>
          <cell r="G1558">
            <v>202</v>
          </cell>
          <cell r="H1558">
            <v>460</v>
          </cell>
          <cell r="I1558">
            <v>2.277227722772277</v>
          </cell>
        </row>
        <row r="1559">
          <cell r="A1559" t="str">
            <v>359-1983</v>
          </cell>
          <cell r="B1559" t="str">
            <v>359</v>
          </cell>
          <cell r="C1559">
            <v>1983</v>
          </cell>
          <cell r="D1559" t="str">
            <v>HW-359</v>
          </cell>
          <cell r="E1559">
            <v>30317</v>
          </cell>
          <cell r="F1559">
            <v>30681</v>
          </cell>
          <cell r="G1559">
            <v>207</v>
          </cell>
          <cell r="H1559">
            <v>460</v>
          </cell>
          <cell r="I1559">
            <v>2.2222222222222223</v>
          </cell>
        </row>
        <row r="1560">
          <cell r="A1560" t="str">
            <v>359-1984</v>
          </cell>
          <cell r="B1560" t="str">
            <v>359</v>
          </cell>
          <cell r="C1560">
            <v>1984</v>
          </cell>
          <cell r="D1560" t="str">
            <v>HW-359</v>
          </cell>
          <cell r="E1560">
            <v>30682</v>
          </cell>
          <cell r="F1560">
            <v>31047</v>
          </cell>
          <cell r="G1560">
            <v>219</v>
          </cell>
          <cell r="H1560">
            <v>460</v>
          </cell>
          <cell r="I1560">
            <v>2.1004566210045663</v>
          </cell>
        </row>
        <row r="1561">
          <cell r="A1561" t="str">
            <v>359-1985</v>
          </cell>
          <cell r="B1561" t="str">
            <v>359</v>
          </cell>
          <cell r="C1561">
            <v>1985</v>
          </cell>
          <cell r="D1561" t="str">
            <v>HW-359</v>
          </cell>
          <cell r="E1561">
            <v>31048</v>
          </cell>
          <cell r="F1561">
            <v>31412</v>
          </cell>
          <cell r="G1561">
            <v>223</v>
          </cell>
          <cell r="H1561">
            <v>460</v>
          </cell>
          <cell r="I1561">
            <v>2.0627802690582961</v>
          </cell>
        </row>
        <row r="1562">
          <cell r="A1562" t="str">
            <v>359-1986</v>
          </cell>
          <cell r="B1562" t="str">
            <v>359</v>
          </cell>
          <cell r="C1562">
            <v>1986</v>
          </cell>
          <cell r="D1562" t="str">
            <v>HW-359</v>
          </cell>
          <cell r="E1562">
            <v>31413</v>
          </cell>
          <cell r="F1562">
            <v>31777</v>
          </cell>
          <cell r="G1562">
            <v>229</v>
          </cell>
          <cell r="H1562">
            <v>460</v>
          </cell>
          <cell r="I1562">
            <v>2.0087336244541483</v>
          </cell>
        </row>
        <row r="1563">
          <cell r="A1563" t="str">
            <v>359-1987</v>
          </cell>
          <cell r="B1563" t="str">
            <v>359</v>
          </cell>
          <cell r="C1563">
            <v>1987</v>
          </cell>
          <cell r="D1563" t="str">
            <v>HW-359</v>
          </cell>
          <cell r="E1563">
            <v>31778</v>
          </cell>
          <cell r="F1563">
            <v>32142</v>
          </cell>
          <cell r="G1563">
            <v>233</v>
          </cell>
          <cell r="H1563">
            <v>460</v>
          </cell>
          <cell r="I1563">
            <v>1.9742489270386265</v>
          </cell>
        </row>
        <row r="1564">
          <cell r="A1564" t="str">
            <v>359-1988</v>
          </cell>
          <cell r="B1564" t="str">
            <v>359</v>
          </cell>
          <cell r="C1564">
            <v>1988</v>
          </cell>
          <cell r="D1564" t="str">
            <v>HW-359</v>
          </cell>
          <cell r="E1564">
            <v>32143</v>
          </cell>
          <cell r="F1564">
            <v>32508</v>
          </cell>
          <cell r="G1564">
            <v>240</v>
          </cell>
          <cell r="H1564">
            <v>460</v>
          </cell>
          <cell r="I1564">
            <v>1.9166666666666667</v>
          </cell>
        </row>
        <row r="1565">
          <cell r="A1565" t="str">
            <v>359-1989</v>
          </cell>
          <cell r="B1565" t="str">
            <v>359</v>
          </cell>
          <cell r="C1565">
            <v>1989</v>
          </cell>
          <cell r="D1565" t="str">
            <v>HW-359</v>
          </cell>
          <cell r="E1565">
            <v>32509</v>
          </cell>
          <cell r="F1565">
            <v>32873</v>
          </cell>
          <cell r="G1565">
            <v>243</v>
          </cell>
          <cell r="H1565">
            <v>460</v>
          </cell>
          <cell r="I1565">
            <v>1.8930041152263375</v>
          </cell>
        </row>
        <row r="1566">
          <cell r="A1566" t="str">
            <v>359-1990</v>
          </cell>
          <cell r="B1566" t="str">
            <v>359</v>
          </cell>
          <cell r="C1566">
            <v>1990</v>
          </cell>
          <cell r="D1566" t="str">
            <v>HW-359</v>
          </cell>
          <cell r="E1566">
            <v>32874</v>
          </cell>
          <cell r="F1566">
            <v>33238</v>
          </cell>
          <cell r="G1566">
            <v>243</v>
          </cell>
          <cell r="H1566">
            <v>460</v>
          </cell>
          <cell r="I1566">
            <v>1.8930041152263375</v>
          </cell>
        </row>
        <row r="1567">
          <cell r="A1567" t="str">
            <v>359-1991</v>
          </cell>
          <cell r="B1567" t="str">
            <v>359</v>
          </cell>
          <cell r="C1567">
            <v>1991</v>
          </cell>
          <cell r="D1567" t="str">
            <v>HW-359</v>
          </cell>
          <cell r="E1567">
            <v>33239</v>
          </cell>
          <cell r="F1567">
            <v>33603</v>
          </cell>
          <cell r="G1567">
            <v>233</v>
          </cell>
          <cell r="H1567">
            <v>460</v>
          </cell>
          <cell r="I1567">
            <v>1.9742489270386265</v>
          </cell>
        </row>
        <row r="1568">
          <cell r="A1568" t="str">
            <v>359-1992</v>
          </cell>
          <cell r="B1568" t="str">
            <v>359</v>
          </cell>
          <cell r="C1568">
            <v>1992</v>
          </cell>
          <cell r="D1568" t="str">
            <v>HW-359</v>
          </cell>
          <cell r="E1568">
            <v>33604</v>
          </cell>
          <cell r="F1568">
            <v>33969</v>
          </cell>
          <cell r="G1568">
            <v>235</v>
          </cell>
          <cell r="H1568">
            <v>460</v>
          </cell>
          <cell r="I1568">
            <v>1.9574468085106382</v>
          </cell>
        </row>
        <row r="1569">
          <cell r="A1569" t="str">
            <v>359-1993</v>
          </cell>
          <cell r="B1569" t="str">
            <v>359</v>
          </cell>
          <cell r="C1569">
            <v>1993</v>
          </cell>
          <cell r="D1569" t="str">
            <v>HW-359</v>
          </cell>
          <cell r="E1569">
            <v>33970</v>
          </cell>
          <cell r="F1569">
            <v>34334</v>
          </cell>
          <cell r="G1569">
            <v>248</v>
          </cell>
          <cell r="H1569">
            <v>460</v>
          </cell>
          <cell r="I1569">
            <v>1.8548387096774193</v>
          </cell>
        </row>
        <row r="1570">
          <cell r="A1570" t="str">
            <v>359-1994</v>
          </cell>
          <cell r="B1570" t="str">
            <v>359</v>
          </cell>
          <cell r="C1570">
            <v>1994</v>
          </cell>
          <cell r="D1570" t="str">
            <v>HW-359</v>
          </cell>
          <cell r="E1570">
            <v>34335</v>
          </cell>
          <cell r="F1570">
            <v>34699</v>
          </cell>
          <cell r="G1570">
            <v>268</v>
          </cell>
          <cell r="H1570">
            <v>460</v>
          </cell>
          <cell r="I1570">
            <v>1.7164179104477613</v>
          </cell>
        </row>
        <row r="1571">
          <cell r="A1571" t="str">
            <v>359-1995</v>
          </cell>
          <cell r="B1571" t="str">
            <v>359</v>
          </cell>
          <cell r="C1571">
            <v>1995</v>
          </cell>
          <cell r="D1571" t="str">
            <v>HW-359</v>
          </cell>
          <cell r="E1571">
            <v>34700</v>
          </cell>
          <cell r="F1571">
            <v>35064</v>
          </cell>
          <cell r="G1571">
            <v>269</v>
          </cell>
          <cell r="H1571">
            <v>460</v>
          </cell>
          <cell r="I1571">
            <v>1.7100371747211895</v>
          </cell>
        </row>
        <row r="1572">
          <cell r="A1572" t="str">
            <v>359-1996</v>
          </cell>
          <cell r="B1572" t="str">
            <v>359</v>
          </cell>
          <cell r="C1572">
            <v>1996</v>
          </cell>
          <cell r="D1572" t="str">
            <v>HW-359</v>
          </cell>
          <cell r="E1572">
            <v>35065</v>
          </cell>
          <cell r="F1572">
            <v>35430</v>
          </cell>
          <cell r="G1572">
            <v>285</v>
          </cell>
          <cell r="H1572">
            <v>460</v>
          </cell>
          <cell r="I1572">
            <v>1.6140350877192982</v>
          </cell>
        </row>
        <row r="1573">
          <cell r="A1573" t="str">
            <v>359-1997</v>
          </cell>
          <cell r="B1573" t="str">
            <v>359</v>
          </cell>
          <cell r="C1573">
            <v>1997</v>
          </cell>
          <cell r="D1573" t="str">
            <v>HW-359</v>
          </cell>
          <cell r="E1573">
            <v>35431</v>
          </cell>
          <cell r="F1573">
            <v>35795</v>
          </cell>
          <cell r="G1573">
            <v>290</v>
          </cell>
          <cell r="H1573">
            <v>460</v>
          </cell>
          <cell r="I1573">
            <v>1.5862068965517242</v>
          </cell>
        </row>
        <row r="1574">
          <cell r="A1574" t="str">
            <v>359-1998</v>
          </cell>
          <cell r="B1574" t="str">
            <v>359</v>
          </cell>
          <cell r="C1574">
            <v>1998</v>
          </cell>
          <cell r="D1574" t="str">
            <v>HW-359</v>
          </cell>
          <cell r="E1574">
            <v>35796</v>
          </cell>
          <cell r="F1574">
            <v>36160</v>
          </cell>
          <cell r="G1574">
            <v>291</v>
          </cell>
          <cell r="H1574">
            <v>460</v>
          </cell>
          <cell r="I1574">
            <v>1.5807560137457044</v>
          </cell>
        </row>
        <row r="1575">
          <cell r="A1575" t="str">
            <v>359-1999</v>
          </cell>
          <cell r="B1575" t="str">
            <v>359</v>
          </cell>
          <cell r="C1575">
            <v>1999</v>
          </cell>
          <cell r="D1575" t="str">
            <v>HW-359</v>
          </cell>
          <cell r="E1575">
            <v>36161</v>
          </cell>
          <cell r="F1575">
            <v>36525</v>
          </cell>
          <cell r="G1575">
            <v>292</v>
          </cell>
          <cell r="H1575">
            <v>460</v>
          </cell>
          <cell r="I1575">
            <v>1.5753424657534247</v>
          </cell>
        </row>
        <row r="1576">
          <cell r="A1576" t="str">
            <v>359-2000</v>
          </cell>
          <cell r="B1576" t="str">
            <v>359</v>
          </cell>
          <cell r="C1576">
            <v>2000</v>
          </cell>
          <cell r="D1576" t="str">
            <v>HW-359</v>
          </cell>
          <cell r="E1576">
            <v>36526</v>
          </cell>
          <cell r="F1576">
            <v>36891</v>
          </cell>
          <cell r="G1576">
            <v>305</v>
          </cell>
          <cell r="H1576">
            <v>460</v>
          </cell>
          <cell r="I1576">
            <v>1.5081967213114753</v>
          </cell>
        </row>
        <row r="1577">
          <cell r="A1577" t="str">
            <v>359-2001</v>
          </cell>
          <cell r="B1577" t="str">
            <v>359</v>
          </cell>
          <cell r="C1577">
            <v>2001</v>
          </cell>
          <cell r="D1577" t="str">
            <v>HW-359</v>
          </cell>
          <cell r="E1577">
            <v>36892</v>
          </cell>
          <cell r="F1577">
            <v>37256</v>
          </cell>
          <cell r="G1577">
            <v>314</v>
          </cell>
          <cell r="H1577">
            <v>460</v>
          </cell>
          <cell r="I1577">
            <v>1.4649681528662419</v>
          </cell>
        </row>
        <row r="1578">
          <cell r="A1578" t="str">
            <v>359-2002</v>
          </cell>
          <cell r="B1578" t="str">
            <v>359</v>
          </cell>
          <cell r="C1578">
            <v>2002</v>
          </cell>
          <cell r="D1578" t="str">
            <v>HW-359</v>
          </cell>
          <cell r="E1578">
            <v>37257</v>
          </cell>
          <cell r="F1578">
            <v>37621</v>
          </cell>
          <cell r="G1578">
            <v>319</v>
          </cell>
          <cell r="H1578">
            <v>460</v>
          </cell>
          <cell r="I1578">
            <v>1.4420062695924765</v>
          </cell>
        </row>
        <row r="1579">
          <cell r="A1579" t="str">
            <v>359-2003</v>
          </cell>
          <cell r="B1579" t="str">
            <v>359</v>
          </cell>
          <cell r="C1579">
            <v>2003</v>
          </cell>
          <cell r="D1579" t="str">
            <v>HW-359</v>
          </cell>
          <cell r="E1579">
            <v>37622</v>
          </cell>
          <cell r="F1579">
            <v>37986</v>
          </cell>
          <cell r="G1579">
            <v>317</v>
          </cell>
          <cell r="H1579">
            <v>460</v>
          </cell>
          <cell r="I1579">
            <v>1.4511041009463723</v>
          </cell>
        </row>
        <row r="1580">
          <cell r="A1580" t="str">
            <v>359-2004</v>
          </cell>
          <cell r="B1580" t="str">
            <v>359</v>
          </cell>
          <cell r="C1580">
            <v>2004</v>
          </cell>
          <cell r="D1580" t="str">
            <v>HW-359</v>
          </cell>
          <cell r="E1580">
            <v>37987</v>
          </cell>
          <cell r="F1580">
            <v>38352</v>
          </cell>
          <cell r="G1580">
            <v>356</v>
          </cell>
          <cell r="H1580">
            <v>460</v>
          </cell>
          <cell r="I1580">
            <v>1.2921348314606742</v>
          </cell>
        </row>
        <row r="1581">
          <cell r="A1581" t="str">
            <v>359-2005</v>
          </cell>
          <cell r="B1581" t="str">
            <v>359</v>
          </cell>
          <cell r="C1581">
            <v>2005</v>
          </cell>
          <cell r="D1581" t="str">
            <v>HW-359</v>
          </cell>
          <cell r="E1581">
            <v>38353</v>
          </cell>
          <cell r="F1581">
            <v>38717</v>
          </cell>
          <cell r="G1581">
            <v>370</v>
          </cell>
          <cell r="H1581">
            <v>460</v>
          </cell>
          <cell r="I1581">
            <v>1.2432432432432432</v>
          </cell>
        </row>
        <row r="1582">
          <cell r="A1582" t="str">
            <v>359-2006</v>
          </cell>
          <cell r="B1582" t="str">
            <v>359</v>
          </cell>
          <cell r="C1582">
            <v>2006</v>
          </cell>
          <cell r="D1582" t="str">
            <v>HW-359</v>
          </cell>
          <cell r="E1582">
            <v>38718</v>
          </cell>
          <cell r="F1582">
            <v>39082</v>
          </cell>
          <cell r="G1582">
            <v>381</v>
          </cell>
          <cell r="H1582">
            <v>460</v>
          </cell>
          <cell r="I1582">
            <v>1.2073490813648293</v>
          </cell>
        </row>
        <row r="1583">
          <cell r="A1583" t="str">
            <v>359-2007</v>
          </cell>
          <cell r="B1583" t="str">
            <v>359</v>
          </cell>
          <cell r="C1583">
            <v>2007</v>
          </cell>
          <cell r="D1583" t="str">
            <v>HW-359</v>
          </cell>
          <cell r="E1583">
            <v>39083</v>
          </cell>
          <cell r="F1583">
            <v>39447</v>
          </cell>
          <cell r="G1583">
            <v>416</v>
          </cell>
          <cell r="H1583">
            <v>460</v>
          </cell>
          <cell r="I1583">
            <v>1.1057692307692308</v>
          </cell>
        </row>
        <row r="1584">
          <cell r="A1584" t="str">
            <v>359-2008</v>
          </cell>
          <cell r="B1584" t="str">
            <v>359</v>
          </cell>
          <cell r="C1584">
            <v>2008</v>
          </cell>
          <cell r="D1584" t="str">
            <v>HW-359</v>
          </cell>
          <cell r="E1584">
            <v>39448</v>
          </cell>
          <cell r="F1584">
            <v>39813</v>
          </cell>
          <cell r="G1584">
            <v>433</v>
          </cell>
          <cell r="H1584">
            <v>460</v>
          </cell>
          <cell r="I1584">
            <v>1.0623556581986142</v>
          </cell>
        </row>
        <row r="1585">
          <cell r="A1585" t="str">
            <v>359-2009</v>
          </cell>
          <cell r="B1585" t="str">
            <v>359</v>
          </cell>
          <cell r="C1585">
            <v>2009</v>
          </cell>
          <cell r="D1585" t="str">
            <v>HW-359</v>
          </cell>
          <cell r="E1585">
            <v>39814</v>
          </cell>
          <cell r="F1585">
            <v>40178</v>
          </cell>
          <cell r="G1585">
            <v>403</v>
          </cell>
          <cell r="H1585">
            <v>460</v>
          </cell>
          <cell r="I1585">
            <v>1.1414392059553349</v>
          </cell>
        </row>
        <row r="1586">
          <cell r="A1586" t="str">
            <v>359-2010</v>
          </cell>
          <cell r="B1586" t="str">
            <v>359</v>
          </cell>
          <cell r="C1586">
            <v>2010</v>
          </cell>
          <cell r="D1586" t="str">
            <v>HW-359</v>
          </cell>
          <cell r="E1586">
            <v>40179</v>
          </cell>
          <cell r="F1586">
            <v>40543</v>
          </cell>
          <cell r="G1586">
            <v>422</v>
          </cell>
          <cell r="H1586">
            <v>460</v>
          </cell>
          <cell r="I1586">
            <v>1.0900473933649288</v>
          </cell>
        </row>
        <row r="1587">
          <cell r="A1587" t="str">
            <v>359-2011</v>
          </cell>
          <cell r="B1587" t="str">
            <v>359</v>
          </cell>
          <cell r="C1587">
            <v>2011</v>
          </cell>
          <cell r="D1587" t="str">
            <v>HW-359</v>
          </cell>
          <cell r="E1587">
            <v>40544</v>
          </cell>
          <cell r="F1587">
            <v>40908</v>
          </cell>
          <cell r="G1587">
            <v>435</v>
          </cell>
          <cell r="H1587">
            <v>460</v>
          </cell>
          <cell r="I1587">
            <v>1.0574712643678161</v>
          </cell>
        </row>
        <row r="1588">
          <cell r="A1588" t="str">
            <v>359-2012</v>
          </cell>
          <cell r="B1588" t="str">
            <v>359</v>
          </cell>
          <cell r="C1588">
            <v>2012</v>
          </cell>
          <cell r="D1588" t="str">
            <v>HW-359</v>
          </cell>
          <cell r="E1588">
            <v>40909</v>
          </cell>
          <cell r="F1588">
            <v>41274</v>
          </cell>
          <cell r="G1588">
            <v>446</v>
          </cell>
          <cell r="H1588">
            <v>460</v>
          </cell>
          <cell r="I1588">
            <v>1.0313901345291481</v>
          </cell>
        </row>
        <row r="1589">
          <cell r="A1589" t="str">
            <v>359-2013</v>
          </cell>
          <cell r="B1589" t="str">
            <v>359</v>
          </cell>
          <cell r="C1589">
            <v>2013</v>
          </cell>
          <cell r="D1589" t="str">
            <v>HW-359</v>
          </cell>
          <cell r="E1589">
            <v>41275</v>
          </cell>
          <cell r="F1589">
            <v>41639</v>
          </cell>
          <cell r="G1589">
            <v>449</v>
          </cell>
          <cell r="H1589">
            <v>460</v>
          </cell>
          <cell r="I1589">
            <v>1.0244988864142539</v>
          </cell>
        </row>
        <row r="1590">
          <cell r="A1590" t="str">
            <v>359-2014</v>
          </cell>
          <cell r="B1590" t="str">
            <v>359</v>
          </cell>
          <cell r="C1590">
            <v>2014</v>
          </cell>
          <cell r="D1590" t="str">
            <v>HW-359</v>
          </cell>
          <cell r="E1590">
            <v>41640</v>
          </cell>
          <cell r="G1590">
            <v>460</v>
          </cell>
          <cell r="H1590">
            <v>460</v>
          </cell>
          <cell r="I1590">
            <v>1</v>
          </cell>
        </row>
        <row r="1591">
          <cell r="A1591" t="str">
            <v>361-1920</v>
          </cell>
          <cell r="B1591" t="str">
            <v>361</v>
          </cell>
          <cell r="C1591">
            <v>1920</v>
          </cell>
          <cell r="D1591" t="str">
            <v>HW-361</v>
          </cell>
          <cell r="E1591">
            <v>7306</v>
          </cell>
          <cell r="F1591">
            <v>7671</v>
          </cell>
          <cell r="G1591">
            <v>22</v>
          </cell>
          <cell r="H1591">
            <v>460</v>
          </cell>
          <cell r="I1591">
            <v>20.90909090909091</v>
          </cell>
        </row>
        <row r="1592">
          <cell r="A1592" t="str">
            <v>361-1921</v>
          </cell>
          <cell r="B1592" t="str">
            <v>361</v>
          </cell>
          <cell r="C1592">
            <v>1921</v>
          </cell>
          <cell r="D1592" t="str">
            <v>HW-361</v>
          </cell>
          <cell r="E1592">
            <v>7672</v>
          </cell>
          <cell r="F1592">
            <v>8036</v>
          </cell>
          <cell r="G1592">
            <v>17</v>
          </cell>
          <cell r="H1592">
            <v>460</v>
          </cell>
          <cell r="I1592">
            <v>27.058823529411764</v>
          </cell>
        </row>
        <row r="1593">
          <cell r="A1593" t="str">
            <v>361-1922</v>
          </cell>
          <cell r="B1593" t="str">
            <v>361</v>
          </cell>
          <cell r="C1593">
            <v>1922</v>
          </cell>
          <cell r="D1593" t="str">
            <v>HW-361</v>
          </cell>
          <cell r="E1593">
            <v>8037</v>
          </cell>
          <cell r="F1593">
            <v>8401</v>
          </cell>
          <cell r="G1593">
            <v>16</v>
          </cell>
          <cell r="H1593">
            <v>460</v>
          </cell>
          <cell r="I1593">
            <v>28.75</v>
          </cell>
        </row>
        <row r="1594">
          <cell r="A1594" t="str">
            <v>361-1923</v>
          </cell>
          <cell r="B1594" t="str">
            <v>361</v>
          </cell>
          <cell r="C1594">
            <v>1923</v>
          </cell>
          <cell r="D1594" t="str">
            <v>HW-361</v>
          </cell>
          <cell r="E1594">
            <v>8402</v>
          </cell>
          <cell r="F1594">
            <v>8766</v>
          </cell>
          <cell r="G1594">
            <v>19</v>
          </cell>
          <cell r="H1594">
            <v>460</v>
          </cell>
          <cell r="I1594">
            <v>24.210526315789473</v>
          </cell>
        </row>
        <row r="1595">
          <cell r="A1595" t="str">
            <v>361-1924</v>
          </cell>
          <cell r="B1595" t="str">
            <v>361</v>
          </cell>
          <cell r="C1595">
            <v>1924</v>
          </cell>
          <cell r="D1595" t="str">
            <v>HW-361</v>
          </cell>
          <cell r="E1595">
            <v>8767</v>
          </cell>
          <cell r="F1595">
            <v>9132</v>
          </cell>
          <cell r="G1595">
            <v>19</v>
          </cell>
          <cell r="H1595">
            <v>460</v>
          </cell>
          <cell r="I1595">
            <v>24.210526315789473</v>
          </cell>
        </row>
        <row r="1596">
          <cell r="A1596" t="str">
            <v>361-1925</v>
          </cell>
          <cell r="B1596" t="str">
            <v>361</v>
          </cell>
          <cell r="C1596">
            <v>1925</v>
          </cell>
          <cell r="D1596" t="str">
            <v>HW-361</v>
          </cell>
          <cell r="E1596">
            <v>9133</v>
          </cell>
          <cell r="F1596">
            <v>9497</v>
          </cell>
          <cell r="G1596">
            <v>19</v>
          </cell>
          <cell r="H1596">
            <v>460</v>
          </cell>
          <cell r="I1596">
            <v>24.210526315789473</v>
          </cell>
        </row>
        <row r="1597">
          <cell r="A1597" t="str">
            <v>361-1926</v>
          </cell>
          <cell r="B1597" t="str">
            <v>361</v>
          </cell>
          <cell r="C1597">
            <v>1926</v>
          </cell>
          <cell r="D1597" t="str">
            <v>HW-361</v>
          </cell>
          <cell r="E1597">
            <v>9498</v>
          </cell>
          <cell r="F1597">
            <v>9862</v>
          </cell>
          <cell r="G1597">
            <v>18</v>
          </cell>
          <cell r="H1597">
            <v>460</v>
          </cell>
          <cell r="I1597">
            <v>25.555555555555557</v>
          </cell>
        </row>
        <row r="1598">
          <cell r="A1598" t="str">
            <v>361-1927</v>
          </cell>
          <cell r="B1598" t="str">
            <v>361</v>
          </cell>
          <cell r="C1598">
            <v>1927</v>
          </cell>
          <cell r="D1598" t="str">
            <v>HW-361</v>
          </cell>
          <cell r="E1598">
            <v>9863</v>
          </cell>
          <cell r="F1598">
            <v>10227</v>
          </cell>
          <cell r="G1598">
            <v>17</v>
          </cell>
          <cell r="H1598">
            <v>460</v>
          </cell>
          <cell r="I1598">
            <v>27.058823529411764</v>
          </cell>
        </row>
        <row r="1599">
          <cell r="A1599" t="str">
            <v>361-1928</v>
          </cell>
          <cell r="B1599" t="str">
            <v>361</v>
          </cell>
          <cell r="C1599">
            <v>1928</v>
          </cell>
          <cell r="D1599" t="str">
            <v>HW-361</v>
          </cell>
          <cell r="E1599">
            <v>10228</v>
          </cell>
          <cell r="F1599">
            <v>10593</v>
          </cell>
          <cell r="G1599">
            <v>17</v>
          </cell>
          <cell r="H1599">
            <v>460</v>
          </cell>
          <cell r="I1599">
            <v>27.058823529411764</v>
          </cell>
        </row>
        <row r="1600">
          <cell r="A1600" t="str">
            <v>361-1929</v>
          </cell>
          <cell r="B1600" t="str">
            <v>361</v>
          </cell>
          <cell r="C1600">
            <v>1929</v>
          </cell>
          <cell r="D1600" t="str">
            <v>HW-361</v>
          </cell>
          <cell r="E1600">
            <v>10594</v>
          </cell>
          <cell r="F1600">
            <v>10958</v>
          </cell>
          <cell r="G1600">
            <v>18</v>
          </cell>
          <cell r="H1600">
            <v>460</v>
          </cell>
          <cell r="I1600">
            <v>25.555555555555557</v>
          </cell>
        </row>
        <row r="1601">
          <cell r="A1601" t="str">
            <v>361-1930</v>
          </cell>
          <cell r="B1601" t="str">
            <v>361</v>
          </cell>
          <cell r="C1601">
            <v>1930</v>
          </cell>
          <cell r="D1601" t="str">
            <v>HW-361</v>
          </cell>
          <cell r="E1601">
            <v>10959</v>
          </cell>
          <cell r="F1601">
            <v>11323</v>
          </cell>
          <cell r="G1601">
            <v>17</v>
          </cell>
          <cell r="H1601">
            <v>460</v>
          </cell>
          <cell r="I1601">
            <v>27.058823529411764</v>
          </cell>
        </row>
        <row r="1602">
          <cell r="A1602" t="str">
            <v>361-1931</v>
          </cell>
          <cell r="B1602" t="str">
            <v>361</v>
          </cell>
          <cell r="C1602">
            <v>1931</v>
          </cell>
          <cell r="D1602" t="str">
            <v>HW-361</v>
          </cell>
          <cell r="E1602">
            <v>11324</v>
          </cell>
          <cell r="F1602">
            <v>11688</v>
          </cell>
          <cell r="G1602">
            <v>15</v>
          </cell>
          <cell r="H1602">
            <v>460</v>
          </cell>
          <cell r="I1602">
            <v>30.666666666666668</v>
          </cell>
        </row>
        <row r="1603">
          <cell r="A1603" t="str">
            <v>361-1932</v>
          </cell>
          <cell r="B1603" t="str">
            <v>361</v>
          </cell>
          <cell r="C1603">
            <v>1932</v>
          </cell>
          <cell r="D1603" t="str">
            <v>HW-361</v>
          </cell>
          <cell r="E1603">
            <v>11689</v>
          </cell>
          <cell r="F1603">
            <v>12054</v>
          </cell>
          <cell r="G1603">
            <v>13</v>
          </cell>
          <cell r="H1603">
            <v>460</v>
          </cell>
          <cell r="I1603">
            <v>35.384615384615387</v>
          </cell>
        </row>
        <row r="1604">
          <cell r="A1604" t="str">
            <v>361-1933</v>
          </cell>
          <cell r="B1604" t="str">
            <v>361</v>
          </cell>
          <cell r="C1604">
            <v>1933</v>
          </cell>
          <cell r="D1604" t="str">
            <v>HW-361</v>
          </cell>
          <cell r="E1604">
            <v>12055</v>
          </cell>
          <cell r="F1604">
            <v>12419</v>
          </cell>
          <cell r="G1604">
            <v>14</v>
          </cell>
          <cell r="H1604">
            <v>460</v>
          </cell>
          <cell r="I1604">
            <v>32.857142857142854</v>
          </cell>
        </row>
        <row r="1605">
          <cell r="A1605" t="str">
            <v>361-1934</v>
          </cell>
          <cell r="B1605" t="str">
            <v>361</v>
          </cell>
          <cell r="C1605">
            <v>1934</v>
          </cell>
          <cell r="D1605" t="str">
            <v>HW-361</v>
          </cell>
          <cell r="E1605">
            <v>12420</v>
          </cell>
          <cell r="F1605">
            <v>12784</v>
          </cell>
          <cell r="G1605">
            <v>16</v>
          </cell>
          <cell r="H1605">
            <v>460</v>
          </cell>
          <cell r="I1605">
            <v>28.75</v>
          </cell>
        </row>
        <row r="1606">
          <cell r="A1606" t="str">
            <v>361-1935</v>
          </cell>
          <cell r="B1606" t="str">
            <v>361</v>
          </cell>
          <cell r="C1606">
            <v>1935</v>
          </cell>
          <cell r="D1606" t="str">
            <v>HW-361</v>
          </cell>
          <cell r="E1606">
            <v>12785</v>
          </cell>
          <cell r="F1606">
            <v>13149</v>
          </cell>
          <cell r="G1606">
            <v>16</v>
          </cell>
          <cell r="H1606">
            <v>460</v>
          </cell>
          <cell r="I1606">
            <v>28.75</v>
          </cell>
        </row>
        <row r="1607">
          <cell r="A1607" t="str">
            <v>361-1936</v>
          </cell>
          <cell r="B1607" t="str">
            <v>361</v>
          </cell>
          <cell r="C1607">
            <v>1936</v>
          </cell>
          <cell r="D1607" t="str">
            <v>HW-361</v>
          </cell>
          <cell r="E1607">
            <v>13150</v>
          </cell>
          <cell r="F1607">
            <v>13515</v>
          </cell>
          <cell r="G1607">
            <v>16</v>
          </cell>
          <cell r="H1607">
            <v>460</v>
          </cell>
          <cell r="I1607">
            <v>28.75</v>
          </cell>
        </row>
        <row r="1608">
          <cell r="A1608" t="str">
            <v>361-1937</v>
          </cell>
          <cell r="B1608" t="str">
            <v>361</v>
          </cell>
          <cell r="C1608">
            <v>1937</v>
          </cell>
          <cell r="D1608" t="str">
            <v>HW-361</v>
          </cell>
          <cell r="E1608">
            <v>13516</v>
          </cell>
          <cell r="F1608">
            <v>13880</v>
          </cell>
          <cell r="G1608">
            <v>18</v>
          </cell>
          <cell r="H1608">
            <v>460</v>
          </cell>
          <cell r="I1608">
            <v>25.555555555555557</v>
          </cell>
        </row>
        <row r="1609">
          <cell r="A1609" t="str">
            <v>361-1938</v>
          </cell>
          <cell r="B1609" t="str">
            <v>361</v>
          </cell>
          <cell r="C1609">
            <v>1938</v>
          </cell>
          <cell r="D1609" t="str">
            <v>HW-361</v>
          </cell>
          <cell r="E1609">
            <v>13881</v>
          </cell>
          <cell r="F1609">
            <v>14245</v>
          </cell>
          <cell r="G1609">
            <v>18</v>
          </cell>
          <cell r="H1609">
            <v>460</v>
          </cell>
          <cell r="I1609">
            <v>25.555555555555557</v>
          </cell>
        </row>
        <row r="1610">
          <cell r="A1610" t="str">
            <v>361-1939</v>
          </cell>
          <cell r="B1610" t="str">
            <v>361</v>
          </cell>
          <cell r="C1610">
            <v>1939</v>
          </cell>
          <cell r="D1610" t="str">
            <v>HW-361</v>
          </cell>
          <cell r="E1610">
            <v>14246</v>
          </cell>
          <cell r="F1610">
            <v>14610</v>
          </cell>
          <cell r="G1610">
            <v>18</v>
          </cell>
          <cell r="H1610">
            <v>460</v>
          </cell>
          <cell r="I1610">
            <v>25.555555555555557</v>
          </cell>
        </row>
        <row r="1611">
          <cell r="A1611" t="str">
            <v>361-1940</v>
          </cell>
          <cell r="B1611" t="str">
            <v>361</v>
          </cell>
          <cell r="C1611">
            <v>1940</v>
          </cell>
          <cell r="D1611" t="str">
            <v>HW-361</v>
          </cell>
          <cell r="E1611">
            <v>14611</v>
          </cell>
          <cell r="F1611">
            <v>14976</v>
          </cell>
          <cell r="G1611">
            <v>18</v>
          </cell>
          <cell r="H1611">
            <v>460</v>
          </cell>
          <cell r="I1611">
            <v>25.555555555555557</v>
          </cell>
        </row>
        <row r="1612">
          <cell r="A1612" t="str">
            <v>361-1941</v>
          </cell>
          <cell r="B1612" t="str">
            <v>361</v>
          </cell>
          <cell r="C1612">
            <v>1941</v>
          </cell>
          <cell r="D1612" t="str">
            <v>HW-361</v>
          </cell>
          <cell r="E1612">
            <v>14977</v>
          </cell>
          <cell r="F1612">
            <v>15341</v>
          </cell>
          <cell r="G1612">
            <v>20</v>
          </cell>
          <cell r="H1612">
            <v>460</v>
          </cell>
          <cell r="I1612">
            <v>23</v>
          </cell>
        </row>
        <row r="1613">
          <cell r="A1613" t="str">
            <v>361-1942</v>
          </cell>
          <cell r="B1613" t="str">
            <v>361</v>
          </cell>
          <cell r="C1613">
            <v>1942</v>
          </cell>
          <cell r="D1613" t="str">
            <v>HW-361</v>
          </cell>
          <cell r="E1613">
            <v>15342</v>
          </cell>
          <cell r="F1613">
            <v>15706</v>
          </cell>
          <cell r="G1613">
            <v>21</v>
          </cell>
          <cell r="H1613">
            <v>460</v>
          </cell>
          <cell r="I1613">
            <v>21.904761904761905</v>
          </cell>
        </row>
        <row r="1614">
          <cell r="A1614" t="str">
            <v>361-1943</v>
          </cell>
          <cell r="B1614" t="str">
            <v>361</v>
          </cell>
          <cell r="C1614">
            <v>1943</v>
          </cell>
          <cell r="D1614" t="str">
            <v>HW-361</v>
          </cell>
          <cell r="E1614">
            <v>15707</v>
          </cell>
          <cell r="F1614">
            <v>16071</v>
          </cell>
          <cell r="G1614">
            <v>21</v>
          </cell>
          <cell r="H1614">
            <v>460</v>
          </cell>
          <cell r="I1614">
            <v>21.904761904761905</v>
          </cell>
        </row>
        <row r="1615">
          <cell r="A1615" t="str">
            <v>361-1944</v>
          </cell>
          <cell r="B1615" t="str">
            <v>361</v>
          </cell>
          <cell r="C1615">
            <v>1944</v>
          </cell>
          <cell r="D1615" t="str">
            <v>HW-361</v>
          </cell>
          <cell r="E1615">
            <v>16072</v>
          </cell>
          <cell r="F1615">
            <v>16437</v>
          </cell>
          <cell r="G1615">
            <v>21</v>
          </cell>
          <cell r="H1615">
            <v>460</v>
          </cell>
          <cell r="I1615">
            <v>21.904761904761905</v>
          </cell>
        </row>
        <row r="1616">
          <cell r="A1616" t="str">
            <v>361-1945</v>
          </cell>
          <cell r="B1616" t="str">
            <v>361</v>
          </cell>
          <cell r="C1616">
            <v>1945</v>
          </cell>
          <cell r="D1616" t="str">
            <v>HW-361</v>
          </cell>
          <cell r="E1616">
            <v>16438</v>
          </cell>
          <cell r="F1616">
            <v>16802</v>
          </cell>
          <cell r="G1616">
            <v>22</v>
          </cell>
          <cell r="H1616">
            <v>460</v>
          </cell>
          <cell r="I1616">
            <v>20.90909090909091</v>
          </cell>
        </row>
        <row r="1617">
          <cell r="A1617" t="str">
            <v>361-1946</v>
          </cell>
          <cell r="B1617" t="str">
            <v>361</v>
          </cell>
          <cell r="C1617">
            <v>1946</v>
          </cell>
          <cell r="D1617" t="str">
            <v>HW-361</v>
          </cell>
          <cell r="E1617">
            <v>16803</v>
          </cell>
          <cell r="F1617">
            <v>17167</v>
          </cell>
          <cell r="G1617">
            <v>25</v>
          </cell>
          <cell r="H1617">
            <v>460</v>
          </cell>
          <cell r="I1617">
            <v>18.399999999999999</v>
          </cell>
        </row>
        <row r="1618">
          <cell r="A1618" t="str">
            <v>361-1947</v>
          </cell>
          <cell r="B1618" t="str">
            <v>361</v>
          </cell>
          <cell r="C1618">
            <v>1947</v>
          </cell>
          <cell r="D1618" t="str">
            <v>HW-361</v>
          </cell>
          <cell r="E1618">
            <v>17168</v>
          </cell>
          <cell r="F1618">
            <v>17532</v>
          </cell>
          <cell r="G1618">
            <v>30</v>
          </cell>
          <cell r="H1618">
            <v>460</v>
          </cell>
          <cell r="I1618">
            <v>15.333333333333334</v>
          </cell>
        </row>
        <row r="1619">
          <cell r="A1619" t="str">
            <v>361-1948</v>
          </cell>
          <cell r="B1619" t="str">
            <v>361</v>
          </cell>
          <cell r="C1619">
            <v>1948</v>
          </cell>
          <cell r="D1619" t="str">
            <v>HW-361</v>
          </cell>
          <cell r="E1619">
            <v>17533</v>
          </cell>
          <cell r="F1619">
            <v>17898</v>
          </cell>
          <cell r="G1619">
            <v>34</v>
          </cell>
          <cell r="H1619">
            <v>460</v>
          </cell>
          <cell r="I1619">
            <v>13.529411764705882</v>
          </cell>
        </row>
        <row r="1620">
          <cell r="A1620" t="str">
            <v>361-1949</v>
          </cell>
          <cell r="B1620" t="str">
            <v>361</v>
          </cell>
          <cell r="C1620">
            <v>1949</v>
          </cell>
          <cell r="D1620" t="str">
            <v>HW-361</v>
          </cell>
          <cell r="E1620">
            <v>17899</v>
          </cell>
          <cell r="F1620">
            <v>18263</v>
          </cell>
          <cell r="G1620">
            <v>36</v>
          </cell>
          <cell r="H1620">
            <v>460</v>
          </cell>
          <cell r="I1620">
            <v>12.777777777777779</v>
          </cell>
        </row>
        <row r="1621">
          <cell r="A1621" t="str">
            <v>361-1950</v>
          </cell>
          <cell r="B1621" t="str">
            <v>361</v>
          </cell>
          <cell r="C1621">
            <v>1950</v>
          </cell>
          <cell r="D1621" t="str">
            <v>HW-361</v>
          </cell>
          <cell r="E1621">
            <v>18264</v>
          </cell>
          <cell r="F1621">
            <v>18628</v>
          </cell>
          <cell r="G1621">
            <v>38</v>
          </cell>
          <cell r="H1621">
            <v>460</v>
          </cell>
          <cell r="I1621">
            <v>12.105263157894736</v>
          </cell>
        </row>
        <row r="1622">
          <cell r="A1622" t="str">
            <v>361-1951</v>
          </cell>
          <cell r="B1622" t="str">
            <v>361</v>
          </cell>
          <cell r="C1622">
            <v>1951</v>
          </cell>
          <cell r="D1622" t="str">
            <v>HW-361</v>
          </cell>
          <cell r="E1622">
            <v>18629</v>
          </cell>
          <cell r="F1622">
            <v>18993</v>
          </cell>
          <cell r="G1622">
            <v>41</v>
          </cell>
          <cell r="H1622">
            <v>460</v>
          </cell>
          <cell r="I1622">
            <v>11.219512195121951</v>
          </cell>
        </row>
        <row r="1623">
          <cell r="A1623" t="str">
            <v>361-1952</v>
          </cell>
          <cell r="B1623" t="str">
            <v>361</v>
          </cell>
          <cell r="C1623">
            <v>1952</v>
          </cell>
          <cell r="D1623" t="str">
            <v>HW-361</v>
          </cell>
          <cell r="E1623">
            <v>18994</v>
          </cell>
          <cell r="F1623">
            <v>19359</v>
          </cell>
          <cell r="G1623">
            <v>42</v>
          </cell>
          <cell r="H1623">
            <v>460</v>
          </cell>
          <cell r="I1623">
            <v>10.952380952380953</v>
          </cell>
        </row>
        <row r="1624">
          <cell r="A1624" t="str">
            <v>361-1953</v>
          </cell>
          <cell r="B1624" t="str">
            <v>361</v>
          </cell>
          <cell r="C1624">
            <v>1953</v>
          </cell>
          <cell r="D1624" t="str">
            <v>HW-361</v>
          </cell>
          <cell r="E1624">
            <v>19360</v>
          </cell>
          <cell r="F1624">
            <v>19724</v>
          </cell>
          <cell r="G1624">
            <v>44</v>
          </cell>
          <cell r="H1624">
            <v>460</v>
          </cell>
          <cell r="I1624">
            <v>10.454545454545455</v>
          </cell>
        </row>
        <row r="1625">
          <cell r="A1625" t="str">
            <v>361-1954</v>
          </cell>
          <cell r="B1625" t="str">
            <v>361</v>
          </cell>
          <cell r="C1625">
            <v>1954</v>
          </cell>
          <cell r="D1625" t="str">
            <v>HW-361</v>
          </cell>
          <cell r="E1625">
            <v>19725</v>
          </cell>
          <cell r="F1625">
            <v>20089</v>
          </cell>
          <cell r="G1625">
            <v>45</v>
          </cell>
          <cell r="H1625">
            <v>460</v>
          </cell>
          <cell r="I1625">
            <v>10.222222222222221</v>
          </cell>
        </row>
        <row r="1626">
          <cell r="A1626" t="str">
            <v>361-1955</v>
          </cell>
          <cell r="B1626" t="str">
            <v>361</v>
          </cell>
          <cell r="C1626">
            <v>1955</v>
          </cell>
          <cell r="D1626" t="str">
            <v>HW-361</v>
          </cell>
          <cell r="E1626">
            <v>20090</v>
          </cell>
          <cell r="F1626">
            <v>20454</v>
          </cell>
          <cell r="G1626">
            <v>47</v>
          </cell>
          <cell r="H1626">
            <v>460</v>
          </cell>
          <cell r="I1626">
            <v>9.787234042553191</v>
          </cell>
        </row>
        <row r="1627">
          <cell r="A1627" t="str">
            <v>361-1956</v>
          </cell>
          <cell r="B1627" t="str">
            <v>361</v>
          </cell>
          <cell r="C1627">
            <v>1956</v>
          </cell>
          <cell r="D1627" t="str">
            <v>HW-361</v>
          </cell>
          <cell r="E1627">
            <v>20455</v>
          </cell>
          <cell r="F1627">
            <v>20820</v>
          </cell>
          <cell r="G1627">
            <v>52</v>
          </cell>
          <cell r="H1627">
            <v>460</v>
          </cell>
          <cell r="I1627">
            <v>8.8461538461538467</v>
          </cell>
        </row>
        <row r="1628">
          <cell r="A1628" t="str">
            <v>361-1957</v>
          </cell>
          <cell r="B1628" t="str">
            <v>361</v>
          </cell>
          <cell r="C1628">
            <v>1957</v>
          </cell>
          <cell r="D1628" t="str">
            <v>HW-361</v>
          </cell>
          <cell r="E1628">
            <v>20821</v>
          </cell>
          <cell r="F1628">
            <v>21185</v>
          </cell>
          <cell r="G1628">
            <v>57</v>
          </cell>
          <cell r="H1628">
            <v>460</v>
          </cell>
          <cell r="I1628">
            <v>8.0701754385964914</v>
          </cell>
        </row>
        <row r="1629">
          <cell r="A1629" t="str">
            <v>361-1958</v>
          </cell>
          <cell r="B1629" t="str">
            <v>361</v>
          </cell>
          <cell r="C1629">
            <v>1958</v>
          </cell>
          <cell r="D1629" t="str">
            <v>HW-361</v>
          </cell>
          <cell r="E1629">
            <v>21186</v>
          </cell>
          <cell r="F1629">
            <v>21550</v>
          </cell>
          <cell r="G1629">
            <v>58</v>
          </cell>
          <cell r="H1629">
            <v>460</v>
          </cell>
          <cell r="I1629">
            <v>7.931034482758621</v>
          </cell>
        </row>
        <row r="1630">
          <cell r="A1630" t="str">
            <v>361-1959</v>
          </cell>
          <cell r="B1630" t="str">
            <v>361</v>
          </cell>
          <cell r="C1630">
            <v>1959</v>
          </cell>
          <cell r="D1630" t="str">
            <v>HW-361</v>
          </cell>
          <cell r="E1630">
            <v>21551</v>
          </cell>
          <cell r="F1630">
            <v>21915</v>
          </cell>
          <cell r="G1630">
            <v>59</v>
          </cell>
          <cell r="H1630">
            <v>460</v>
          </cell>
          <cell r="I1630">
            <v>7.7966101694915251</v>
          </cell>
        </row>
        <row r="1631">
          <cell r="A1631" t="str">
            <v>361-1960</v>
          </cell>
          <cell r="B1631" t="str">
            <v>361</v>
          </cell>
          <cell r="C1631">
            <v>1960</v>
          </cell>
          <cell r="D1631" t="str">
            <v>HW-361</v>
          </cell>
          <cell r="E1631">
            <v>21916</v>
          </cell>
          <cell r="F1631">
            <v>22281</v>
          </cell>
          <cell r="G1631">
            <v>59</v>
          </cell>
          <cell r="H1631">
            <v>460</v>
          </cell>
          <cell r="I1631">
            <v>7.7966101694915251</v>
          </cell>
        </row>
        <row r="1632">
          <cell r="A1632" t="str">
            <v>361-1961</v>
          </cell>
          <cell r="B1632" t="str">
            <v>361</v>
          </cell>
          <cell r="C1632">
            <v>1961</v>
          </cell>
          <cell r="D1632" t="str">
            <v>HW-361</v>
          </cell>
          <cell r="E1632">
            <v>22282</v>
          </cell>
          <cell r="F1632">
            <v>22646</v>
          </cell>
          <cell r="G1632">
            <v>58</v>
          </cell>
          <cell r="H1632">
            <v>460</v>
          </cell>
          <cell r="I1632">
            <v>7.931034482758621</v>
          </cell>
        </row>
        <row r="1633">
          <cell r="A1633" t="str">
            <v>361-1962</v>
          </cell>
          <cell r="B1633" t="str">
            <v>361</v>
          </cell>
          <cell r="C1633">
            <v>1962</v>
          </cell>
          <cell r="D1633" t="str">
            <v>HW-361</v>
          </cell>
          <cell r="E1633">
            <v>22647</v>
          </cell>
          <cell r="F1633">
            <v>23011</v>
          </cell>
          <cell r="G1633">
            <v>58</v>
          </cell>
          <cell r="H1633">
            <v>460</v>
          </cell>
          <cell r="I1633">
            <v>7.931034482758621</v>
          </cell>
        </row>
        <row r="1634">
          <cell r="A1634" t="str">
            <v>361-1963</v>
          </cell>
          <cell r="B1634" t="str">
            <v>361</v>
          </cell>
          <cell r="C1634">
            <v>1963</v>
          </cell>
          <cell r="D1634" t="str">
            <v>HW-361</v>
          </cell>
          <cell r="E1634">
            <v>23012</v>
          </cell>
          <cell r="F1634">
            <v>23376</v>
          </cell>
          <cell r="G1634">
            <v>59</v>
          </cell>
          <cell r="H1634">
            <v>460</v>
          </cell>
          <cell r="I1634">
            <v>7.7966101694915251</v>
          </cell>
        </row>
        <row r="1635">
          <cell r="A1635" t="str">
            <v>361-1964</v>
          </cell>
          <cell r="B1635" t="str">
            <v>361</v>
          </cell>
          <cell r="C1635">
            <v>1964</v>
          </cell>
          <cell r="D1635" t="str">
            <v>HW-361</v>
          </cell>
          <cell r="E1635">
            <v>23377</v>
          </cell>
          <cell r="F1635">
            <v>23742</v>
          </cell>
          <cell r="G1635">
            <v>60</v>
          </cell>
          <cell r="H1635">
            <v>460</v>
          </cell>
          <cell r="I1635">
            <v>7.666666666666667</v>
          </cell>
        </row>
        <row r="1636">
          <cell r="A1636" t="str">
            <v>361-1965</v>
          </cell>
          <cell r="B1636" t="str">
            <v>361</v>
          </cell>
          <cell r="C1636">
            <v>1965</v>
          </cell>
          <cell r="D1636" t="str">
            <v>HW-361</v>
          </cell>
          <cell r="E1636">
            <v>23743</v>
          </cell>
          <cell r="F1636">
            <v>24107</v>
          </cell>
          <cell r="G1636">
            <v>62</v>
          </cell>
          <cell r="H1636">
            <v>460</v>
          </cell>
          <cell r="I1636">
            <v>7.419354838709677</v>
          </cell>
        </row>
        <row r="1637">
          <cell r="A1637" t="str">
            <v>361-1966</v>
          </cell>
          <cell r="B1637" t="str">
            <v>361</v>
          </cell>
          <cell r="C1637">
            <v>1966</v>
          </cell>
          <cell r="D1637" t="str">
            <v>HW-361</v>
          </cell>
          <cell r="E1637">
            <v>24108</v>
          </cell>
          <cell r="F1637">
            <v>24472</v>
          </cell>
          <cell r="G1637">
            <v>63</v>
          </cell>
          <cell r="H1637">
            <v>460</v>
          </cell>
          <cell r="I1637">
            <v>7.3015873015873014</v>
          </cell>
        </row>
        <row r="1638">
          <cell r="A1638" t="str">
            <v>361-1967</v>
          </cell>
          <cell r="B1638" t="str">
            <v>361</v>
          </cell>
          <cell r="C1638">
            <v>1967</v>
          </cell>
          <cell r="D1638" t="str">
            <v>HW-361</v>
          </cell>
          <cell r="E1638">
            <v>24473</v>
          </cell>
          <cell r="F1638">
            <v>24837</v>
          </cell>
          <cell r="G1638">
            <v>65</v>
          </cell>
          <cell r="H1638">
            <v>460</v>
          </cell>
          <cell r="I1638">
            <v>7.0769230769230766</v>
          </cell>
        </row>
        <row r="1639">
          <cell r="A1639" t="str">
            <v>361-1968</v>
          </cell>
          <cell r="B1639" t="str">
            <v>361</v>
          </cell>
          <cell r="C1639">
            <v>1968</v>
          </cell>
          <cell r="D1639" t="str">
            <v>HW-361</v>
          </cell>
          <cell r="E1639">
            <v>24838</v>
          </cell>
          <cell r="F1639">
            <v>25203</v>
          </cell>
          <cell r="G1639">
            <v>69</v>
          </cell>
          <cell r="H1639">
            <v>460</v>
          </cell>
          <cell r="I1639">
            <v>6.666666666666667</v>
          </cell>
        </row>
        <row r="1640">
          <cell r="A1640" t="str">
            <v>361-1969</v>
          </cell>
          <cell r="B1640" t="str">
            <v>361</v>
          </cell>
          <cell r="C1640">
            <v>1969</v>
          </cell>
          <cell r="D1640" t="str">
            <v>HW-361</v>
          </cell>
          <cell r="E1640">
            <v>25204</v>
          </cell>
          <cell r="F1640">
            <v>25568</v>
          </cell>
          <cell r="G1640">
            <v>73</v>
          </cell>
          <cell r="H1640">
            <v>460</v>
          </cell>
          <cell r="I1640">
            <v>6.3013698630136989</v>
          </cell>
        </row>
        <row r="1641">
          <cell r="A1641" t="str">
            <v>361-1970</v>
          </cell>
          <cell r="B1641" t="str">
            <v>361</v>
          </cell>
          <cell r="C1641">
            <v>1970</v>
          </cell>
          <cell r="D1641" t="str">
            <v>HW-361</v>
          </cell>
          <cell r="E1641">
            <v>25569</v>
          </cell>
          <cell r="F1641">
            <v>25933</v>
          </cell>
          <cell r="G1641">
            <v>77</v>
          </cell>
          <cell r="H1641">
            <v>460</v>
          </cell>
          <cell r="I1641">
            <v>5.9740259740259738</v>
          </cell>
        </row>
        <row r="1642">
          <cell r="A1642" t="str">
            <v>361-1971</v>
          </cell>
          <cell r="B1642" t="str">
            <v>361</v>
          </cell>
          <cell r="C1642">
            <v>1971</v>
          </cell>
          <cell r="D1642" t="str">
            <v>HW-361</v>
          </cell>
          <cell r="E1642">
            <v>25934</v>
          </cell>
          <cell r="F1642">
            <v>26298</v>
          </cell>
          <cell r="G1642">
            <v>86</v>
          </cell>
          <cell r="H1642">
            <v>460</v>
          </cell>
          <cell r="I1642">
            <v>5.3488372093023253</v>
          </cell>
        </row>
        <row r="1643">
          <cell r="A1643" t="str">
            <v>361-1972</v>
          </cell>
          <cell r="B1643" t="str">
            <v>361</v>
          </cell>
          <cell r="C1643">
            <v>1972</v>
          </cell>
          <cell r="D1643" t="str">
            <v>HW-361</v>
          </cell>
          <cell r="E1643">
            <v>26299</v>
          </cell>
          <cell r="F1643">
            <v>26664</v>
          </cell>
          <cell r="G1643">
            <v>92</v>
          </cell>
          <cell r="H1643">
            <v>460</v>
          </cell>
          <cell r="I1643">
            <v>5</v>
          </cell>
        </row>
        <row r="1644">
          <cell r="A1644" t="str">
            <v>361-1973</v>
          </cell>
          <cell r="B1644" t="str">
            <v>361</v>
          </cell>
          <cell r="C1644">
            <v>1973</v>
          </cell>
          <cell r="D1644" t="str">
            <v>HW-361</v>
          </cell>
          <cell r="E1644">
            <v>26665</v>
          </cell>
          <cell r="F1644">
            <v>27029</v>
          </cell>
          <cell r="G1644">
            <v>100</v>
          </cell>
          <cell r="H1644">
            <v>460</v>
          </cell>
          <cell r="I1644">
            <v>4.5999999999999996</v>
          </cell>
        </row>
        <row r="1645">
          <cell r="A1645" t="str">
            <v>361-1974</v>
          </cell>
          <cell r="B1645" t="str">
            <v>361</v>
          </cell>
          <cell r="C1645">
            <v>1974</v>
          </cell>
          <cell r="D1645" t="str">
            <v>HW-361</v>
          </cell>
          <cell r="E1645">
            <v>27030</v>
          </cell>
          <cell r="F1645">
            <v>27394</v>
          </cell>
          <cell r="G1645">
            <v>126</v>
          </cell>
          <cell r="H1645">
            <v>460</v>
          </cell>
          <cell r="I1645">
            <v>3.6507936507936507</v>
          </cell>
        </row>
        <row r="1646">
          <cell r="A1646" t="str">
            <v>361-1975</v>
          </cell>
          <cell r="B1646" t="str">
            <v>361</v>
          </cell>
          <cell r="C1646">
            <v>1975</v>
          </cell>
          <cell r="D1646" t="str">
            <v>HW-361</v>
          </cell>
          <cell r="E1646">
            <v>27395</v>
          </cell>
          <cell r="F1646">
            <v>27759</v>
          </cell>
          <cell r="G1646">
            <v>143</v>
          </cell>
          <cell r="H1646">
            <v>460</v>
          </cell>
          <cell r="I1646">
            <v>3.2167832167832167</v>
          </cell>
        </row>
        <row r="1647">
          <cell r="A1647" t="str">
            <v>361-1976</v>
          </cell>
          <cell r="B1647" t="str">
            <v>361</v>
          </cell>
          <cell r="C1647">
            <v>1976</v>
          </cell>
          <cell r="D1647" t="str">
            <v>HW-361</v>
          </cell>
          <cell r="E1647">
            <v>27760</v>
          </cell>
          <cell r="F1647">
            <v>28125</v>
          </cell>
          <cell r="G1647">
            <v>144</v>
          </cell>
          <cell r="H1647">
            <v>460</v>
          </cell>
          <cell r="I1647">
            <v>3.1944444444444446</v>
          </cell>
        </row>
        <row r="1648">
          <cell r="A1648" t="str">
            <v>361-1977</v>
          </cell>
          <cell r="B1648" t="str">
            <v>361</v>
          </cell>
          <cell r="C1648">
            <v>1977</v>
          </cell>
          <cell r="D1648" t="str">
            <v>HW-361</v>
          </cell>
          <cell r="E1648">
            <v>28126</v>
          </cell>
          <cell r="F1648">
            <v>28490</v>
          </cell>
          <cell r="G1648">
            <v>151</v>
          </cell>
          <cell r="H1648">
            <v>460</v>
          </cell>
          <cell r="I1648">
            <v>3.0463576158940397</v>
          </cell>
        </row>
        <row r="1649">
          <cell r="A1649" t="str">
            <v>361-1978</v>
          </cell>
          <cell r="B1649" t="str">
            <v>361</v>
          </cell>
          <cell r="C1649">
            <v>1978</v>
          </cell>
          <cell r="D1649" t="str">
            <v>HW-361</v>
          </cell>
          <cell r="E1649">
            <v>28491</v>
          </cell>
          <cell r="F1649">
            <v>28855</v>
          </cell>
          <cell r="G1649">
            <v>166</v>
          </cell>
          <cell r="H1649">
            <v>460</v>
          </cell>
          <cell r="I1649">
            <v>2.7710843373493974</v>
          </cell>
        </row>
        <row r="1650">
          <cell r="A1650" t="str">
            <v>361-1979</v>
          </cell>
          <cell r="B1650" t="str">
            <v>361</v>
          </cell>
          <cell r="C1650">
            <v>1979</v>
          </cell>
          <cell r="D1650" t="str">
            <v>HW-361</v>
          </cell>
          <cell r="E1650">
            <v>28856</v>
          </cell>
          <cell r="F1650">
            <v>29220</v>
          </cell>
          <cell r="G1650">
            <v>184</v>
          </cell>
          <cell r="H1650">
            <v>460</v>
          </cell>
          <cell r="I1650">
            <v>2.5</v>
          </cell>
        </row>
        <row r="1651">
          <cell r="A1651" t="str">
            <v>361-1980</v>
          </cell>
          <cell r="B1651" t="str">
            <v>361</v>
          </cell>
          <cell r="C1651">
            <v>1980</v>
          </cell>
          <cell r="D1651" t="str">
            <v>HW-361</v>
          </cell>
          <cell r="E1651">
            <v>29221</v>
          </cell>
          <cell r="F1651">
            <v>29586</v>
          </cell>
          <cell r="G1651">
            <v>204</v>
          </cell>
          <cell r="H1651">
            <v>460</v>
          </cell>
          <cell r="I1651">
            <v>2.2549019607843137</v>
          </cell>
        </row>
        <row r="1652">
          <cell r="A1652" t="str">
            <v>361-1981</v>
          </cell>
          <cell r="B1652" t="str">
            <v>361</v>
          </cell>
          <cell r="C1652">
            <v>1981</v>
          </cell>
          <cell r="D1652" t="str">
            <v>HW-361</v>
          </cell>
          <cell r="E1652">
            <v>29587</v>
          </cell>
          <cell r="F1652">
            <v>29951</v>
          </cell>
          <cell r="G1652">
            <v>210</v>
          </cell>
          <cell r="H1652">
            <v>460</v>
          </cell>
          <cell r="I1652">
            <v>2.1904761904761907</v>
          </cell>
        </row>
        <row r="1653">
          <cell r="A1653" t="str">
            <v>361-1982</v>
          </cell>
          <cell r="B1653" t="str">
            <v>361</v>
          </cell>
          <cell r="C1653">
            <v>1982</v>
          </cell>
          <cell r="D1653" t="str">
            <v>HW-361</v>
          </cell>
          <cell r="E1653">
            <v>29952</v>
          </cell>
          <cell r="F1653">
            <v>30316</v>
          </cell>
          <cell r="G1653">
            <v>202</v>
          </cell>
          <cell r="H1653">
            <v>460</v>
          </cell>
          <cell r="I1653">
            <v>2.277227722772277</v>
          </cell>
        </row>
        <row r="1654">
          <cell r="A1654" t="str">
            <v>361-1983</v>
          </cell>
          <cell r="B1654" t="str">
            <v>361</v>
          </cell>
          <cell r="C1654">
            <v>1983</v>
          </cell>
          <cell r="D1654" t="str">
            <v>HW-361</v>
          </cell>
          <cell r="E1654">
            <v>30317</v>
          </cell>
          <cell r="F1654">
            <v>30681</v>
          </cell>
          <cell r="G1654">
            <v>207</v>
          </cell>
          <cell r="H1654">
            <v>460</v>
          </cell>
          <cell r="I1654">
            <v>2.2222222222222223</v>
          </cell>
        </row>
        <row r="1655">
          <cell r="A1655" t="str">
            <v>361-1984</v>
          </cell>
          <cell r="B1655" t="str">
            <v>361</v>
          </cell>
          <cell r="C1655">
            <v>1984</v>
          </cell>
          <cell r="D1655" t="str">
            <v>HW-361</v>
          </cell>
          <cell r="E1655">
            <v>30682</v>
          </cell>
          <cell r="F1655">
            <v>31047</v>
          </cell>
          <cell r="G1655">
            <v>219</v>
          </cell>
          <cell r="H1655">
            <v>460</v>
          </cell>
          <cell r="I1655">
            <v>2.1004566210045663</v>
          </cell>
        </row>
        <row r="1656">
          <cell r="A1656" t="str">
            <v>361-1985</v>
          </cell>
          <cell r="B1656" t="str">
            <v>361</v>
          </cell>
          <cell r="C1656">
            <v>1985</v>
          </cell>
          <cell r="D1656" t="str">
            <v>HW-361</v>
          </cell>
          <cell r="E1656">
            <v>31048</v>
          </cell>
          <cell r="F1656">
            <v>31412</v>
          </cell>
          <cell r="G1656">
            <v>223</v>
          </cell>
          <cell r="H1656">
            <v>460</v>
          </cell>
          <cell r="I1656">
            <v>2.0627802690582961</v>
          </cell>
        </row>
        <row r="1657">
          <cell r="A1657" t="str">
            <v>361-1986</v>
          </cell>
          <cell r="B1657" t="str">
            <v>361</v>
          </cell>
          <cell r="C1657">
            <v>1986</v>
          </cell>
          <cell r="D1657" t="str">
            <v>HW-361</v>
          </cell>
          <cell r="E1657">
            <v>31413</v>
          </cell>
          <cell r="F1657">
            <v>31777</v>
          </cell>
          <cell r="G1657">
            <v>229</v>
          </cell>
          <cell r="H1657">
            <v>460</v>
          </cell>
          <cell r="I1657">
            <v>2.0087336244541483</v>
          </cell>
        </row>
        <row r="1658">
          <cell r="A1658" t="str">
            <v>361-1987</v>
          </cell>
          <cell r="B1658" t="str">
            <v>361</v>
          </cell>
          <cell r="C1658">
            <v>1987</v>
          </cell>
          <cell r="D1658" t="str">
            <v>HW-361</v>
          </cell>
          <cell r="E1658">
            <v>31778</v>
          </cell>
          <cell r="F1658">
            <v>32142</v>
          </cell>
          <cell r="G1658">
            <v>233</v>
          </cell>
          <cell r="H1658">
            <v>460</v>
          </cell>
          <cell r="I1658">
            <v>1.9742489270386265</v>
          </cell>
        </row>
        <row r="1659">
          <cell r="A1659" t="str">
            <v>361-1988</v>
          </cell>
          <cell r="B1659" t="str">
            <v>361</v>
          </cell>
          <cell r="C1659">
            <v>1988</v>
          </cell>
          <cell r="D1659" t="str">
            <v>HW-361</v>
          </cell>
          <cell r="E1659">
            <v>32143</v>
          </cell>
          <cell r="F1659">
            <v>32508</v>
          </cell>
          <cell r="G1659">
            <v>240</v>
          </cell>
          <cell r="H1659">
            <v>460</v>
          </cell>
          <cell r="I1659">
            <v>1.9166666666666667</v>
          </cell>
        </row>
        <row r="1660">
          <cell r="A1660" t="str">
            <v>361-1989</v>
          </cell>
          <cell r="B1660" t="str">
            <v>361</v>
          </cell>
          <cell r="C1660">
            <v>1989</v>
          </cell>
          <cell r="D1660" t="str">
            <v>HW-361</v>
          </cell>
          <cell r="E1660">
            <v>32509</v>
          </cell>
          <cell r="F1660">
            <v>32873</v>
          </cell>
          <cell r="G1660">
            <v>243</v>
          </cell>
          <cell r="H1660">
            <v>460</v>
          </cell>
          <cell r="I1660">
            <v>1.8930041152263375</v>
          </cell>
        </row>
        <row r="1661">
          <cell r="A1661" t="str">
            <v>361-1990</v>
          </cell>
          <cell r="B1661" t="str">
            <v>361</v>
          </cell>
          <cell r="C1661">
            <v>1990</v>
          </cell>
          <cell r="D1661" t="str">
            <v>HW-361</v>
          </cell>
          <cell r="E1661">
            <v>32874</v>
          </cell>
          <cell r="F1661">
            <v>33238</v>
          </cell>
          <cell r="G1661">
            <v>243</v>
          </cell>
          <cell r="H1661">
            <v>460</v>
          </cell>
          <cell r="I1661">
            <v>1.8930041152263375</v>
          </cell>
        </row>
        <row r="1662">
          <cell r="A1662" t="str">
            <v>361-1991</v>
          </cell>
          <cell r="B1662" t="str">
            <v>361</v>
          </cell>
          <cell r="C1662">
            <v>1991</v>
          </cell>
          <cell r="D1662" t="str">
            <v>HW-361</v>
          </cell>
          <cell r="E1662">
            <v>33239</v>
          </cell>
          <cell r="F1662">
            <v>33603</v>
          </cell>
          <cell r="G1662">
            <v>233</v>
          </cell>
          <cell r="H1662">
            <v>460</v>
          </cell>
          <cell r="I1662">
            <v>1.9742489270386265</v>
          </cell>
        </row>
        <row r="1663">
          <cell r="A1663" t="str">
            <v>361-1992</v>
          </cell>
          <cell r="B1663" t="str">
            <v>361</v>
          </cell>
          <cell r="C1663">
            <v>1992</v>
          </cell>
          <cell r="D1663" t="str">
            <v>HW-361</v>
          </cell>
          <cell r="E1663">
            <v>33604</v>
          </cell>
          <cell r="F1663">
            <v>33969</v>
          </cell>
          <cell r="G1663">
            <v>235</v>
          </cell>
          <cell r="H1663">
            <v>460</v>
          </cell>
          <cell r="I1663">
            <v>1.9574468085106382</v>
          </cell>
        </row>
        <row r="1664">
          <cell r="A1664" t="str">
            <v>361-1993</v>
          </cell>
          <cell r="B1664" t="str">
            <v>361</v>
          </cell>
          <cell r="C1664">
            <v>1993</v>
          </cell>
          <cell r="D1664" t="str">
            <v>HW-361</v>
          </cell>
          <cell r="E1664">
            <v>33970</v>
          </cell>
          <cell r="F1664">
            <v>34334</v>
          </cell>
          <cell r="G1664">
            <v>248</v>
          </cell>
          <cell r="H1664">
            <v>460</v>
          </cell>
          <cell r="I1664">
            <v>1.8548387096774193</v>
          </cell>
        </row>
        <row r="1665">
          <cell r="A1665" t="str">
            <v>361-1994</v>
          </cell>
          <cell r="B1665" t="str">
            <v>361</v>
          </cell>
          <cell r="C1665">
            <v>1994</v>
          </cell>
          <cell r="D1665" t="str">
            <v>HW-361</v>
          </cell>
          <cell r="E1665">
            <v>34335</v>
          </cell>
          <cell r="F1665">
            <v>34699</v>
          </cell>
          <cell r="G1665">
            <v>268</v>
          </cell>
          <cell r="H1665">
            <v>460</v>
          </cell>
          <cell r="I1665">
            <v>1.7164179104477613</v>
          </cell>
        </row>
        <row r="1666">
          <cell r="A1666" t="str">
            <v>361-1995</v>
          </cell>
          <cell r="B1666" t="str">
            <v>361</v>
          </cell>
          <cell r="C1666">
            <v>1995</v>
          </cell>
          <cell r="D1666" t="str">
            <v>HW-361</v>
          </cell>
          <cell r="E1666">
            <v>34700</v>
          </cell>
          <cell r="F1666">
            <v>35064</v>
          </cell>
          <cell r="G1666">
            <v>269</v>
          </cell>
          <cell r="H1666">
            <v>460</v>
          </cell>
          <cell r="I1666">
            <v>1.7100371747211895</v>
          </cell>
        </row>
        <row r="1667">
          <cell r="A1667" t="str">
            <v>361-1996</v>
          </cell>
          <cell r="B1667" t="str">
            <v>361</v>
          </cell>
          <cell r="C1667">
            <v>1996</v>
          </cell>
          <cell r="D1667" t="str">
            <v>HW-361</v>
          </cell>
          <cell r="E1667">
            <v>35065</v>
          </cell>
          <cell r="F1667">
            <v>35430</v>
          </cell>
          <cell r="G1667">
            <v>285</v>
          </cell>
          <cell r="H1667">
            <v>460</v>
          </cell>
          <cell r="I1667">
            <v>1.6140350877192982</v>
          </cell>
        </row>
        <row r="1668">
          <cell r="A1668" t="str">
            <v>361-1997</v>
          </cell>
          <cell r="B1668" t="str">
            <v>361</v>
          </cell>
          <cell r="C1668">
            <v>1997</v>
          </cell>
          <cell r="D1668" t="str">
            <v>HW-361</v>
          </cell>
          <cell r="E1668">
            <v>35431</v>
          </cell>
          <cell r="F1668">
            <v>35795</v>
          </cell>
          <cell r="G1668">
            <v>290</v>
          </cell>
          <cell r="H1668">
            <v>460</v>
          </cell>
          <cell r="I1668">
            <v>1.5862068965517242</v>
          </cell>
        </row>
        <row r="1669">
          <cell r="A1669" t="str">
            <v>361-1998</v>
          </cell>
          <cell r="B1669" t="str">
            <v>361</v>
          </cell>
          <cell r="C1669">
            <v>1998</v>
          </cell>
          <cell r="D1669" t="str">
            <v>HW-361</v>
          </cell>
          <cell r="E1669">
            <v>35796</v>
          </cell>
          <cell r="F1669">
            <v>36160</v>
          </cell>
          <cell r="G1669">
            <v>291</v>
          </cell>
          <cell r="H1669">
            <v>460</v>
          </cell>
          <cell r="I1669">
            <v>1.5807560137457044</v>
          </cell>
        </row>
        <row r="1670">
          <cell r="A1670" t="str">
            <v>361-1999</v>
          </cell>
          <cell r="B1670" t="str">
            <v>361</v>
          </cell>
          <cell r="C1670">
            <v>1999</v>
          </cell>
          <cell r="D1670" t="str">
            <v>HW-361</v>
          </cell>
          <cell r="E1670">
            <v>36161</v>
          </cell>
          <cell r="F1670">
            <v>36525</v>
          </cell>
          <cell r="G1670">
            <v>292</v>
          </cell>
          <cell r="H1670">
            <v>460</v>
          </cell>
          <cell r="I1670">
            <v>1.5753424657534247</v>
          </cell>
        </row>
        <row r="1671">
          <cell r="A1671" t="str">
            <v>361-2000</v>
          </cell>
          <cell r="B1671" t="str">
            <v>361</v>
          </cell>
          <cell r="C1671">
            <v>2000</v>
          </cell>
          <cell r="D1671" t="str">
            <v>HW-361</v>
          </cell>
          <cell r="E1671">
            <v>36526</v>
          </cell>
          <cell r="F1671">
            <v>36891</v>
          </cell>
          <cell r="G1671">
            <v>305</v>
          </cell>
          <cell r="H1671">
            <v>460</v>
          </cell>
          <cell r="I1671">
            <v>1.5081967213114753</v>
          </cell>
        </row>
        <row r="1672">
          <cell r="A1672" t="str">
            <v>361-2001</v>
          </cell>
          <cell r="B1672" t="str">
            <v>361</v>
          </cell>
          <cell r="C1672">
            <v>2001</v>
          </cell>
          <cell r="D1672" t="str">
            <v>HW-361</v>
          </cell>
          <cell r="E1672">
            <v>36892</v>
          </cell>
          <cell r="F1672">
            <v>37256</v>
          </cell>
          <cell r="G1672">
            <v>314</v>
          </cell>
          <cell r="H1672">
            <v>460</v>
          </cell>
          <cell r="I1672">
            <v>1.4649681528662419</v>
          </cell>
        </row>
        <row r="1673">
          <cell r="A1673" t="str">
            <v>361-2002</v>
          </cell>
          <cell r="B1673" t="str">
            <v>361</v>
          </cell>
          <cell r="C1673">
            <v>2002</v>
          </cell>
          <cell r="D1673" t="str">
            <v>HW-361</v>
          </cell>
          <cell r="E1673">
            <v>37257</v>
          </cell>
          <cell r="F1673">
            <v>37621</v>
          </cell>
          <cell r="G1673">
            <v>319</v>
          </cell>
          <cell r="H1673">
            <v>460</v>
          </cell>
          <cell r="I1673">
            <v>1.4420062695924765</v>
          </cell>
        </row>
        <row r="1674">
          <cell r="A1674" t="str">
            <v>361-2003</v>
          </cell>
          <cell r="B1674" t="str">
            <v>361</v>
          </cell>
          <cell r="C1674">
            <v>2003</v>
          </cell>
          <cell r="D1674" t="str">
            <v>HW-361</v>
          </cell>
          <cell r="E1674">
            <v>37622</v>
          </cell>
          <cell r="F1674">
            <v>37986</v>
          </cell>
          <cell r="G1674">
            <v>317</v>
          </cell>
          <cell r="H1674">
            <v>460</v>
          </cell>
          <cell r="I1674">
            <v>1.4511041009463723</v>
          </cell>
        </row>
        <row r="1675">
          <cell r="A1675" t="str">
            <v>361-2004</v>
          </cell>
          <cell r="B1675" t="str">
            <v>361</v>
          </cell>
          <cell r="C1675">
            <v>2004</v>
          </cell>
          <cell r="D1675" t="str">
            <v>HW-361</v>
          </cell>
          <cell r="E1675">
            <v>37987</v>
          </cell>
          <cell r="F1675">
            <v>38352</v>
          </cell>
          <cell r="G1675">
            <v>356</v>
          </cell>
          <cell r="H1675">
            <v>460</v>
          </cell>
          <cell r="I1675">
            <v>1.2921348314606742</v>
          </cell>
        </row>
        <row r="1676">
          <cell r="A1676" t="str">
            <v>361-2005</v>
          </cell>
          <cell r="B1676" t="str">
            <v>361</v>
          </cell>
          <cell r="C1676">
            <v>2005</v>
          </cell>
          <cell r="D1676" t="str">
            <v>HW-361</v>
          </cell>
          <cell r="E1676">
            <v>38353</v>
          </cell>
          <cell r="F1676">
            <v>38717</v>
          </cell>
          <cell r="G1676">
            <v>370</v>
          </cell>
          <cell r="H1676">
            <v>460</v>
          </cell>
          <cell r="I1676">
            <v>1.2432432432432432</v>
          </cell>
        </row>
        <row r="1677">
          <cell r="A1677" t="str">
            <v>361-2006</v>
          </cell>
          <cell r="B1677" t="str">
            <v>361</v>
          </cell>
          <cell r="C1677">
            <v>2006</v>
          </cell>
          <cell r="D1677" t="str">
            <v>HW-361</v>
          </cell>
          <cell r="E1677">
            <v>38718</v>
          </cell>
          <cell r="F1677">
            <v>39082</v>
          </cell>
          <cell r="G1677">
            <v>381</v>
          </cell>
          <cell r="H1677">
            <v>460</v>
          </cell>
          <cell r="I1677">
            <v>1.2073490813648293</v>
          </cell>
        </row>
        <row r="1678">
          <cell r="A1678" t="str">
            <v>361-2007</v>
          </cell>
          <cell r="B1678" t="str">
            <v>361</v>
          </cell>
          <cell r="C1678">
            <v>2007</v>
          </cell>
          <cell r="D1678" t="str">
            <v>HW-361</v>
          </cell>
          <cell r="E1678">
            <v>39083</v>
          </cell>
          <cell r="F1678">
            <v>39447</v>
          </cell>
          <cell r="G1678">
            <v>416</v>
          </cell>
          <cell r="H1678">
            <v>460</v>
          </cell>
          <cell r="I1678">
            <v>1.1057692307692308</v>
          </cell>
        </row>
        <row r="1679">
          <cell r="A1679" t="str">
            <v>361-2008</v>
          </cell>
          <cell r="B1679" t="str">
            <v>361</v>
          </cell>
          <cell r="C1679">
            <v>2008</v>
          </cell>
          <cell r="D1679" t="str">
            <v>HW-361</v>
          </cell>
          <cell r="E1679">
            <v>39448</v>
          </cell>
          <cell r="F1679">
            <v>39813</v>
          </cell>
          <cell r="G1679">
            <v>433</v>
          </cell>
          <cell r="H1679">
            <v>460</v>
          </cell>
          <cell r="I1679">
            <v>1.0623556581986142</v>
          </cell>
        </row>
        <row r="1680">
          <cell r="A1680" t="str">
            <v>361-2009</v>
          </cell>
          <cell r="B1680" t="str">
            <v>361</v>
          </cell>
          <cell r="C1680">
            <v>2009</v>
          </cell>
          <cell r="D1680" t="str">
            <v>HW-361</v>
          </cell>
          <cell r="E1680">
            <v>39814</v>
          </cell>
          <cell r="F1680">
            <v>40178</v>
          </cell>
          <cell r="G1680">
            <v>403</v>
          </cell>
          <cell r="H1680">
            <v>460</v>
          </cell>
          <cell r="I1680">
            <v>1.1414392059553349</v>
          </cell>
        </row>
        <row r="1681">
          <cell r="A1681" t="str">
            <v>361-2010</v>
          </cell>
          <cell r="B1681" t="str">
            <v>361</v>
          </cell>
          <cell r="C1681">
            <v>2010</v>
          </cell>
          <cell r="D1681" t="str">
            <v>HW-361</v>
          </cell>
          <cell r="E1681">
            <v>40179</v>
          </cell>
          <cell r="F1681">
            <v>40543</v>
          </cell>
          <cell r="G1681">
            <v>422</v>
          </cell>
          <cell r="H1681">
            <v>460</v>
          </cell>
          <cell r="I1681">
            <v>1.0900473933649288</v>
          </cell>
        </row>
        <row r="1682">
          <cell r="A1682" t="str">
            <v>361-2011</v>
          </cell>
          <cell r="B1682" t="str">
            <v>361</v>
          </cell>
          <cell r="C1682">
            <v>2011</v>
          </cell>
          <cell r="D1682" t="str">
            <v>HW-361</v>
          </cell>
          <cell r="E1682">
            <v>40544</v>
          </cell>
          <cell r="F1682">
            <v>40908</v>
          </cell>
          <cell r="G1682">
            <v>435</v>
          </cell>
          <cell r="H1682">
            <v>460</v>
          </cell>
          <cell r="I1682">
            <v>1.0574712643678161</v>
          </cell>
        </row>
        <row r="1683">
          <cell r="A1683" t="str">
            <v>361-2012</v>
          </cell>
          <cell r="B1683" t="str">
            <v>361</v>
          </cell>
          <cell r="C1683">
            <v>2012</v>
          </cell>
          <cell r="D1683" t="str">
            <v>HW-361</v>
          </cell>
          <cell r="E1683">
            <v>40909</v>
          </cell>
          <cell r="F1683">
            <v>41274</v>
          </cell>
          <cell r="G1683">
            <v>446</v>
          </cell>
          <cell r="H1683">
            <v>460</v>
          </cell>
          <cell r="I1683">
            <v>1.0313901345291481</v>
          </cell>
        </row>
        <row r="1684">
          <cell r="A1684" t="str">
            <v>361-2013</v>
          </cell>
          <cell r="B1684" t="str">
            <v>361</v>
          </cell>
          <cell r="C1684">
            <v>2013</v>
          </cell>
          <cell r="D1684" t="str">
            <v>HW-361</v>
          </cell>
          <cell r="E1684">
            <v>41275</v>
          </cell>
          <cell r="F1684">
            <v>41639</v>
          </cell>
          <cell r="G1684">
            <v>449</v>
          </cell>
          <cell r="H1684">
            <v>460</v>
          </cell>
          <cell r="I1684">
            <v>1.0244988864142539</v>
          </cell>
        </row>
        <row r="1685">
          <cell r="A1685" t="str">
            <v>361-2014</v>
          </cell>
          <cell r="B1685" t="str">
            <v>361</v>
          </cell>
          <cell r="C1685">
            <v>2014</v>
          </cell>
          <cell r="D1685" t="str">
            <v>HW-361</v>
          </cell>
          <cell r="E1685">
            <v>41640</v>
          </cell>
          <cell r="G1685">
            <v>460</v>
          </cell>
          <cell r="H1685">
            <v>460</v>
          </cell>
          <cell r="I1685">
            <v>1</v>
          </cell>
        </row>
        <row r="1686">
          <cell r="A1686" t="str">
            <v>362-1920</v>
          </cell>
          <cell r="B1686" t="str">
            <v>362</v>
          </cell>
          <cell r="C1686">
            <v>1920</v>
          </cell>
          <cell r="D1686" t="str">
            <v>HW-362</v>
          </cell>
          <cell r="E1686">
            <v>7306</v>
          </cell>
          <cell r="F1686">
            <v>7671</v>
          </cell>
          <cell r="G1686">
            <v>30</v>
          </cell>
          <cell r="H1686">
            <v>691</v>
          </cell>
          <cell r="I1686">
            <v>23.033333333333335</v>
          </cell>
        </row>
        <row r="1687">
          <cell r="A1687" t="str">
            <v>362-1921</v>
          </cell>
          <cell r="B1687" t="str">
            <v>362</v>
          </cell>
          <cell r="C1687">
            <v>1921</v>
          </cell>
          <cell r="D1687" t="str">
            <v>HW-362</v>
          </cell>
          <cell r="E1687">
            <v>7672</v>
          </cell>
          <cell r="F1687">
            <v>8036</v>
          </cell>
          <cell r="G1687">
            <v>30</v>
          </cell>
          <cell r="H1687">
            <v>691</v>
          </cell>
          <cell r="I1687">
            <v>23.033333333333335</v>
          </cell>
        </row>
        <row r="1688">
          <cell r="A1688" t="str">
            <v>362-1922</v>
          </cell>
          <cell r="B1688" t="str">
            <v>362</v>
          </cell>
          <cell r="C1688">
            <v>1922</v>
          </cell>
          <cell r="D1688" t="str">
            <v>HW-362</v>
          </cell>
          <cell r="E1688">
            <v>8037</v>
          </cell>
          <cell r="F1688">
            <v>8401</v>
          </cell>
          <cell r="G1688">
            <v>29</v>
          </cell>
          <cell r="H1688">
            <v>691</v>
          </cell>
          <cell r="I1688">
            <v>23.827586206896552</v>
          </cell>
        </row>
        <row r="1689">
          <cell r="A1689" t="str">
            <v>362-1923</v>
          </cell>
          <cell r="B1689" t="str">
            <v>362</v>
          </cell>
          <cell r="C1689">
            <v>1923</v>
          </cell>
          <cell r="D1689" t="str">
            <v>HW-362</v>
          </cell>
          <cell r="E1689">
            <v>8402</v>
          </cell>
          <cell r="F1689">
            <v>8766</v>
          </cell>
          <cell r="G1689">
            <v>30</v>
          </cell>
          <cell r="H1689">
            <v>691</v>
          </cell>
          <cell r="I1689">
            <v>23.033333333333335</v>
          </cell>
        </row>
        <row r="1690">
          <cell r="A1690" t="str">
            <v>362-1924</v>
          </cell>
          <cell r="B1690" t="str">
            <v>362</v>
          </cell>
          <cell r="C1690">
            <v>1924</v>
          </cell>
          <cell r="D1690" t="str">
            <v>HW-362</v>
          </cell>
          <cell r="E1690">
            <v>8767</v>
          </cell>
          <cell r="F1690">
            <v>9132</v>
          </cell>
          <cell r="G1690">
            <v>31</v>
          </cell>
          <cell r="H1690">
            <v>691</v>
          </cell>
          <cell r="I1690">
            <v>22.29032258064516</v>
          </cell>
        </row>
        <row r="1691">
          <cell r="A1691" t="str">
            <v>362-1925</v>
          </cell>
          <cell r="B1691" t="str">
            <v>362</v>
          </cell>
          <cell r="C1691">
            <v>1925</v>
          </cell>
          <cell r="D1691" t="str">
            <v>HW-362</v>
          </cell>
          <cell r="E1691">
            <v>9133</v>
          </cell>
          <cell r="F1691">
            <v>9497</v>
          </cell>
          <cell r="G1691">
            <v>31</v>
          </cell>
          <cell r="H1691">
            <v>691</v>
          </cell>
          <cell r="I1691">
            <v>22.29032258064516</v>
          </cell>
        </row>
        <row r="1692">
          <cell r="A1692" t="str">
            <v>362-1926</v>
          </cell>
          <cell r="B1692" t="str">
            <v>362</v>
          </cell>
          <cell r="C1692">
            <v>1926</v>
          </cell>
          <cell r="D1692" t="str">
            <v>HW-362</v>
          </cell>
          <cell r="E1692">
            <v>9498</v>
          </cell>
          <cell r="F1692">
            <v>9862</v>
          </cell>
          <cell r="G1692">
            <v>30</v>
          </cell>
          <cell r="H1692">
            <v>691</v>
          </cell>
          <cell r="I1692">
            <v>23.033333333333335</v>
          </cell>
        </row>
        <row r="1693">
          <cell r="A1693" t="str">
            <v>362-1927</v>
          </cell>
          <cell r="B1693" t="str">
            <v>362</v>
          </cell>
          <cell r="C1693">
            <v>1927</v>
          </cell>
          <cell r="D1693" t="str">
            <v>HW-362</v>
          </cell>
          <cell r="E1693">
            <v>9863</v>
          </cell>
          <cell r="F1693">
            <v>10227</v>
          </cell>
          <cell r="G1693">
            <v>29</v>
          </cell>
          <cell r="H1693">
            <v>691</v>
          </cell>
          <cell r="I1693">
            <v>23.827586206896552</v>
          </cell>
        </row>
        <row r="1694">
          <cell r="A1694" t="str">
            <v>362-1928</v>
          </cell>
          <cell r="B1694" t="str">
            <v>362</v>
          </cell>
          <cell r="C1694">
            <v>1928</v>
          </cell>
          <cell r="D1694" t="str">
            <v>HW-362</v>
          </cell>
          <cell r="E1694">
            <v>10228</v>
          </cell>
          <cell r="F1694">
            <v>10593</v>
          </cell>
          <cell r="G1694">
            <v>29</v>
          </cell>
          <cell r="H1694">
            <v>691</v>
          </cell>
          <cell r="I1694">
            <v>23.827586206896552</v>
          </cell>
        </row>
        <row r="1695">
          <cell r="A1695" t="str">
            <v>362-1929</v>
          </cell>
          <cell r="B1695" t="str">
            <v>362</v>
          </cell>
          <cell r="C1695">
            <v>1929</v>
          </cell>
          <cell r="D1695" t="str">
            <v>HW-362</v>
          </cell>
          <cell r="E1695">
            <v>10594</v>
          </cell>
          <cell r="F1695">
            <v>10958</v>
          </cell>
          <cell r="G1695">
            <v>30</v>
          </cell>
          <cell r="H1695">
            <v>691</v>
          </cell>
          <cell r="I1695">
            <v>23.033333333333335</v>
          </cell>
        </row>
        <row r="1696">
          <cell r="A1696" t="str">
            <v>362-1930</v>
          </cell>
          <cell r="B1696" t="str">
            <v>362</v>
          </cell>
          <cell r="C1696">
            <v>1930</v>
          </cell>
          <cell r="D1696" t="str">
            <v>HW-362</v>
          </cell>
          <cell r="E1696">
            <v>10959</v>
          </cell>
          <cell r="F1696">
            <v>11323</v>
          </cell>
          <cell r="G1696">
            <v>30</v>
          </cell>
          <cell r="H1696">
            <v>691</v>
          </cell>
          <cell r="I1696">
            <v>23.033333333333335</v>
          </cell>
        </row>
        <row r="1697">
          <cell r="A1697" t="str">
            <v>362-1931</v>
          </cell>
          <cell r="B1697" t="str">
            <v>362</v>
          </cell>
          <cell r="C1697">
            <v>1931</v>
          </cell>
          <cell r="D1697" t="str">
            <v>HW-362</v>
          </cell>
          <cell r="E1697">
            <v>11324</v>
          </cell>
          <cell r="F1697">
            <v>11688</v>
          </cell>
          <cell r="G1697">
            <v>30</v>
          </cell>
          <cell r="H1697">
            <v>691</v>
          </cell>
          <cell r="I1697">
            <v>23.033333333333335</v>
          </cell>
        </row>
        <row r="1698">
          <cell r="A1698" t="str">
            <v>362-1932</v>
          </cell>
          <cell r="B1698" t="str">
            <v>362</v>
          </cell>
          <cell r="C1698">
            <v>1932</v>
          </cell>
          <cell r="D1698" t="str">
            <v>HW-362</v>
          </cell>
          <cell r="E1698">
            <v>11689</v>
          </cell>
          <cell r="F1698">
            <v>12054</v>
          </cell>
          <cell r="G1698">
            <v>29</v>
          </cell>
          <cell r="H1698">
            <v>691</v>
          </cell>
          <cell r="I1698">
            <v>23.827586206896552</v>
          </cell>
        </row>
        <row r="1699">
          <cell r="A1699" t="str">
            <v>362-1933</v>
          </cell>
          <cell r="B1699" t="str">
            <v>362</v>
          </cell>
          <cell r="C1699">
            <v>1933</v>
          </cell>
          <cell r="D1699" t="str">
            <v>HW-362</v>
          </cell>
          <cell r="E1699">
            <v>12055</v>
          </cell>
          <cell r="F1699">
            <v>12419</v>
          </cell>
          <cell r="G1699">
            <v>30</v>
          </cell>
          <cell r="H1699">
            <v>691</v>
          </cell>
          <cell r="I1699">
            <v>23.033333333333335</v>
          </cell>
        </row>
        <row r="1700">
          <cell r="A1700" t="str">
            <v>362-1934</v>
          </cell>
          <cell r="B1700" t="str">
            <v>362</v>
          </cell>
          <cell r="C1700">
            <v>1934</v>
          </cell>
          <cell r="D1700" t="str">
            <v>HW-362</v>
          </cell>
          <cell r="E1700">
            <v>12420</v>
          </cell>
          <cell r="F1700">
            <v>12784</v>
          </cell>
          <cell r="G1700">
            <v>32</v>
          </cell>
          <cell r="H1700">
            <v>691</v>
          </cell>
          <cell r="I1700">
            <v>21.59375</v>
          </cell>
        </row>
        <row r="1701">
          <cell r="A1701" t="str">
            <v>362-1935</v>
          </cell>
          <cell r="B1701" t="str">
            <v>362</v>
          </cell>
          <cell r="C1701">
            <v>1935</v>
          </cell>
          <cell r="D1701" t="str">
            <v>HW-362</v>
          </cell>
          <cell r="E1701">
            <v>12785</v>
          </cell>
          <cell r="F1701">
            <v>13149</v>
          </cell>
          <cell r="G1701">
            <v>32</v>
          </cell>
          <cell r="H1701">
            <v>691</v>
          </cell>
          <cell r="I1701">
            <v>21.59375</v>
          </cell>
        </row>
        <row r="1702">
          <cell r="A1702" t="str">
            <v>362-1936</v>
          </cell>
          <cell r="B1702" t="str">
            <v>362</v>
          </cell>
          <cell r="C1702">
            <v>1936</v>
          </cell>
          <cell r="D1702" t="str">
            <v>HW-362</v>
          </cell>
          <cell r="E1702">
            <v>13150</v>
          </cell>
          <cell r="F1702">
            <v>13515</v>
          </cell>
          <cell r="G1702">
            <v>32</v>
          </cell>
          <cell r="H1702">
            <v>691</v>
          </cell>
          <cell r="I1702">
            <v>21.59375</v>
          </cell>
        </row>
        <row r="1703">
          <cell r="A1703" t="str">
            <v>362-1937</v>
          </cell>
          <cell r="B1703" t="str">
            <v>362</v>
          </cell>
          <cell r="C1703">
            <v>1937</v>
          </cell>
          <cell r="D1703" t="str">
            <v>HW-362</v>
          </cell>
          <cell r="E1703">
            <v>13516</v>
          </cell>
          <cell r="F1703">
            <v>13880</v>
          </cell>
          <cell r="G1703">
            <v>35</v>
          </cell>
          <cell r="H1703">
            <v>691</v>
          </cell>
          <cell r="I1703">
            <v>19.742857142857144</v>
          </cell>
        </row>
        <row r="1704">
          <cell r="A1704" t="str">
            <v>362-1938</v>
          </cell>
          <cell r="B1704" t="str">
            <v>362</v>
          </cell>
          <cell r="C1704">
            <v>1938</v>
          </cell>
          <cell r="D1704" t="str">
            <v>HW-362</v>
          </cell>
          <cell r="E1704">
            <v>13881</v>
          </cell>
          <cell r="F1704">
            <v>14245</v>
          </cell>
          <cell r="G1704">
            <v>35</v>
          </cell>
          <cell r="H1704">
            <v>691</v>
          </cell>
          <cell r="I1704">
            <v>19.742857142857144</v>
          </cell>
        </row>
        <row r="1705">
          <cell r="A1705" t="str">
            <v>362-1939</v>
          </cell>
          <cell r="B1705" t="str">
            <v>362</v>
          </cell>
          <cell r="C1705">
            <v>1939</v>
          </cell>
          <cell r="D1705" t="str">
            <v>HW-362</v>
          </cell>
          <cell r="E1705">
            <v>14246</v>
          </cell>
          <cell r="F1705">
            <v>14610</v>
          </cell>
          <cell r="G1705">
            <v>36</v>
          </cell>
          <cell r="H1705">
            <v>691</v>
          </cell>
          <cell r="I1705">
            <v>19.194444444444443</v>
          </cell>
        </row>
        <row r="1706">
          <cell r="A1706" t="str">
            <v>362-1940</v>
          </cell>
          <cell r="B1706" t="str">
            <v>362</v>
          </cell>
          <cell r="C1706">
            <v>1940</v>
          </cell>
          <cell r="D1706" t="str">
            <v>HW-362</v>
          </cell>
          <cell r="E1706">
            <v>14611</v>
          </cell>
          <cell r="F1706">
            <v>14976</v>
          </cell>
          <cell r="G1706">
            <v>36</v>
          </cell>
          <cell r="H1706">
            <v>691</v>
          </cell>
          <cell r="I1706">
            <v>19.194444444444443</v>
          </cell>
        </row>
        <row r="1707">
          <cell r="A1707" t="str">
            <v>362-1941</v>
          </cell>
          <cell r="B1707" t="str">
            <v>362</v>
          </cell>
          <cell r="C1707">
            <v>1941</v>
          </cell>
          <cell r="D1707" t="str">
            <v>HW-362</v>
          </cell>
          <cell r="E1707">
            <v>14977</v>
          </cell>
          <cell r="F1707">
            <v>15341</v>
          </cell>
          <cell r="G1707">
            <v>36</v>
          </cell>
          <cell r="H1707">
            <v>691</v>
          </cell>
          <cell r="I1707">
            <v>19.194444444444443</v>
          </cell>
        </row>
        <row r="1708">
          <cell r="A1708" t="str">
            <v>362-1942</v>
          </cell>
          <cell r="B1708" t="str">
            <v>362</v>
          </cell>
          <cell r="C1708">
            <v>1942</v>
          </cell>
          <cell r="D1708" t="str">
            <v>HW-362</v>
          </cell>
          <cell r="E1708">
            <v>15342</v>
          </cell>
          <cell r="F1708">
            <v>15706</v>
          </cell>
          <cell r="G1708">
            <v>36</v>
          </cell>
          <cell r="H1708">
            <v>691</v>
          </cell>
          <cell r="I1708">
            <v>19.194444444444443</v>
          </cell>
        </row>
        <row r="1709">
          <cell r="A1709" t="str">
            <v>362-1943</v>
          </cell>
          <cell r="B1709" t="str">
            <v>362</v>
          </cell>
          <cell r="C1709">
            <v>1943</v>
          </cell>
          <cell r="D1709" t="str">
            <v>HW-362</v>
          </cell>
          <cell r="E1709">
            <v>15707</v>
          </cell>
          <cell r="F1709">
            <v>16071</v>
          </cell>
          <cell r="G1709">
            <v>36</v>
          </cell>
          <cell r="H1709">
            <v>691</v>
          </cell>
          <cell r="I1709">
            <v>19.194444444444443</v>
          </cell>
        </row>
        <row r="1710">
          <cell r="A1710" t="str">
            <v>362-1944</v>
          </cell>
          <cell r="B1710" t="str">
            <v>362</v>
          </cell>
          <cell r="C1710">
            <v>1944</v>
          </cell>
          <cell r="D1710" t="str">
            <v>HW-362</v>
          </cell>
          <cell r="E1710">
            <v>16072</v>
          </cell>
          <cell r="F1710">
            <v>16437</v>
          </cell>
          <cell r="G1710">
            <v>35</v>
          </cell>
          <cell r="H1710">
            <v>691</v>
          </cell>
          <cell r="I1710">
            <v>19.742857142857144</v>
          </cell>
        </row>
        <row r="1711">
          <cell r="A1711" t="str">
            <v>362-1945</v>
          </cell>
          <cell r="B1711" t="str">
            <v>362</v>
          </cell>
          <cell r="C1711">
            <v>1945</v>
          </cell>
          <cell r="D1711" t="str">
            <v>HW-362</v>
          </cell>
          <cell r="E1711">
            <v>16438</v>
          </cell>
          <cell r="F1711">
            <v>16802</v>
          </cell>
          <cell r="G1711">
            <v>35</v>
          </cell>
          <cell r="H1711">
            <v>691</v>
          </cell>
          <cell r="I1711">
            <v>19.742857142857144</v>
          </cell>
        </row>
        <row r="1712">
          <cell r="A1712" t="str">
            <v>362-1946</v>
          </cell>
          <cell r="B1712" t="str">
            <v>362</v>
          </cell>
          <cell r="C1712">
            <v>1946</v>
          </cell>
          <cell r="D1712" t="str">
            <v>HW-362</v>
          </cell>
          <cell r="E1712">
            <v>16803</v>
          </cell>
          <cell r="F1712">
            <v>17167</v>
          </cell>
          <cell r="G1712">
            <v>39</v>
          </cell>
          <cell r="H1712">
            <v>691</v>
          </cell>
          <cell r="I1712">
            <v>17.717948717948719</v>
          </cell>
        </row>
        <row r="1713">
          <cell r="A1713" t="str">
            <v>362-1947</v>
          </cell>
          <cell r="B1713" t="str">
            <v>362</v>
          </cell>
          <cell r="C1713">
            <v>1947</v>
          </cell>
          <cell r="D1713" t="str">
            <v>HW-362</v>
          </cell>
          <cell r="E1713">
            <v>17168</v>
          </cell>
          <cell r="F1713">
            <v>17532</v>
          </cell>
          <cell r="G1713">
            <v>45</v>
          </cell>
          <cell r="H1713">
            <v>691</v>
          </cell>
          <cell r="I1713">
            <v>15.355555555555556</v>
          </cell>
        </row>
        <row r="1714">
          <cell r="A1714" t="str">
            <v>362-1948</v>
          </cell>
          <cell r="B1714" t="str">
            <v>362</v>
          </cell>
          <cell r="C1714">
            <v>1948</v>
          </cell>
          <cell r="D1714" t="str">
            <v>HW-362</v>
          </cell>
          <cell r="E1714">
            <v>17533</v>
          </cell>
          <cell r="F1714">
            <v>17898</v>
          </cell>
          <cell r="G1714">
            <v>47</v>
          </cell>
          <cell r="H1714">
            <v>691</v>
          </cell>
          <cell r="I1714">
            <v>14.702127659574469</v>
          </cell>
        </row>
        <row r="1715">
          <cell r="A1715" t="str">
            <v>362-1949</v>
          </cell>
          <cell r="B1715" t="str">
            <v>362</v>
          </cell>
          <cell r="C1715">
            <v>1949</v>
          </cell>
          <cell r="D1715" t="str">
            <v>HW-362</v>
          </cell>
          <cell r="E1715">
            <v>17899</v>
          </cell>
          <cell r="F1715">
            <v>18263</v>
          </cell>
          <cell r="G1715">
            <v>50</v>
          </cell>
          <cell r="H1715">
            <v>691</v>
          </cell>
          <cell r="I1715">
            <v>13.82</v>
          </cell>
        </row>
        <row r="1716">
          <cell r="A1716" t="str">
            <v>362-1950</v>
          </cell>
          <cell r="B1716" t="str">
            <v>362</v>
          </cell>
          <cell r="C1716">
            <v>1950</v>
          </cell>
          <cell r="D1716" t="str">
            <v>HW-362</v>
          </cell>
          <cell r="E1716">
            <v>18264</v>
          </cell>
          <cell r="F1716">
            <v>18628</v>
          </cell>
          <cell r="G1716">
            <v>52</v>
          </cell>
          <cell r="H1716">
            <v>691</v>
          </cell>
          <cell r="I1716">
            <v>13.288461538461538</v>
          </cell>
        </row>
        <row r="1717">
          <cell r="A1717" t="str">
            <v>362-1951</v>
          </cell>
          <cell r="B1717" t="str">
            <v>362</v>
          </cell>
          <cell r="C1717">
            <v>1951</v>
          </cell>
          <cell r="D1717" t="str">
            <v>HW-362</v>
          </cell>
          <cell r="E1717">
            <v>18629</v>
          </cell>
          <cell r="F1717">
            <v>18993</v>
          </cell>
          <cell r="G1717">
            <v>58</v>
          </cell>
          <cell r="H1717">
            <v>691</v>
          </cell>
          <cell r="I1717">
            <v>11.913793103448276</v>
          </cell>
        </row>
        <row r="1718">
          <cell r="A1718" t="str">
            <v>362-1952</v>
          </cell>
          <cell r="B1718" t="str">
            <v>362</v>
          </cell>
          <cell r="C1718">
            <v>1952</v>
          </cell>
          <cell r="D1718" t="str">
            <v>HW-362</v>
          </cell>
          <cell r="E1718">
            <v>18994</v>
          </cell>
          <cell r="F1718">
            <v>19359</v>
          </cell>
          <cell r="G1718">
            <v>59</v>
          </cell>
          <cell r="H1718">
            <v>691</v>
          </cell>
          <cell r="I1718">
            <v>11.711864406779661</v>
          </cell>
        </row>
        <row r="1719">
          <cell r="A1719" t="str">
            <v>362-1953</v>
          </cell>
          <cell r="B1719" t="str">
            <v>362</v>
          </cell>
          <cell r="C1719">
            <v>1953</v>
          </cell>
          <cell r="D1719" t="str">
            <v>HW-362</v>
          </cell>
          <cell r="E1719">
            <v>19360</v>
          </cell>
          <cell r="F1719">
            <v>19724</v>
          </cell>
          <cell r="G1719">
            <v>63</v>
          </cell>
          <cell r="H1719">
            <v>691</v>
          </cell>
          <cell r="I1719">
            <v>10.968253968253968</v>
          </cell>
        </row>
        <row r="1720">
          <cell r="A1720" t="str">
            <v>362-1954</v>
          </cell>
          <cell r="B1720" t="str">
            <v>362</v>
          </cell>
          <cell r="C1720">
            <v>1954</v>
          </cell>
          <cell r="D1720" t="str">
            <v>HW-362</v>
          </cell>
          <cell r="E1720">
            <v>19725</v>
          </cell>
          <cell r="F1720">
            <v>20089</v>
          </cell>
          <cell r="G1720">
            <v>64</v>
          </cell>
          <cell r="H1720">
            <v>691</v>
          </cell>
          <cell r="I1720">
            <v>10.796875</v>
          </cell>
        </row>
        <row r="1721">
          <cell r="A1721" t="str">
            <v>362-1955</v>
          </cell>
          <cell r="B1721" t="str">
            <v>362</v>
          </cell>
          <cell r="C1721">
            <v>1955</v>
          </cell>
          <cell r="D1721" t="str">
            <v>HW-362</v>
          </cell>
          <cell r="E1721">
            <v>20090</v>
          </cell>
          <cell r="F1721">
            <v>20454</v>
          </cell>
          <cell r="G1721">
            <v>65</v>
          </cell>
          <cell r="H1721">
            <v>691</v>
          </cell>
          <cell r="I1721">
            <v>10.63076923076923</v>
          </cell>
        </row>
        <row r="1722">
          <cell r="A1722" t="str">
            <v>362-1956</v>
          </cell>
          <cell r="B1722" t="str">
            <v>362</v>
          </cell>
          <cell r="C1722">
            <v>1956</v>
          </cell>
          <cell r="D1722" t="str">
            <v>HW-362</v>
          </cell>
          <cell r="E1722">
            <v>20455</v>
          </cell>
          <cell r="F1722">
            <v>20820</v>
          </cell>
          <cell r="G1722">
            <v>69</v>
          </cell>
          <cell r="H1722">
            <v>691</v>
          </cell>
          <cell r="I1722">
            <v>10.014492753623188</v>
          </cell>
        </row>
        <row r="1723">
          <cell r="A1723" t="str">
            <v>362-1957</v>
          </cell>
          <cell r="B1723" t="str">
            <v>362</v>
          </cell>
          <cell r="C1723">
            <v>1957</v>
          </cell>
          <cell r="D1723" t="str">
            <v>HW-362</v>
          </cell>
          <cell r="E1723">
            <v>20821</v>
          </cell>
          <cell r="F1723">
            <v>21185</v>
          </cell>
          <cell r="G1723">
            <v>74</v>
          </cell>
          <cell r="H1723">
            <v>691</v>
          </cell>
          <cell r="I1723">
            <v>9.3378378378378386</v>
          </cell>
        </row>
        <row r="1724">
          <cell r="A1724" t="str">
            <v>362-1958</v>
          </cell>
          <cell r="B1724" t="str">
            <v>362</v>
          </cell>
          <cell r="C1724">
            <v>1958</v>
          </cell>
          <cell r="D1724" t="str">
            <v>HW-362</v>
          </cell>
          <cell r="E1724">
            <v>21186</v>
          </cell>
          <cell r="F1724">
            <v>21550</v>
          </cell>
          <cell r="G1724">
            <v>77</v>
          </cell>
          <cell r="H1724">
            <v>691</v>
          </cell>
          <cell r="I1724">
            <v>8.9740259740259738</v>
          </cell>
        </row>
        <row r="1725">
          <cell r="A1725" t="str">
            <v>362-1959</v>
          </cell>
          <cell r="B1725" t="str">
            <v>362</v>
          </cell>
          <cell r="C1725">
            <v>1959</v>
          </cell>
          <cell r="D1725" t="str">
            <v>HW-362</v>
          </cell>
          <cell r="E1725">
            <v>21551</v>
          </cell>
          <cell r="F1725">
            <v>21915</v>
          </cell>
          <cell r="G1725">
            <v>78</v>
          </cell>
          <cell r="H1725">
            <v>691</v>
          </cell>
          <cell r="I1725">
            <v>8.8589743589743595</v>
          </cell>
        </row>
        <row r="1726">
          <cell r="A1726" t="str">
            <v>362-1960</v>
          </cell>
          <cell r="B1726" t="str">
            <v>362</v>
          </cell>
          <cell r="C1726">
            <v>1960</v>
          </cell>
          <cell r="D1726" t="str">
            <v>HW-362</v>
          </cell>
          <cell r="E1726">
            <v>21916</v>
          </cell>
          <cell r="F1726">
            <v>22281</v>
          </cell>
          <cell r="G1726">
            <v>76</v>
          </cell>
          <cell r="H1726">
            <v>691</v>
          </cell>
          <cell r="I1726">
            <v>9.0921052631578956</v>
          </cell>
        </row>
        <row r="1727">
          <cell r="A1727" t="str">
            <v>362-1961</v>
          </cell>
          <cell r="B1727" t="str">
            <v>362</v>
          </cell>
          <cell r="C1727">
            <v>1961</v>
          </cell>
          <cell r="D1727" t="str">
            <v>HW-362</v>
          </cell>
          <cell r="E1727">
            <v>22282</v>
          </cell>
          <cell r="F1727">
            <v>22646</v>
          </cell>
          <cell r="G1727">
            <v>70</v>
          </cell>
          <cell r="H1727">
            <v>691</v>
          </cell>
          <cell r="I1727">
            <v>9.8714285714285719</v>
          </cell>
        </row>
        <row r="1728">
          <cell r="A1728" t="str">
            <v>362-1962</v>
          </cell>
          <cell r="B1728" t="str">
            <v>362</v>
          </cell>
          <cell r="C1728">
            <v>1962</v>
          </cell>
          <cell r="D1728" t="str">
            <v>HW-362</v>
          </cell>
          <cell r="E1728">
            <v>22647</v>
          </cell>
          <cell r="F1728">
            <v>23011</v>
          </cell>
          <cell r="G1728">
            <v>71</v>
          </cell>
          <cell r="H1728">
            <v>691</v>
          </cell>
          <cell r="I1728">
            <v>9.7323943661971839</v>
          </cell>
        </row>
        <row r="1729">
          <cell r="A1729" t="str">
            <v>362-1963</v>
          </cell>
          <cell r="B1729" t="str">
            <v>362</v>
          </cell>
          <cell r="C1729">
            <v>1963</v>
          </cell>
          <cell r="D1729" t="str">
            <v>HW-362</v>
          </cell>
          <cell r="E1729">
            <v>23012</v>
          </cell>
          <cell r="F1729">
            <v>23376</v>
          </cell>
          <cell r="G1729">
            <v>69</v>
          </cell>
          <cell r="H1729">
            <v>691</v>
          </cell>
          <cell r="I1729">
            <v>10.014492753623188</v>
          </cell>
        </row>
        <row r="1730">
          <cell r="A1730" t="str">
            <v>362-1964</v>
          </cell>
          <cell r="B1730" t="str">
            <v>362</v>
          </cell>
          <cell r="C1730">
            <v>1964</v>
          </cell>
          <cell r="D1730" t="str">
            <v>HW-362</v>
          </cell>
          <cell r="E1730">
            <v>23377</v>
          </cell>
          <cell r="F1730">
            <v>23742</v>
          </cell>
          <cell r="G1730">
            <v>71</v>
          </cell>
          <cell r="H1730">
            <v>691</v>
          </cell>
          <cell r="I1730">
            <v>9.7323943661971839</v>
          </cell>
        </row>
        <row r="1731">
          <cell r="A1731" t="str">
            <v>362-1965</v>
          </cell>
          <cell r="B1731" t="str">
            <v>362</v>
          </cell>
          <cell r="C1731">
            <v>1965</v>
          </cell>
          <cell r="D1731" t="str">
            <v>HW-362</v>
          </cell>
          <cell r="E1731">
            <v>23743</v>
          </cell>
          <cell r="F1731">
            <v>24107</v>
          </cell>
          <cell r="G1731">
            <v>73</v>
          </cell>
          <cell r="H1731">
            <v>691</v>
          </cell>
          <cell r="I1731">
            <v>9.4657534246575334</v>
          </cell>
        </row>
        <row r="1732">
          <cell r="A1732" t="str">
            <v>362-1966</v>
          </cell>
          <cell r="B1732" t="str">
            <v>362</v>
          </cell>
          <cell r="C1732">
            <v>1966</v>
          </cell>
          <cell r="D1732" t="str">
            <v>HW-362</v>
          </cell>
          <cell r="E1732">
            <v>24108</v>
          </cell>
          <cell r="F1732">
            <v>24472</v>
          </cell>
          <cell r="G1732">
            <v>74</v>
          </cell>
          <cell r="H1732">
            <v>691</v>
          </cell>
          <cell r="I1732">
            <v>9.3378378378378386</v>
          </cell>
        </row>
        <row r="1733">
          <cell r="A1733" t="str">
            <v>362-1967</v>
          </cell>
          <cell r="B1733" t="str">
            <v>362</v>
          </cell>
          <cell r="C1733">
            <v>1967</v>
          </cell>
          <cell r="D1733" t="str">
            <v>HW-362</v>
          </cell>
          <cell r="E1733">
            <v>24473</v>
          </cell>
          <cell r="F1733">
            <v>24837</v>
          </cell>
          <cell r="G1733">
            <v>78</v>
          </cell>
          <cell r="H1733">
            <v>691</v>
          </cell>
          <cell r="I1733">
            <v>8.8589743589743595</v>
          </cell>
        </row>
        <row r="1734">
          <cell r="A1734" t="str">
            <v>362-1968</v>
          </cell>
          <cell r="B1734" t="str">
            <v>362</v>
          </cell>
          <cell r="C1734">
            <v>1968</v>
          </cell>
          <cell r="D1734" t="str">
            <v>HW-362</v>
          </cell>
          <cell r="E1734">
            <v>24838</v>
          </cell>
          <cell r="F1734">
            <v>25203</v>
          </cell>
          <cell r="G1734">
            <v>81</v>
          </cell>
          <cell r="H1734">
            <v>691</v>
          </cell>
          <cell r="I1734">
            <v>8.5308641975308639</v>
          </cell>
        </row>
        <row r="1735">
          <cell r="A1735" t="str">
            <v>362-1969</v>
          </cell>
          <cell r="B1735" t="str">
            <v>362</v>
          </cell>
          <cell r="C1735">
            <v>1969</v>
          </cell>
          <cell r="D1735" t="str">
            <v>HW-362</v>
          </cell>
          <cell r="E1735">
            <v>25204</v>
          </cell>
          <cell r="F1735">
            <v>25568</v>
          </cell>
          <cell r="G1735">
            <v>84</v>
          </cell>
          <cell r="H1735">
            <v>691</v>
          </cell>
          <cell r="I1735">
            <v>8.2261904761904763</v>
          </cell>
        </row>
        <row r="1736">
          <cell r="A1736" t="str">
            <v>362-1970</v>
          </cell>
          <cell r="B1736" t="str">
            <v>362</v>
          </cell>
          <cell r="C1736">
            <v>1970</v>
          </cell>
          <cell r="D1736" t="str">
            <v>HW-362</v>
          </cell>
          <cell r="E1736">
            <v>25569</v>
          </cell>
          <cell r="F1736">
            <v>25933</v>
          </cell>
          <cell r="G1736">
            <v>88</v>
          </cell>
          <cell r="H1736">
            <v>691</v>
          </cell>
          <cell r="I1736">
            <v>7.8522727272727275</v>
          </cell>
        </row>
        <row r="1737">
          <cell r="A1737" t="str">
            <v>362-1971</v>
          </cell>
          <cell r="B1737" t="str">
            <v>362</v>
          </cell>
          <cell r="C1737">
            <v>1971</v>
          </cell>
          <cell r="D1737" t="str">
            <v>HW-362</v>
          </cell>
          <cell r="E1737">
            <v>25934</v>
          </cell>
          <cell r="F1737">
            <v>26298</v>
          </cell>
          <cell r="G1737">
            <v>90</v>
          </cell>
          <cell r="H1737">
            <v>691</v>
          </cell>
          <cell r="I1737">
            <v>7.677777777777778</v>
          </cell>
        </row>
        <row r="1738">
          <cell r="A1738" t="str">
            <v>362-1972</v>
          </cell>
          <cell r="B1738" t="str">
            <v>362</v>
          </cell>
          <cell r="C1738">
            <v>1972</v>
          </cell>
          <cell r="D1738" t="str">
            <v>HW-362</v>
          </cell>
          <cell r="E1738">
            <v>26299</v>
          </cell>
          <cell r="F1738">
            <v>26664</v>
          </cell>
          <cell r="G1738">
            <v>93</v>
          </cell>
          <cell r="H1738">
            <v>691</v>
          </cell>
          <cell r="I1738">
            <v>7.43010752688172</v>
          </cell>
        </row>
        <row r="1739">
          <cell r="A1739" t="str">
            <v>362-1973</v>
          </cell>
          <cell r="B1739" t="str">
            <v>362</v>
          </cell>
          <cell r="C1739">
            <v>1973</v>
          </cell>
          <cell r="D1739" t="str">
            <v>HW-362</v>
          </cell>
          <cell r="E1739">
            <v>26665</v>
          </cell>
          <cell r="F1739">
            <v>27029</v>
          </cell>
          <cell r="G1739">
            <v>100</v>
          </cell>
          <cell r="H1739">
            <v>691</v>
          </cell>
          <cell r="I1739">
            <v>6.91</v>
          </cell>
        </row>
        <row r="1740">
          <cell r="A1740" t="str">
            <v>362-1974</v>
          </cell>
          <cell r="B1740" t="str">
            <v>362</v>
          </cell>
          <cell r="C1740">
            <v>1974</v>
          </cell>
          <cell r="D1740" t="str">
            <v>HW-362</v>
          </cell>
          <cell r="E1740">
            <v>27030</v>
          </cell>
          <cell r="F1740">
            <v>27394</v>
          </cell>
          <cell r="G1740">
            <v>123</v>
          </cell>
          <cell r="H1740">
            <v>691</v>
          </cell>
          <cell r="I1740">
            <v>5.6178861788617889</v>
          </cell>
        </row>
        <row r="1741">
          <cell r="A1741" t="str">
            <v>362-1975</v>
          </cell>
          <cell r="B1741" t="str">
            <v>362</v>
          </cell>
          <cell r="C1741">
            <v>1975</v>
          </cell>
          <cell r="D1741" t="str">
            <v>HW-362</v>
          </cell>
          <cell r="E1741">
            <v>27395</v>
          </cell>
          <cell r="F1741">
            <v>27759</v>
          </cell>
          <cell r="G1741">
            <v>143</v>
          </cell>
          <cell r="H1741">
            <v>691</v>
          </cell>
          <cell r="I1741">
            <v>4.8321678321678325</v>
          </cell>
        </row>
        <row r="1742">
          <cell r="A1742" t="str">
            <v>362-1976</v>
          </cell>
          <cell r="B1742" t="str">
            <v>362</v>
          </cell>
          <cell r="C1742">
            <v>1976</v>
          </cell>
          <cell r="D1742" t="str">
            <v>HW-362</v>
          </cell>
          <cell r="E1742">
            <v>27760</v>
          </cell>
          <cell r="F1742">
            <v>28125</v>
          </cell>
          <cell r="G1742">
            <v>149</v>
          </cell>
          <cell r="H1742">
            <v>691</v>
          </cell>
          <cell r="I1742">
            <v>4.6375838926174495</v>
          </cell>
        </row>
        <row r="1743">
          <cell r="A1743" t="str">
            <v>362-1977</v>
          </cell>
          <cell r="B1743" t="str">
            <v>362</v>
          </cell>
          <cell r="C1743">
            <v>1977</v>
          </cell>
          <cell r="D1743" t="str">
            <v>HW-362</v>
          </cell>
          <cell r="E1743">
            <v>28126</v>
          </cell>
          <cell r="F1743">
            <v>28490</v>
          </cell>
          <cell r="G1743">
            <v>162</v>
          </cell>
          <cell r="H1743">
            <v>691</v>
          </cell>
          <cell r="I1743">
            <v>4.2654320987654319</v>
          </cell>
        </row>
        <row r="1744">
          <cell r="A1744" t="str">
            <v>362-1978</v>
          </cell>
          <cell r="B1744" t="str">
            <v>362</v>
          </cell>
          <cell r="C1744">
            <v>1978</v>
          </cell>
          <cell r="D1744" t="str">
            <v>HW-362</v>
          </cell>
          <cell r="E1744">
            <v>28491</v>
          </cell>
          <cell r="F1744">
            <v>28855</v>
          </cell>
          <cell r="G1744">
            <v>173</v>
          </cell>
          <cell r="H1744">
            <v>691</v>
          </cell>
          <cell r="I1744">
            <v>3.9942196531791909</v>
          </cell>
        </row>
        <row r="1745">
          <cell r="A1745" t="str">
            <v>362-1979</v>
          </cell>
          <cell r="B1745" t="str">
            <v>362</v>
          </cell>
          <cell r="C1745">
            <v>1979</v>
          </cell>
          <cell r="D1745" t="str">
            <v>HW-362</v>
          </cell>
          <cell r="E1745">
            <v>28856</v>
          </cell>
          <cell r="F1745">
            <v>29220</v>
          </cell>
          <cell r="G1745">
            <v>184</v>
          </cell>
          <cell r="H1745">
            <v>691</v>
          </cell>
          <cell r="I1745">
            <v>3.7554347826086958</v>
          </cell>
        </row>
        <row r="1746">
          <cell r="A1746" t="str">
            <v>362-1980</v>
          </cell>
          <cell r="B1746" t="str">
            <v>362</v>
          </cell>
          <cell r="C1746">
            <v>1980</v>
          </cell>
          <cell r="D1746" t="str">
            <v>HW-362</v>
          </cell>
          <cell r="E1746">
            <v>29221</v>
          </cell>
          <cell r="F1746">
            <v>29586</v>
          </cell>
          <cell r="G1746">
            <v>198</v>
          </cell>
          <cell r="H1746">
            <v>691</v>
          </cell>
          <cell r="I1746">
            <v>3.4898989898989901</v>
          </cell>
        </row>
        <row r="1747">
          <cell r="A1747" t="str">
            <v>362-1981</v>
          </cell>
          <cell r="B1747" t="str">
            <v>362</v>
          </cell>
          <cell r="C1747">
            <v>1981</v>
          </cell>
          <cell r="D1747" t="str">
            <v>HW-362</v>
          </cell>
          <cell r="E1747">
            <v>29587</v>
          </cell>
          <cell r="F1747">
            <v>29951</v>
          </cell>
          <cell r="G1747">
            <v>214</v>
          </cell>
          <cell r="H1747">
            <v>691</v>
          </cell>
          <cell r="I1747">
            <v>3.2289719626168223</v>
          </cell>
        </row>
        <row r="1748">
          <cell r="A1748" t="str">
            <v>362-1982</v>
          </cell>
          <cell r="B1748" t="str">
            <v>362</v>
          </cell>
          <cell r="C1748">
            <v>1982</v>
          </cell>
          <cell r="D1748" t="str">
            <v>HW-362</v>
          </cell>
          <cell r="E1748">
            <v>29952</v>
          </cell>
          <cell r="F1748">
            <v>30316</v>
          </cell>
          <cell r="G1748">
            <v>232</v>
          </cell>
          <cell r="H1748">
            <v>691</v>
          </cell>
          <cell r="I1748">
            <v>2.978448275862069</v>
          </cell>
        </row>
        <row r="1749">
          <cell r="A1749" t="str">
            <v>362-1983</v>
          </cell>
          <cell r="B1749" t="str">
            <v>362</v>
          </cell>
          <cell r="C1749">
            <v>1983</v>
          </cell>
          <cell r="D1749" t="str">
            <v>HW-362</v>
          </cell>
          <cell r="E1749">
            <v>30317</v>
          </cell>
          <cell r="F1749">
            <v>30681</v>
          </cell>
          <cell r="G1749">
            <v>235</v>
          </cell>
          <cell r="H1749">
            <v>691</v>
          </cell>
          <cell r="I1749">
            <v>2.9404255319148938</v>
          </cell>
        </row>
        <row r="1750">
          <cell r="A1750" t="str">
            <v>362-1984</v>
          </cell>
          <cell r="B1750" t="str">
            <v>362</v>
          </cell>
          <cell r="C1750">
            <v>1984</v>
          </cell>
          <cell r="D1750" t="str">
            <v>HW-362</v>
          </cell>
          <cell r="E1750">
            <v>30682</v>
          </cell>
          <cell r="F1750">
            <v>31047</v>
          </cell>
          <cell r="G1750">
            <v>236</v>
          </cell>
          <cell r="H1750">
            <v>691</v>
          </cell>
          <cell r="I1750">
            <v>2.9279661016949152</v>
          </cell>
        </row>
        <row r="1751">
          <cell r="A1751" t="str">
            <v>362-1985</v>
          </cell>
          <cell r="B1751" t="str">
            <v>362</v>
          </cell>
          <cell r="C1751">
            <v>1985</v>
          </cell>
          <cell r="D1751" t="str">
            <v>HW-362</v>
          </cell>
          <cell r="E1751">
            <v>31048</v>
          </cell>
          <cell r="F1751">
            <v>31412</v>
          </cell>
          <cell r="G1751">
            <v>235</v>
          </cell>
          <cell r="H1751">
            <v>691</v>
          </cell>
          <cell r="I1751">
            <v>2.9404255319148938</v>
          </cell>
        </row>
        <row r="1752">
          <cell r="A1752" t="str">
            <v>362-1986</v>
          </cell>
          <cell r="B1752" t="str">
            <v>362</v>
          </cell>
          <cell r="C1752">
            <v>1986</v>
          </cell>
          <cell r="D1752" t="str">
            <v>HW-362</v>
          </cell>
          <cell r="E1752">
            <v>31413</v>
          </cell>
          <cell r="F1752">
            <v>31777</v>
          </cell>
          <cell r="G1752">
            <v>236</v>
          </cell>
          <cell r="H1752">
            <v>691</v>
          </cell>
          <cell r="I1752">
            <v>2.9279661016949152</v>
          </cell>
        </row>
        <row r="1753">
          <cell r="A1753" t="str">
            <v>362-1987</v>
          </cell>
          <cell r="B1753" t="str">
            <v>362</v>
          </cell>
          <cell r="C1753">
            <v>1987</v>
          </cell>
          <cell r="D1753" t="str">
            <v>HW-362</v>
          </cell>
          <cell r="E1753">
            <v>31778</v>
          </cell>
          <cell r="F1753">
            <v>32142</v>
          </cell>
          <cell r="G1753">
            <v>242</v>
          </cell>
          <cell r="H1753">
            <v>691</v>
          </cell>
          <cell r="I1753">
            <v>2.8553719008264462</v>
          </cell>
        </row>
        <row r="1754">
          <cell r="A1754" t="str">
            <v>362-1988</v>
          </cell>
          <cell r="B1754" t="str">
            <v>362</v>
          </cell>
          <cell r="C1754">
            <v>1988</v>
          </cell>
          <cell r="D1754" t="str">
            <v>HW-362</v>
          </cell>
          <cell r="E1754">
            <v>32143</v>
          </cell>
          <cell r="F1754">
            <v>32508</v>
          </cell>
          <cell r="G1754">
            <v>261</v>
          </cell>
          <cell r="H1754">
            <v>691</v>
          </cell>
          <cell r="I1754">
            <v>2.6475095785440614</v>
          </cell>
        </row>
        <row r="1755">
          <cell r="A1755" t="str">
            <v>362-1989</v>
          </cell>
          <cell r="B1755" t="str">
            <v>362</v>
          </cell>
          <cell r="C1755">
            <v>1989</v>
          </cell>
          <cell r="D1755" t="str">
            <v>HW-362</v>
          </cell>
          <cell r="E1755">
            <v>32509</v>
          </cell>
          <cell r="F1755">
            <v>32873</v>
          </cell>
          <cell r="G1755">
            <v>281</v>
          </cell>
          <cell r="H1755">
            <v>691</v>
          </cell>
          <cell r="I1755">
            <v>2.4590747330960854</v>
          </cell>
        </row>
        <row r="1756">
          <cell r="A1756" t="str">
            <v>362-1990</v>
          </cell>
          <cell r="B1756" t="str">
            <v>362</v>
          </cell>
          <cell r="C1756">
            <v>1990</v>
          </cell>
          <cell r="D1756" t="str">
            <v>HW-362</v>
          </cell>
          <cell r="E1756">
            <v>32874</v>
          </cell>
          <cell r="F1756">
            <v>33238</v>
          </cell>
          <cell r="G1756">
            <v>300</v>
          </cell>
          <cell r="H1756">
            <v>691</v>
          </cell>
          <cell r="I1756">
            <v>2.3033333333333332</v>
          </cell>
        </row>
        <row r="1757">
          <cell r="A1757" t="str">
            <v>362-1991</v>
          </cell>
          <cell r="B1757" t="str">
            <v>362</v>
          </cell>
          <cell r="C1757">
            <v>1991</v>
          </cell>
          <cell r="D1757" t="str">
            <v>HW-362</v>
          </cell>
          <cell r="E1757">
            <v>33239</v>
          </cell>
          <cell r="F1757">
            <v>33603</v>
          </cell>
          <cell r="G1757">
            <v>302</v>
          </cell>
          <cell r="H1757">
            <v>691</v>
          </cell>
          <cell r="I1757">
            <v>2.2880794701986753</v>
          </cell>
        </row>
        <row r="1758">
          <cell r="A1758" t="str">
            <v>362-1992</v>
          </cell>
          <cell r="B1758" t="str">
            <v>362</v>
          </cell>
          <cell r="C1758">
            <v>1992</v>
          </cell>
          <cell r="D1758" t="str">
            <v>HW-362</v>
          </cell>
          <cell r="E1758">
            <v>33604</v>
          </cell>
          <cell r="F1758">
            <v>33969</v>
          </cell>
          <cell r="G1758">
            <v>306</v>
          </cell>
          <cell r="H1758">
            <v>691</v>
          </cell>
          <cell r="I1758">
            <v>2.2581699346405228</v>
          </cell>
        </row>
        <row r="1759">
          <cell r="A1759" t="str">
            <v>362-1993</v>
          </cell>
          <cell r="B1759" t="str">
            <v>362</v>
          </cell>
          <cell r="C1759">
            <v>1993</v>
          </cell>
          <cell r="D1759" t="str">
            <v>HW-362</v>
          </cell>
          <cell r="E1759">
            <v>33970</v>
          </cell>
          <cell r="F1759">
            <v>34334</v>
          </cell>
          <cell r="G1759">
            <v>309</v>
          </cell>
          <cell r="H1759">
            <v>691</v>
          </cell>
          <cell r="I1759">
            <v>2.2362459546925568</v>
          </cell>
        </row>
        <row r="1760">
          <cell r="A1760" t="str">
            <v>362-1994</v>
          </cell>
          <cell r="B1760" t="str">
            <v>362</v>
          </cell>
          <cell r="C1760">
            <v>1994</v>
          </cell>
          <cell r="D1760" t="str">
            <v>HW-362</v>
          </cell>
          <cell r="E1760">
            <v>34335</v>
          </cell>
          <cell r="F1760">
            <v>34699</v>
          </cell>
          <cell r="G1760">
            <v>318</v>
          </cell>
          <cell r="H1760">
            <v>691</v>
          </cell>
          <cell r="I1760">
            <v>2.1729559748427674</v>
          </cell>
        </row>
        <row r="1761">
          <cell r="A1761" t="str">
            <v>362-1995</v>
          </cell>
          <cell r="B1761" t="str">
            <v>362</v>
          </cell>
          <cell r="C1761">
            <v>1995</v>
          </cell>
          <cell r="D1761" t="str">
            <v>HW-362</v>
          </cell>
          <cell r="E1761">
            <v>34700</v>
          </cell>
          <cell r="F1761">
            <v>35064</v>
          </cell>
          <cell r="G1761">
            <v>336</v>
          </cell>
          <cell r="H1761">
            <v>691</v>
          </cell>
          <cell r="I1761">
            <v>2.0565476190476191</v>
          </cell>
        </row>
        <row r="1762">
          <cell r="A1762" t="str">
            <v>362-1996</v>
          </cell>
          <cell r="B1762" t="str">
            <v>362</v>
          </cell>
          <cell r="C1762">
            <v>1996</v>
          </cell>
          <cell r="D1762" t="str">
            <v>HW-362</v>
          </cell>
          <cell r="E1762">
            <v>35065</v>
          </cell>
          <cell r="F1762">
            <v>35430</v>
          </cell>
          <cell r="G1762">
            <v>335</v>
          </cell>
          <cell r="H1762">
            <v>691</v>
          </cell>
          <cell r="I1762">
            <v>2.062686567164179</v>
          </cell>
        </row>
        <row r="1763">
          <cell r="A1763" t="str">
            <v>362-1997</v>
          </cell>
          <cell r="B1763" t="str">
            <v>362</v>
          </cell>
          <cell r="C1763">
            <v>1997</v>
          </cell>
          <cell r="D1763" t="str">
            <v>HW-362</v>
          </cell>
          <cell r="E1763">
            <v>35431</v>
          </cell>
          <cell r="F1763">
            <v>35795</v>
          </cell>
          <cell r="G1763">
            <v>337</v>
          </cell>
          <cell r="H1763">
            <v>691</v>
          </cell>
          <cell r="I1763">
            <v>2.0504451038575668</v>
          </cell>
        </row>
        <row r="1764">
          <cell r="A1764" t="str">
            <v>362-1998</v>
          </cell>
          <cell r="B1764" t="str">
            <v>362</v>
          </cell>
          <cell r="C1764">
            <v>1998</v>
          </cell>
          <cell r="D1764" t="str">
            <v>HW-362</v>
          </cell>
          <cell r="E1764">
            <v>35796</v>
          </cell>
          <cell r="F1764">
            <v>36160</v>
          </cell>
          <cell r="G1764">
            <v>353</v>
          </cell>
          <cell r="H1764">
            <v>691</v>
          </cell>
          <cell r="I1764">
            <v>1.9575070821529745</v>
          </cell>
        </row>
        <row r="1765">
          <cell r="A1765" t="str">
            <v>362-1999</v>
          </cell>
          <cell r="B1765" t="str">
            <v>362</v>
          </cell>
          <cell r="C1765">
            <v>1999</v>
          </cell>
          <cell r="D1765" t="str">
            <v>HW-362</v>
          </cell>
          <cell r="E1765">
            <v>36161</v>
          </cell>
          <cell r="F1765">
            <v>36525</v>
          </cell>
          <cell r="G1765">
            <v>357</v>
          </cell>
          <cell r="H1765">
            <v>691</v>
          </cell>
          <cell r="I1765">
            <v>1.9355742296918768</v>
          </cell>
        </row>
        <row r="1766">
          <cell r="A1766" t="str">
            <v>362-2000</v>
          </cell>
          <cell r="B1766" t="str">
            <v>362</v>
          </cell>
          <cell r="C1766">
            <v>2000</v>
          </cell>
          <cell r="D1766" t="str">
            <v>HW-362</v>
          </cell>
          <cell r="E1766">
            <v>36526</v>
          </cell>
          <cell r="F1766">
            <v>36891</v>
          </cell>
          <cell r="G1766">
            <v>361</v>
          </cell>
          <cell r="H1766">
            <v>691</v>
          </cell>
          <cell r="I1766">
            <v>1.9141274238227146</v>
          </cell>
        </row>
        <row r="1767">
          <cell r="A1767" t="str">
            <v>362-2001</v>
          </cell>
          <cell r="B1767" t="str">
            <v>362</v>
          </cell>
          <cell r="C1767">
            <v>2001</v>
          </cell>
          <cell r="D1767" t="str">
            <v>HW-362</v>
          </cell>
          <cell r="E1767">
            <v>36892</v>
          </cell>
          <cell r="F1767">
            <v>37256</v>
          </cell>
          <cell r="G1767">
            <v>369</v>
          </cell>
          <cell r="H1767">
            <v>691</v>
          </cell>
          <cell r="I1767">
            <v>1.872628726287263</v>
          </cell>
        </row>
        <row r="1768">
          <cell r="A1768" t="str">
            <v>362-2002</v>
          </cell>
          <cell r="B1768" t="str">
            <v>362</v>
          </cell>
          <cell r="C1768">
            <v>2002</v>
          </cell>
          <cell r="D1768" t="str">
            <v>HW-362</v>
          </cell>
          <cell r="E1768">
            <v>37257</v>
          </cell>
          <cell r="F1768">
            <v>37621</v>
          </cell>
          <cell r="G1768">
            <v>364</v>
          </cell>
          <cell r="H1768">
            <v>691</v>
          </cell>
          <cell r="I1768">
            <v>1.8983516483516483</v>
          </cell>
        </row>
        <row r="1769">
          <cell r="A1769" t="str">
            <v>362-2003</v>
          </cell>
          <cell r="B1769" t="str">
            <v>362</v>
          </cell>
          <cell r="C1769">
            <v>2003</v>
          </cell>
          <cell r="D1769" t="str">
            <v>HW-362</v>
          </cell>
          <cell r="E1769">
            <v>37622</v>
          </cell>
          <cell r="F1769">
            <v>37986</v>
          </cell>
          <cell r="G1769">
            <v>367</v>
          </cell>
          <cell r="H1769">
            <v>691</v>
          </cell>
          <cell r="I1769">
            <v>1.88283378746594</v>
          </cell>
        </row>
        <row r="1770">
          <cell r="A1770" t="str">
            <v>362-2004</v>
          </cell>
          <cell r="B1770" t="str">
            <v>362</v>
          </cell>
          <cell r="C1770">
            <v>2004</v>
          </cell>
          <cell r="D1770" t="str">
            <v>HW-362</v>
          </cell>
          <cell r="E1770">
            <v>37987</v>
          </cell>
          <cell r="F1770">
            <v>38352</v>
          </cell>
          <cell r="G1770">
            <v>423</v>
          </cell>
          <cell r="H1770">
            <v>691</v>
          </cell>
          <cell r="I1770">
            <v>1.6335697399527187</v>
          </cell>
        </row>
        <row r="1771">
          <cell r="A1771" t="str">
            <v>362-2005</v>
          </cell>
          <cell r="B1771" t="str">
            <v>362</v>
          </cell>
          <cell r="C1771">
            <v>2005</v>
          </cell>
          <cell r="D1771" t="str">
            <v>HW-362</v>
          </cell>
          <cell r="E1771">
            <v>38353</v>
          </cell>
          <cell r="F1771">
            <v>38717</v>
          </cell>
          <cell r="G1771">
            <v>447</v>
          </cell>
          <cell r="H1771">
            <v>691</v>
          </cell>
          <cell r="I1771">
            <v>1.5458612975391499</v>
          </cell>
        </row>
        <row r="1772">
          <cell r="A1772" t="str">
            <v>362-2006</v>
          </cell>
          <cell r="B1772" t="str">
            <v>362</v>
          </cell>
          <cell r="C1772">
            <v>2006</v>
          </cell>
          <cell r="D1772" t="str">
            <v>HW-362</v>
          </cell>
          <cell r="E1772">
            <v>38718</v>
          </cell>
          <cell r="F1772">
            <v>39082</v>
          </cell>
          <cell r="G1772">
            <v>484</v>
          </cell>
          <cell r="H1772">
            <v>691</v>
          </cell>
          <cell r="I1772">
            <v>1.4276859504132231</v>
          </cell>
        </row>
        <row r="1773">
          <cell r="A1773" t="str">
            <v>362-2007</v>
          </cell>
          <cell r="B1773" t="str">
            <v>362</v>
          </cell>
          <cell r="C1773">
            <v>2007</v>
          </cell>
          <cell r="D1773" t="str">
            <v>HW-362</v>
          </cell>
          <cell r="E1773">
            <v>39083</v>
          </cell>
          <cell r="F1773">
            <v>39447</v>
          </cell>
          <cell r="G1773">
            <v>536</v>
          </cell>
          <cell r="H1773">
            <v>691</v>
          </cell>
          <cell r="I1773">
            <v>1.289179104477612</v>
          </cell>
        </row>
        <row r="1774">
          <cell r="A1774" t="str">
            <v>362-2008</v>
          </cell>
          <cell r="B1774" t="str">
            <v>362</v>
          </cell>
          <cell r="C1774">
            <v>2008</v>
          </cell>
          <cell r="D1774" t="str">
            <v>HW-362</v>
          </cell>
          <cell r="E1774">
            <v>39448</v>
          </cell>
          <cell r="F1774">
            <v>39813</v>
          </cell>
          <cell r="G1774">
            <v>575</v>
          </cell>
          <cell r="H1774">
            <v>691</v>
          </cell>
          <cell r="I1774">
            <v>1.2017391304347826</v>
          </cell>
        </row>
        <row r="1775">
          <cell r="A1775" t="str">
            <v>362-2009</v>
          </cell>
          <cell r="B1775" t="str">
            <v>362</v>
          </cell>
          <cell r="C1775">
            <v>2009</v>
          </cell>
          <cell r="D1775" t="str">
            <v>HW-362</v>
          </cell>
          <cell r="E1775">
            <v>39814</v>
          </cell>
          <cell r="F1775">
            <v>40178</v>
          </cell>
          <cell r="G1775">
            <v>588</v>
          </cell>
          <cell r="H1775">
            <v>691</v>
          </cell>
          <cell r="I1775">
            <v>1.1751700680272108</v>
          </cell>
        </row>
        <row r="1776">
          <cell r="A1776" t="str">
            <v>362-2010</v>
          </cell>
          <cell r="B1776" t="str">
            <v>362</v>
          </cell>
          <cell r="C1776">
            <v>2010</v>
          </cell>
          <cell r="D1776" t="str">
            <v>HW-362</v>
          </cell>
          <cell r="E1776">
            <v>40179</v>
          </cell>
          <cell r="F1776">
            <v>40543</v>
          </cell>
          <cell r="G1776">
            <v>624</v>
          </cell>
          <cell r="H1776">
            <v>691</v>
          </cell>
          <cell r="I1776">
            <v>1.1073717948717949</v>
          </cell>
        </row>
        <row r="1777">
          <cell r="A1777" t="str">
            <v>362-2011</v>
          </cell>
          <cell r="B1777" t="str">
            <v>362</v>
          </cell>
          <cell r="C1777">
            <v>2011</v>
          </cell>
          <cell r="D1777" t="str">
            <v>HW-362</v>
          </cell>
          <cell r="E1777">
            <v>40544</v>
          </cell>
          <cell r="F1777">
            <v>40908</v>
          </cell>
          <cell r="G1777">
            <v>649</v>
          </cell>
          <cell r="H1777">
            <v>691</v>
          </cell>
          <cell r="I1777">
            <v>1.0647149460708782</v>
          </cell>
        </row>
        <row r="1778">
          <cell r="A1778" t="str">
            <v>362-2012</v>
          </cell>
          <cell r="B1778" t="str">
            <v>362</v>
          </cell>
          <cell r="C1778">
            <v>2012</v>
          </cell>
          <cell r="D1778" t="str">
            <v>HW-362</v>
          </cell>
          <cell r="E1778">
            <v>40909</v>
          </cell>
          <cell r="F1778">
            <v>41274</v>
          </cell>
          <cell r="G1778">
            <v>669</v>
          </cell>
          <cell r="H1778">
            <v>691</v>
          </cell>
          <cell r="I1778">
            <v>1.0328849028400597</v>
          </cell>
        </row>
        <row r="1779">
          <cell r="A1779" t="str">
            <v>362-2013</v>
          </cell>
          <cell r="B1779" t="str">
            <v>362</v>
          </cell>
          <cell r="C1779">
            <v>2013</v>
          </cell>
          <cell r="D1779" t="str">
            <v>HW-362</v>
          </cell>
          <cell r="E1779">
            <v>41275</v>
          </cell>
          <cell r="F1779">
            <v>41639</v>
          </cell>
          <cell r="G1779">
            <v>677</v>
          </cell>
          <cell r="H1779">
            <v>691</v>
          </cell>
          <cell r="I1779">
            <v>1.0206794682422451</v>
          </cell>
        </row>
        <row r="1780">
          <cell r="A1780" t="str">
            <v>362-2014</v>
          </cell>
          <cell r="B1780" t="str">
            <v>362</v>
          </cell>
          <cell r="C1780">
            <v>2014</v>
          </cell>
          <cell r="D1780" t="str">
            <v>HW-362</v>
          </cell>
          <cell r="E1780">
            <v>41640</v>
          </cell>
          <cell r="G1780">
            <v>691</v>
          </cell>
          <cell r="H1780">
            <v>691</v>
          </cell>
          <cell r="I1780">
            <v>1</v>
          </cell>
        </row>
        <row r="1781">
          <cell r="A1781" t="str">
            <v>364-1920</v>
          </cell>
          <cell r="B1781" t="str">
            <v>364</v>
          </cell>
          <cell r="C1781">
            <v>1920</v>
          </cell>
          <cell r="D1781" t="str">
            <v>HW-364</v>
          </cell>
          <cell r="E1781">
            <v>7306</v>
          </cell>
          <cell r="F1781">
            <v>7671</v>
          </cell>
          <cell r="G1781">
            <v>14</v>
          </cell>
          <cell r="H1781">
            <v>494</v>
          </cell>
          <cell r="I1781">
            <v>35.285714285714285</v>
          </cell>
        </row>
        <row r="1782">
          <cell r="A1782" t="str">
            <v>364-1921</v>
          </cell>
          <cell r="B1782" t="str">
            <v>364</v>
          </cell>
          <cell r="C1782">
            <v>1921</v>
          </cell>
          <cell r="D1782" t="str">
            <v>HW-364</v>
          </cell>
          <cell r="E1782">
            <v>7672</v>
          </cell>
          <cell r="F1782">
            <v>8036</v>
          </cell>
          <cell r="G1782">
            <v>15</v>
          </cell>
          <cell r="H1782">
            <v>494</v>
          </cell>
          <cell r="I1782">
            <v>32.93333333333333</v>
          </cell>
        </row>
        <row r="1783">
          <cell r="A1783" t="str">
            <v>364-1922</v>
          </cell>
          <cell r="B1783" t="str">
            <v>364</v>
          </cell>
          <cell r="C1783">
            <v>1922</v>
          </cell>
          <cell r="D1783" t="str">
            <v>HW-364</v>
          </cell>
          <cell r="E1783">
            <v>8037</v>
          </cell>
          <cell r="F1783">
            <v>8401</v>
          </cell>
          <cell r="G1783">
            <v>14</v>
          </cell>
          <cell r="H1783">
            <v>494</v>
          </cell>
          <cell r="I1783">
            <v>35.285714285714285</v>
          </cell>
        </row>
        <row r="1784">
          <cell r="A1784" t="str">
            <v>364-1923</v>
          </cell>
          <cell r="B1784" t="str">
            <v>364</v>
          </cell>
          <cell r="C1784">
            <v>1923</v>
          </cell>
          <cell r="D1784" t="str">
            <v>HW-364</v>
          </cell>
          <cell r="E1784">
            <v>8402</v>
          </cell>
          <cell r="F1784">
            <v>8766</v>
          </cell>
          <cell r="G1784">
            <v>14</v>
          </cell>
          <cell r="H1784">
            <v>494</v>
          </cell>
          <cell r="I1784">
            <v>35.285714285714285</v>
          </cell>
        </row>
        <row r="1785">
          <cell r="A1785" t="str">
            <v>364-1924</v>
          </cell>
          <cell r="B1785" t="str">
            <v>364</v>
          </cell>
          <cell r="C1785">
            <v>1924</v>
          </cell>
          <cell r="D1785" t="str">
            <v>HW-364</v>
          </cell>
          <cell r="E1785">
            <v>8767</v>
          </cell>
          <cell r="F1785">
            <v>9132</v>
          </cell>
          <cell r="G1785">
            <v>14</v>
          </cell>
          <cell r="H1785">
            <v>494</v>
          </cell>
          <cell r="I1785">
            <v>35.285714285714285</v>
          </cell>
        </row>
        <row r="1786">
          <cell r="A1786" t="str">
            <v>364-1925</v>
          </cell>
          <cell r="B1786" t="str">
            <v>364</v>
          </cell>
          <cell r="C1786">
            <v>1925</v>
          </cell>
          <cell r="D1786" t="str">
            <v>HW-364</v>
          </cell>
          <cell r="E1786">
            <v>9133</v>
          </cell>
          <cell r="F1786">
            <v>9497</v>
          </cell>
          <cell r="G1786">
            <v>15</v>
          </cell>
          <cell r="H1786">
            <v>494</v>
          </cell>
          <cell r="I1786">
            <v>32.93333333333333</v>
          </cell>
        </row>
        <row r="1787">
          <cell r="A1787" t="str">
            <v>364-1926</v>
          </cell>
          <cell r="B1787" t="str">
            <v>364</v>
          </cell>
          <cell r="C1787">
            <v>1926</v>
          </cell>
          <cell r="D1787" t="str">
            <v>HW-364</v>
          </cell>
          <cell r="E1787">
            <v>9498</v>
          </cell>
          <cell r="F1787">
            <v>9862</v>
          </cell>
          <cell r="G1787">
            <v>14</v>
          </cell>
          <cell r="H1787">
            <v>494</v>
          </cell>
          <cell r="I1787">
            <v>35.285714285714285</v>
          </cell>
        </row>
        <row r="1788">
          <cell r="A1788" t="str">
            <v>364-1927</v>
          </cell>
          <cell r="B1788" t="str">
            <v>364</v>
          </cell>
          <cell r="C1788">
            <v>1927</v>
          </cell>
          <cell r="D1788" t="str">
            <v>HW-364</v>
          </cell>
          <cell r="E1788">
            <v>9863</v>
          </cell>
          <cell r="F1788">
            <v>10227</v>
          </cell>
          <cell r="G1788">
            <v>13</v>
          </cell>
          <cell r="H1788">
            <v>494</v>
          </cell>
          <cell r="I1788">
            <v>38</v>
          </cell>
        </row>
        <row r="1789">
          <cell r="A1789" t="str">
            <v>364-1928</v>
          </cell>
          <cell r="B1789" t="str">
            <v>364</v>
          </cell>
          <cell r="C1789">
            <v>1928</v>
          </cell>
          <cell r="D1789" t="str">
            <v>HW-364</v>
          </cell>
          <cell r="E1789">
            <v>10228</v>
          </cell>
          <cell r="F1789">
            <v>10593</v>
          </cell>
          <cell r="G1789">
            <v>13</v>
          </cell>
          <cell r="H1789">
            <v>494</v>
          </cell>
          <cell r="I1789">
            <v>38</v>
          </cell>
        </row>
        <row r="1790">
          <cell r="A1790" t="str">
            <v>364-1929</v>
          </cell>
          <cell r="B1790" t="str">
            <v>364</v>
          </cell>
          <cell r="C1790">
            <v>1929</v>
          </cell>
          <cell r="D1790" t="str">
            <v>HW-364</v>
          </cell>
          <cell r="E1790">
            <v>10594</v>
          </cell>
          <cell r="F1790">
            <v>10958</v>
          </cell>
          <cell r="G1790">
            <v>13</v>
          </cell>
          <cell r="H1790">
            <v>494</v>
          </cell>
          <cell r="I1790">
            <v>38</v>
          </cell>
        </row>
        <row r="1791">
          <cell r="A1791" t="str">
            <v>364-1930</v>
          </cell>
          <cell r="B1791" t="str">
            <v>364</v>
          </cell>
          <cell r="C1791">
            <v>1930</v>
          </cell>
          <cell r="D1791" t="str">
            <v>HW-364</v>
          </cell>
          <cell r="E1791">
            <v>10959</v>
          </cell>
          <cell r="F1791">
            <v>11323</v>
          </cell>
          <cell r="G1791">
            <v>14</v>
          </cell>
          <cell r="H1791">
            <v>494</v>
          </cell>
          <cell r="I1791">
            <v>35.285714285714285</v>
          </cell>
        </row>
        <row r="1792">
          <cell r="A1792" t="str">
            <v>364-1931</v>
          </cell>
          <cell r="B1792" t="str">
            <v>364</v>
          </cell>
          <cell r="C1792">
            <v>1931</v>
          </cell>
          <cell r="D1792" t="str">
            <v>HW-364</v>
          </cell>
          <cell r="E1792">
            <v>11324</v>
          </cell>
          <cell r="F1792">
            <v>11688</v>
          </cell>
          <cell r="G1792">
            <v>13</v>
          </cell>
          <cell r="H1792">
            <v>494</v>
          </cell>
          <cell r="I1792">
            <v>38</v>
          </cell>
        </row>
        <row r="1793">
          <cell r="A1793" t="str">
            <v>364-1932</v>
          </cell>
          <cell r="B1793" t="str">
            <v>364</v>
          </cell>
          <cell r="C1793">
            <v>1932</v>
          </cell>
          <cell r="D1793" t="str">
            <v>HW-364</v>
          </cell>
          <cell r="E1793">
            <v>11689</v>
          </cell>
          <cell r="F1793">
            <v>12054</v>
          </cell>
          <cell r="G1793">
            <v>13</v>
          </cell>
          <cell r="H1793">
            <v>494</v>
          </cell>
          <cell r="I1793">
            <v>38</v>
          </cell>
        </row>
        <row r="1794">
          <cell r="A1794" t="str">
            <v>364-1933</v>
          </cell>
          <cell r="B1794" t="str">
            <v>364</v>
          </cell>
          <cell r="C1794">
            <v>1933</v>
          </cell>
          <cell r="D1794" t="str">
            <v>HW-364</v>
          </cell>
          <cell r="E1794">
            <v>12055</v>
          </cell>
          <cell r="F1794">
            <v>12419</v>
          </cell>
          <cell r="G1794">
            <v>13</v>
          </cell>
          <cell r="H1794">
            <v>494</v>
          </cell>
          <cell r="I1794">
            <v>38</v>
          </cell>
        </row>
        <row r="1795">
          <cell r="A1795" t="str">
            <v>364-1934</v>
          </cell>
          <cell r="B1795" t="str">
            <v>364</v>
          </cell>
          <cell r="C1795">
            <v>1934</v>
          </cell>
          <cell r="D1795" t="str">
            <v>HW-364</v>
          </cell>
          <cell r="E1795">
            <v>12420</v>
          </cell>
          <cell r="F1795">
            <v>12784</v>
          </cell>
          <cell r="G1795">
            <v>14</v>
          </cell>
          <cell r="H1795">
            <v>494</v>
          </cell>
          <cell r="I1795">
            <v>35.285714285714285</v>
          </cell>
        </row>
        <row r="1796">
          <cell r="A1796" t="str">
            <v>364-1935</v>
          </cell>
          <cell r="B1796" t="str">
            <v>364</v>
          </cell>
          <cell r="C1796">
            <v>1935</v>
          </cell>
          <cell r="D1796" t="str">
            <v>HW-364</v>
          </cell>
          <cell r="E1796">
            <v>12785</v>
          </cell>
          <cell r="F1796">
            <v>13149</v>
          </cell>
          <cell r="G1796">
            <v>14</v>
          </cell>
          <cell r="H1796">
            <v>494</v>
          </cell>
          <cell r="I1796">
            <v>35.285714285714285</v>
          </cell>
        </row>
        <row r="1797">
          <cell r="A1797" t="str">
            <v>364-1936</v>
          </cell>
          <cell r="B1797" t="str">
            <v>364</v>
          </cell>
          <cell r="C1797">
            <v>1936</v>
          </cell>
          <cell r="D1797" t="str">
            <v>HW-364</v>
          </cell>
          <cell r="E1797">
            <v>13150</v>
          </cell>
          <cell r="F1797">
            <v>13515</v>
          </cell>
          <cell r="G1797">
            <v>14</v>
          </cell>
          <cell r="H1797">
            <v>494</v>
          </cell>
          <cell r="I1797">
            <v>35.285714285714285</v>
          </cell>
        </row>
        <row r="1798">
          <cell r="A1798" t="str">
            <v>364-1937</v>
          </cell>
          <cell r="B1798" t="str">
            <v>364</v>
          </cell>
          <cell r="C1798">
            <v>1937</v>
          </cell>
          <cell r="D1798" t="str">
            <v>HW-364</v>
          </cell>
          <cell r="E1798">
            <v>13516</v>
          </cell>
          <cell r="F1798">
            <v>13880</v>
          </cell>
          <cell r="G1798">
            <v>16</v>
          </cell>
          <cell r="H1798">
            <v>494</v>
          </cell>
          <cell r="I1798">
            <v>30.875</v>
          </cell>
        </row>
        <row r="1799">
          <cell r="A1799" t="str">
            <v>364-1938</v>
          </cell>
          <cell r="B1799" t="str">
            <v>364</v>
          </cell>
          <cell r="C1799">
            <v>1938</v>
          </cell>
          <cell r="D1799" t="str">
            <v>HW-364</v>
          </cell>
          <cell r="E1799">
            <v>13881</v>
          </cell>
          <cell r="F1799">
            <v>14245</v>
          </cell>
          <cell r="G1799">
            <v>16</v>
          </cell>
          <cell r="H1799">
            <v>494</v>
          </cell>
          <cell r="I1799">
            <v>30.875</v>
          </cell>
        </row>
        <row r="1800">
          <cell r="A1800" t="str">
            <v>364-1939</v>
          </cell>
          <cell r="B1800" t="str">
            <v>364</v>
          </cell>
          <cell r="C1800">
            <v>1939</v>
          </cell>
          <cell r="D1800" t="str">
            <v>HW-364</v>
          </cell>
          <cell r="E1800">
            <v>14246</v>
          </cell>
          <cell r="F1800">
            <v>14610</v>
          </cell>
          <cell r="G1800">
            <v>17</v>
          </cell>
          <cell r="H1800">
            <v>494</v>
          </cell>
          <cell r="I1800">
            <v>29.058823529411764</v>
          </cell>
        </row>
        <row r="1801">
          <cell r="A1801" t="str">
            <v>364-1940</v>
          </cell>
          <cell r="B1801" t="str">
            <v>364</v>
          </cell>
          <cell r="C1801">
            <v>1940</v>
          </cell>
          <cell r="D1801" t="str">
            <v>HW-364</v>
          </cell>
          <cell r="E1801">
            <v>14611</v>
          </cell>
          <cell r="F1801">
            <v>14976</v>
          </cell>
          <cell r="G1801">
            <v>17</v>
          </cell>
          <cell r="H1801">
            <v>494</v>
          </cell>
          <cell r="I1801">
            <v>29.058823529411764</v>
          </cell>
        </row>
        <row r="1802">
          <cell r="A1802" t="str">
            <v>364-1941</v>
          </cell>
          <cell r="B1802" t="str">
            <v>364</v>
          </cell>
          <cell r="C1802">
            <v>1941</v>
          </cell>
          <cell r="D1802" t="str">
            <v>HW-364</v>
          </cell>
          <cell r="E1802">
            <v>14977</v>
          </cell>
          <cell r="F1802">
            <v>15341</v>
          </cell>
          <cell r="G1802">
            <v>18</v>
          </cell>
          <cell r="H1802">
            <v>494</v>
          </cell>
          <cell r="I1802">
            <v>27.444444444444443</v>
          </cell>
        </row>
        <row r="1803">
          <cell r="A1803" t="str">
            <v>364-1942</v>
          </cell>
          <cell r="B1803" t="str">
            <v>364</v>
          </cell>
          <cell r="C1803">
            <v>1942</v>
          </cell>
          <cell r="D1803" t="str">
            <v>HW-364</v>
          </cell>
          <cell r="E1803">
            <v>15342</v>
          </cell>
          <cell r="F1803">
            <v>15706</v>
          </cell>
          <cell r="G1803">
            <v>19</v>
          </cell>
          <cell r="H1803">
            <v>494</v>
          </cell>
          <cell r="I1803">
            <v>26</v>
          </cell>
        </row>
        <row r="1804">
          <cell r="A1804" t="str">
            <v>364-1943</v>
          </cell>
          <cell r="B1804" t="str">
            <v>364</v>
          </cell>
          <cell r="C1804">
            <v>1943</v>
          </cell>
          <cell r="D1804" t="str">
            <v>HW-364</v>
          </cell>
          <cell r="E1804">
            <v>15707</v>
          </cell>
          <cell r="F1804">
            <v>16071</v>
          </cell>
          <cell r="G1804">
            <v>20</v>
          </cell>
          <cell r="H1804">
            <v>494</v>
          </cell>
          <cell r="I1804">
            <v>24.7</v>
          </cell>
        </row>
        <row r="1805">
          <cell r="A1805" t="str">
            <v>364-1944</v>
          </cell>
          <cell r="B1805" t="str">
            <v>364</v>
          </cell>
          <cell r="C1805">
            <v>1944</v>
          </cell>
          <cell r="D1805" t="str">
            <v>HW-364</v>
          </cell>
          <cell r="E1805">
            <v>16072</v>
          </cell>
          <cell r="F1805">
            <v>16437</v>
          </cell>
          <cell r="G1805">
            <v>22</v>
          </cell>
          <cell r="H1805">
            <v>494</v>
          </cell>
          <cell r="I1805">
            <v>22.454545454545453</v>
          </cell>
        </row>
        <row r="1806">
          <cell r="A1806" t="str">
            <v>364-1945</v>
          </cell>
          <cell r="B1806" t="str">
            <v>364</v>
          </cell>
          <cell r="C1806">
            <v>1945</v>
          </cell>
          <cell r="D1806" t="str">
            <v>HW-364</v>
          </cell>
          <cell r="E1806">
            <v>16438</v>
          </cell>
          <cell r="F1806">
            <v>16802</v>
          </cell>
          <cell r="G1806">
            <v>23</v>
          </cell>
          <cell r="H1806">
            <v>494</v>
          </cell>
          <cell r="I1806">
            <v>21.478260869565219</v>
          </cell>
        </row>
        <row r="1807">
          <cell r="A1807" t="str">
            <v>364-1946</v>
          </cell>
          <cell r="B1807" t="str">
            <v>364</v>
          </cell>
          <cell r="C1807">
            <v>1946</v>
          </cell>
          <cell r="D1807" t="str">
            <v>HW-364</v>
          </cell>
          <cell r="E1807">
            <v>16803</v>
          </cell>
          <cell r="F1807">
            <v>17167</v>
          </cell>
          <cell r="G1807">
            <v>25</v>
          </cell>
          <cell r="H1807">
            <v>494</v>
          </cell>
          <cell r="I1807">
            <v>19.760000000000002</v>
          </cell>
        </row>
        <row r="1808">
          <cell r="A1808" t="str">
            <v>364-1947</v>
          </cell>
          <cell r="B1808" t="str">
            <v>364</v>
          </cell>
          <cell r="C1808">
            <v>1947</v>
          </cell>
          <cell r="D1808" t="str">
            <v>HW-364</v>
          </cell>
          <cell r="E1808">
            <v>17168</v>
          </cell>
          <cell r="F1808">
            <v>17532</v>
          </cell>
          <cell r="G1808">
            <v>30</v>
          </cell>
          <cell r="H1808">
            <v>494</v>
          </cell>
          <cell r="I1808">
            <v>16.466666666666665</v>
          </cell>
        </row>
        <row r="1809">
          <cell r="A1809" t="str">
            <v>364-1948</v>
          </cell>
          <cell r="B1809" t="str">
            <v>364</v>
          </cell>
          <cell r="C1809">
            <v>1948</v>
          </cell>
          <cell r="D1809" t="str">
            <v>HW-364</v>
          </cell>
          <cell r="E1809">
            <v>17533</v>
          </cell>
          <cell r="F1809">
            <v>17898</v>
          </cell>
          <cell r="G1809">
            <v>33</v>
          </cell>
          <cell r="H1809">
            <v>494</v>
          </cell>
          <cell r="I1809">
            <v>14.969696969696969</v>
          </cell>
        </row>
        <row r="1810">
          <cell r="A1810" t="str">
            <v>364-1949</v>
          </cell>
          <cell r="B1810" t="str">
            <v>364</v>
          </cell>
          <cell r="C1810">
            <v>1949</v>
          </cell>
          <cell r="D1810" t="str">
            <v>HW-364</v>
          </cell>
          <cell r="E1810">
            <v>17899</v>
          </cell>
          <cell r="F1810">
            <v>18263</v>
          </cell>
          <cell r="G1810">
            <v>33</v>
          </cell>
          <cell r="H1810">
            <v>494</v>
          </cell>
          <cell r="I1810">
            <v>14.969696969696969</v>
          </cell>
        </row>
        <row r="1811">
          <cell r="A1811" t="str">
            <v>364-1950</v>
          </cell>
          <cell r="B1811" t="str">
            <v>364</v>
          </cell>
          <cell r="C1811">
            <v>1950</v>
          </cell>
          <cell r="D1811" t="str">
            <v>HW-364</v>
          </cell>
          <cell r="E1811">
            <v>18264</v>
          </cell>
          <cell r="F1811">
            <v>18628</v>
          </cell>
          <cell r="G1811">
            <v>35</v>
          </cell>
          <cell r="H1811">
            <v>494</v>
          </cell>
          <cell r="I1811">
            <v>14.114285714285714</v>
          </cell>
        </row>
        <row r="1812">
          <cell r="A1812" t="str">
            <v>364-1951</v>
          </cell>
          <cell r="B1812" t="str">
            <v>364</v>
          </cell>
          <cell r="C1812">
            <v>1951</v>
          </cell>
          <cell r="D1812" t="str">
            <v>HW-364</v>
          </cell>
          <cell r="E1812">
            <v>18629</v>
          </cell>
          <cell r="F1812">
            <v>18993</v>
          </cell>
          <cell r="G1812">
            <v>37</v>
          </cell>
          <cell r="H1812">
            <v>494</v>
          </cell>
          <cell r="I1812">
            <v>13.351351351351351</v>
          </cell>
        </row>
        <row r="1813">
          <cell r="A1813" t="str">
            <v>364-1952</v>
          </cell>
          <cell r="B1813" t="str">
            <v>364</v>
          </cell>
          <cell r="C1813">
            <v>1952</v>
          </cell>
          <cell r="D1813" t="str">
            <v>HW-364</v>
          </cell>
          <cell r="E1813">
            <v>18994</v>
          </cell>
          <cell r="F1813">
            <v>19359</v>
          </cell>
          <cell r="G1813">
            <v>39</v>
          </cell>
          <cell r="H1813">
            <v>494</v>
          </cell>
          <cell r="I1813">
            <v>12.666666666666666</v>
          </cell>
        </row>
        <row r="1814">
          <cell r="A1814" t="str">
            <v>364-1953</v>
          </cell>
          <cell r="B1814" t="str">
            <v>364</v>
          </cell>
          <cell r="C1814">
            <v>1953</v>
          </cell>
          <cell r="D1814" t="str">
            <v>HW-364</v>
          </cell>
          <cell r="E1814">
            <v>19360</v>
          </cell>
          <cell r="F1814">
            <v>19724</v>
          </cell>
          <cell r="G1814">
            <v>40</v>
          </cell>
          <cell r="H1814">
            <v>494</v>
          </cell>
          <cell r="I1814">
            <v>12.35</v>
          </cell>
        </row>
        <row r="1815">
          <cell r="A1815" t="str">
            <v>364-1954</v>
          </cell>
          <cell r="B1815" t="str">
            <v>364</v>
          </cell>
          <cell r="C1815">
            <v>1954</v>
          </cell>
          <cell r="D1815" t="str">
            <v>HW-364</v>
          </cell>
          <cell r="E1815">
            <v>19725</v>
          </cell>
          <cell r="F1815">
            <v>20089</v>
          </cell>
          <cell r="G1815">
            <v>41</v>
          </cell>
          <cell r="H1815">
            <v>494</v>
          </cell>
          <cell r="I1815">
            <v>12.048780487804878</v>
          </cell>
        </row>
        <row r="1816">
          <cell r="A1816" t="str">
            <v>364-1955</v>
          </cell>
          <cell r="B1816" t="str">
            <v>364</v>
          </cell>
          <cell r="C1816">
            <v>1955</v>
          </cell>
          <cell r="D1816" t="str">
            <v>HW-364</v>
          </cell>
          <cell r="E1816">
            <v>20090</v>
          </cell>
          <cell r="F1816">
            <v>20454</v>
          </cell>
          <cell r="G1816">
            <v>43</v>
          </cell>
          <cell r="H1816">
            <v>494</v>
          </cell>
          <cell r="I1816">
            <v>11.488372093023257</v>
          </cell>
        </row>
        <row r="1817">
          <cell r="A1817" t="str">
            <v>364-1956</v>
          </cell>
          <cell r="B1817" t="str">
            <v>364</v>
          </cell>
          <cell r="C1817">
            <v>1956</v>
          </cell>
          <cell r="D1817" t="str">
            <v>HW-364</v>
          </cell>
          <cell r="E1817">
            <v>20455</v>
          </cell>
          <cell r="F1817">
            <v>20820</v>
          </cell>
          <cell r="G1817">
            <v>46</v>
          </cell>
          <cell r="H1817">
            <v>494</v>
          </cell>
          <cell r="I1817">
            <v>10.739130434782609</v>
          </cell>
        </row>
        <row r="1818">
          <cell r="A1818" t="str">
            <v>364-1957</v>
          </cell>
          <cell r="B1818" t="str">
            <v>364</v>
          </cell>
          <cell r="C1818">
            <v>1957</v>
          </cell>
          <cell r="D1818" t="str">
            <v>HW-364</v>
          </cell>
          <cell r="E1818">
            <v>20821</v>
          </cell>
          <cell r="F1818">
            <v>21185</v>
          </cell>
          <cell r="G1818">
            <v>49</v>
          </cell>
          <cell r="H1818">
            <v>494</v>
          </cell>
          <cell r="I1818">
            <v>10.081632653061224</v>
          </cell>
        </row>
        <row r="1819">
          <cell r="A1819" t="str">
            <v>364-1958</v>
          </cell>
          <cell r="B1819" t="str">
            <v>364</v>
          </cell>
          <cell r="C1819">
            <v>1958</v>
          </cell>
          <cell r="D1819" t="str">
            <v>HW-364</v>
          </cell>
          <cell r="E1819">
            <v>21186</v>
          </cell>
          <cell r="F1819">
            <v>21550</v>
          </cell>
          <cell r="G1819">
            <v>50</v>
          </cell>
          <cell r="H1819">
            <v>494</v>
          </cell>
          <cell r="I1819">
            <v>9.8800000000000008</v>
          </cell>
        </row>
        <row r="1820">
          <cell r="A1820" t="str">
            <v>364-1959</v>
          </cell>
          <cell r="B1820" t="str">
            <v>364</v>
          </cell>
          <cell r="C1820">
            <v>1959</v>
          </cell>
          <cell r="D1820" t="str">
            <v>HW-364</v>
          </cell>
          <cell r="E1820">
            <v>21551</v>
          </cell>
          <cell r="F1820">
            <v>21915</v>
          </cell>
          <cell r="G1820">
            <v>51</v>
          </cell>
          <cell r="H1820">
            <v>494</v>
          </cell>
          <cell r="I1820">
            <v>9.6862745098039209</v>
          </cell>
        </row>
        <row r="1821">
          <cell r="A1821" t="str">
            <v>364-1960</v>
          </cell>
          <cell r="B1821" t="str">
            <v>364</v>
          </cell>
          <cell r="C1821">
            <v>1960</v>
          </cell>
          <cell r="D1821" t="str">
            <v>HW-364</v>
          </cell>
          <cell r="E1821">
            <v>21916</v>
          </cell>
          <cell r="F1821">
            <v>22281</v>
          </cell>
          <cell r="G1821">
            <v>52</v>
          </cell>
          <cell r="H1821">
            <v>494</v>
          </cell>
          <cell r="I1821">
            <v>9.5</v>
          </cell>
        </row>
        <row r="1822">
          <cell r="A1822" t="str">
            <v>364-1961</v>
          </cell>
          <cell r="B1822" t="str">
            <v>364</v>
          </cell>
          <cell r="C1822">
            <v>1961</v>
          </cell>
          <cell r="D1822" t="str">
            <v>HW-364</v>
          </cell>
          <cell r="E1822">
            <v>22282</v>
          </cell>
          <cell r="F1822">
            <v>22646</v>
          </cell>
          <cell r="G1822">
            <v>54</v>
          </cell>
          <cell r="H1822">
            <v>494</v>
          </cell>
          <cell r="I1822">
            <v>9.1481481481481488</v>
          </cell>
        </row>
        <row r="1823">
          <cell r="A1823" t="str">
            <v>364-1962</v>
          </cell>
          <cell r="B1823" t="str">
            <v>364</v>
          </cell>
          <cell r="C1823">
            <v>1962</v>
          </cell>
          <cell r="D1823" t="str">
            <v>HW-364</v>
          </cell>
          <cell r="E1823">
            <v>22647</v>
          </cell>
          <cell r="F1823">
            <v>23011</v>
          </cell>
          <cell r="G1823">
            <v>55</v>
          </cell>
          <cell r="H1823">
            <v>494</v>
          </cell>
          <cell r="I1823">
            <v>8.9818181818181824</v>
          </cell>
        </row>
        <row r="1824">
          <cell r="A1824" t="str">
            <v>364-1963</v>
          </cell>
          <cell r="B1824" t="str">
            <v>364</v>
          </cell>
          <cell r="C1824">
            <v>1963</v>
          </cell>
          <cell r="D1824" t="str">
            <v>HW-364</v>
          </cell>
          <cell r="E1824">
            <v>23012</v>
          </cell>
          <cell r="F1824">
            <v>23376</v>
          </cell>
          <cell r="G1824">
            <v>56</v>
          </cell>
          <cell r="H1824">
            <v>494</v>
          </cell>
          <cell r="I1824">
            <v>8.8214285714285712</v>
          </cell>
        </row>
        <row r="1825">
          <cell r="A1825" t="str">
            <v>364-1964</v>
          </cell>
          <cell r="B1825" t="str">
            <v>364</v>
          </cell>
          <cell r="C1825">
            <v>1964</v>
          </cell>
          <cell r="D1825" t="str">
            <v>HW-364</v>
          </cell>
          <cell r="E1825">
            <v>23377</v>
          </cell>
          <cell r="F1825">
            <v>23742</v>
          </cell>
          <cell r="G1825">
            <v>58</v>
          </cell>
          <cell r="H1825">
            <v>494</v>
          </cell>
          <cell r="I1825">
            <v>8.5172413793103452</v>
          </cell>
        </row>
        <row r="1826">
          <cell r="A1826" t="str">
            <v>364-1965</v>
          </cell>
          <cell r="B1826" t="str">
            <v>364</v>
          </cell>
          <cell r="C1826">
            <v>1965</v>
          </cell>
          <cell r="D1826" t="str">
            <v>HW-364</v>
          </cell>
          <cell r="E1826">
            <v>23743</v>
          </cell>
          <cell r="F1826">
            <v>24107</v>
          </cell>
          <cell r="G1826">
            <v>60</v>
          </cell>
          <cell r="H1826">
            <v>494</v>
          </cell>
          <cell r="I1826">
            <v>8.2333333333333325</v>
          </cell>
        </row>
        <row r="1827">
          <cell r="A1827" t="str">
            <v>364-1966</v>
          </cell>
          <cell r="B1827" t="str">
            <v>364</v>
          </cell>
          <cell r="C1827">
            <v>1966</v>
          </cell>
          <cell r="D1827" t="str">
            <v>HW-364</v>
          </cell>
          <cell r="E1827">
            <v>24108</v>
          </cell>
          <cell r="F1827">
            <v>24472</v>
          </cell>
          <cell r="G1827">
            <v>62</v>
          </cell>
          <cell r="H1827">
            <v>494</v>
          </cell>
          <cell r="I1827">
            <v>7.967741935483871</v>
          </cell>
        </row>
        <row r="1828">
          <cell r="A1828" t="str">
            <v>364-1967</v>
          </cell>
          <cell r="B1828" t="str">
            <v>364</v>
          </cell>
          <cell r="C1828">
            <v>1967</v>
          </cell>
          <cell r="D1828" t="str">
            <v>HW-364</v>
          </cell>
          <cell r="E1828">
            <v>24473</v>
          </cell>
          <cell r="F1828">
            <v>24837</v>
          </cell>
          <cell r="G1828">
            <v>65</v>
          </cell>
          <cell r="H1828">
            <v>494</v>
          </cell>
          <cell r="I1828">
            <v>7.6</v>
          </cell>
        </row>
        <row r="1829">
          <cell r="A1829" t="str">
            <v>364-1968</v>
          </cell>
          <cell r="B1829" t="str">
            <v>364</v>
          </cell>
          <cell r="C1829">
            <v>1968</v>
          </cell>
          <cell r="D1829" t="str">
            <v>HW-364</v>
          </cell>
          <cell r="E1829">
            <v>24838</v>
          </cell>
          <cell r="F1829">
            <v>25203</v>
          </cell>
          <cell r="G1829">
            <v>67</v>
          </cell>
          <cell r="H1829">
            <v>494</v>
          </cell>
          <cell r="I1829">
            <v>7.3731343283582094</v>
          </cell>
        </row>
        <row r="1830">
          <cell r="A1830" t="str">
            <v>364-1969</v>
          </cell>
          <cell r="B1830" t="str">
            <v>364</v>
          </cell>
          <cell r="C1830">
            <v>1969</v>
          </cell>
          <cell r="D1830" t="str">
            <v>HW-364</v>
          </cell>
          <cell r="E1830">
            <v>25204</v>
          </cell>
          <cell r="F1830">
            <v>25568</v>
          </cell>
          <cell r="G1830">
            <v>70</v>
          </cell>
          <cell r="H1830">
            <v>494</v>
          </cell>
          <cell r="I1830">
            <v>7.0571428571428569</v>
          </cell>
        </row>
        <row r="1831">
          <cell r="A1831" t="str">
            <v>364-1970</v>
          </cell>
          <cell r="B1831" t="str">
            <v>364</v>
          </cell>
          <cell r="C1831">
            <v>1970</v>
          </cell>
          <cell r="D1831" t="str">
            <v>HW-364</v>
          </cell>
          <cell r="E1831">
            <v>25569</v>
          </cell>
          <cell r="F1831">
            <v>25933</v>
          </cell>
          <cell r="G1831">
            <v>75</v>
          </cell>
          <cell r="H1831">
            <v>494</v>
          </cell>
          <cell r="I1831">
            <v>6.5866666666666669</v>
          </cell>
        </row>
        <row r="1832">
          <cell r="A1832" t="str">
            <v>364-1971</v>
          </cell>
          <cell r="B1832" t="str">
            <v>364</v>
          </cell>
          <cell r="C1832">
            <v>1971</v>
          </cell>
          <cell r="D1832" t="str">
            <v>HW-364</v>
          </cell>
          <cell r="E1832">
            <v>25934</v>
          </cell>
          <cell r="F1832">
            <v>26298</v>
          </cell>
          <cell r="G1832">
            <v>81</v>
          </cell>
          <cell r="H1832">
            <v>494</v>
          </cell>
          <cell r="I1832">
            <v>6.0987654320987659</v>
          </cell>
        </row>
        <row r="1833">
          <cell r="A1833" t="str">
            <v>364-1972</v>
          </cell>
          <cell r="B1833" t="str">
            <v>364</v>
          </cell>
          <cell r="C1833">
            <v>1972</v>
          </cell>
          <cell r="D1833" t="str">
            <v>HW-364</v>
          </cell>
          <cell r="E1833">
            <v>26299</v>
          </cell>
          <cell r="F1833">
            <v>26664</v>
          </cell>
          <cell r="G1833">
            <v>87</v>
          </cell>
          <cell r="H1833">
            <v>494</v>
          </cell>
          <cell r="I1833">
            <v>5.6781609195402298</v>
          </cell>
        </row>
        <row r="1834">
          <cell r="A1834" t="str">
            <v>364-1973</v>
          </cell>
          <cell r="B1834" t="str">
            <v>364</v>
          </cell>
          <cell r="C1834">
            <v>1973</v>
          </cell>
          <cell r="D1834" t="str">
            <v>HW-364</v>
          </cell>
          <cell r="E1834">
            <v>26665</v>
          </cell>
          <cell r="F1834">
            <v>27029</v>
          </cell>
          <cell r="G1834">
            <v>100</v>
          </cell>
          <cell r="H1834">
            <v>494</v>
          </cell>
          <cell r="I1834">
            <v>4.9400000000000004</v>
          </cell>
        </row>
        <row r="1835">
          <cell r="A1835" t="str">
            <v>364-1974</v>
          </cell>
          <cell r="B1835" t="str">
            <v>364</v>
          </cell>
          <cell r="C1835">
            <v>1974</v>
          </cell>
          <cell r="D1835" t="str">
            <v>HW-364</v>
          </cell>
          <cell r="E1835">
            <v>27030</v>
          </cell>
          <cell r="F1835">
            <v>27394</v>
          </cell>
          <cell r="G1835">
            <v>127</v>
          </cell>
          <cell r="H1835">
            <v>494</v>
          </cell>
          <cell r="I1835">
            <v>3.8897637795275593</v>
          </cell>
        </row>
        <row r="1836">
          <cell r="A1836" t="str">
            <v>364-1975</v>
          </cell>
          <cell r="B1836" t="str">
            <v>364</v>
          </cell>
          <cell r="C1836">
            <v>1975</v>
          </cell>
          <cell r="D1836" t="str">
            <v>HW-364</v>
          </cell>
          <cell r="E1836">
            <v>27395</v>
          </cell>
          <cell r="F1836">
            <v>27759</v>
          </cell>
          <cell r="G1836">
            <v>148</v>
          </cell>
          <cell r="H1836">
            <v>494</v>
          </cell>
          <cell r="I1836">
            <v>3.3378378378378377</v>
          </cell>
        </row>
        <row r="1837">
          <cell r="A1837" t="str">
            <v>364-1976</v>
          </cell>
          <cell r="B1837" t="str">
            <v>364</v>
          </cell>
          <cell r="C1837">
            <v>1976</v>
          </cell>
          <cell r="D1837" t="str">
            <v>HW-364</v>
          </cell>
          <cell r="E1837">
            <v>27760</v>
          </cell>
          <cell r="F1837">
            <v>28125</v>
          </cell>
          <cell r="G1837">
            <v>149</v>
          </cell>
          <cell r="H1837">
            <v>494</v>
          </cell>
          <cell r="I1837">
            <v>3.3154362416107381</v>
          </cell>
        </row>
        <row r="1838">
          <cell r="A1838" t="str">
            <v>364-1977</v>
          </cell>
          <cell r="B1838" t="str">
            <v>364</v>
          </cell>
          <cell r="C1838">
            <v>1977</v>
          </cell>
          <cell r="D1838" t="str">
            <v>HW-364</v>
          </cell>
          <cell r="E1838">
            <v>28126</v>
          </cell>
          <cell r="F1838">
            <v>28490</v>
          </cell>
          <cell r="G1838">
            <v>157</v>
          </cell>
          <cell r="H1838">
            <v>494</v>
          </cell>
          <cell r="I1838">
            <v>3.1464968152866244</v>
          </cell>
        </row>
        <row r="1839">
          <cell r="A1839" t="str">
            <v>364-1978</v>
          </cell>
          <cell r="B1839" t="str">
            <v>364</v>
          </cell>
          <cell r="C1839">
            <v>1978</v>
          </cell>
          <cell r="D1839" t="str">
            <v>HW-364</v>
          </cell>
          <cell r="E1839">
            <v>28491</v>
          </cell>
          <cell r="F1839">
            <v>28855</v>
          </cell>
          <cell r="G1839">
            <v>169</v>
          </cell>
          <cell r="H1839">
            <v>494</v>
          </cell>
          <cell r="I1839">
            <v>2.9230769230769229</v>
          </cell>
        </row>
        <row r="1840">
          <cell r="A1840" t="str">
            <v>364-1979</v>
          </cell>
          <cell r="B1840" t="str">
            <v>364</v>
          </cell>
          <cell r="C1840">
            <v>1979</v>
          </cell>
          <cell r="D1840" t="str">
            <v>HW-364</v>
          </cell>
          <cell r="E1840">
            <v>28856</v>
          </cell>
          <cell r="F1840">
            <v>29220</v>
          </cell>
          <cell r="G1840">
            <v>191</v>
          </cell>
          <cell r="H1840">
            <v>494</v>
          </cell>
          <cell r="I1840">
            <v>2.586387434554974</v>
          </cell>
        </row>
        <row r="1841">
          <cell r="A1841" t="str">
            <v>364-1980</v>
          </cell>
          <cell r="B1841" t="str">
            <v>364</v>
          </cell>
          <cell r="C1841">
            <v>1980</v>
          </cell>
          <cell r="D1841" t="str">
            <v>HW-364</v>
          </cell>
          <cell r="E1841">
            <v>29221</v>
          </cell>
          <cell r="F1841">
            <v>29586</v>
          </cell>
          <cell r="G1841">
            <v>206</v>
          </cell>
          <cell r="H1841">
            <v>494</v>
          </cell>
          <cell r="I1841">
            <v>2.3980582524271843</v>
          </cell>
        </row>
        <row r="1842">
          <cell r="A1842" t="str">
            <v>364-1981</v>
          </cell>
          <cell r="B1842" t="str">
            <v>364</v>
          </cell>
          <cell r="C1842">
            <v>1981</v>
          </cell>
          <cell r="D1842" t="str">
            <v>HW-364</v>
          </cell>
          <cell r="E1842">
            <v>29587</v>
          </cell>
          <cell r="F1842">
            <v>29951</v>
          </cell>
          <cell r="G1842">
            <v>224</v>
          </cell>
          <cell r="H1842">
            <v>494</v>
          </cell>
          <cell r="I1842">
            <v>2.2053571428571428</v>
          </cell>
        </row>
        <row r="1843">
          <cell r="A1843" t="str">
            <v>364-1982</v>
          </cell>
          <cell r="B1843" t="str">
            <v>364</v>
          </cell>
          <cell r="C1843">
            <v>1982</v>
          </cell>
          <cell r="D1843" t="str">
            <v>HW-364</v>
          </cell>
          <cell r="E1843">
            <v>29952</v>
          </cell>
          <cell r="F1843">
            <v>30316</v>
          </cell>
          <cell r="G1843">
            <v>238</v>
          </cell>
          <cell r="H1843">
            <v>494</v>
          </cell>
          <cell r="I1843">
            <v>2.0756302521008405</v>
          </cell>
        </row>
        <row r="1844">
          <cell r="A1844" t="str">
            <v>364-1983</v>
          </cell>
          <cell r="B1844" t="str">
            <v>364</v>
          </cell>
          <cell r="C1844">
            <v>1983</v>
          </cell>
          <cell r="D1844" t="str">
            <v>HW-364</v>
          </cell>
          <cell r="E1844">
            <v>30317</v>
          </cell>
          <cell r="F1844">
            <v>30681</v>
          </cell>
          <cell r="G1844">
            <v>242</v>
          </cell>
          <cell r="H1844">
            <v>494</v>
          </cell>
          <cell r="I1844">
            <v>2.0413223140495869</v>
          </cell>
        </row>
        <row r="1845">
          <cell r="A1845" t="str">
            <v>364-1984</v>
          </cell>
          <cell r="B1845" t="str">
            <v>364</v>
          </cell>
          <cell r="C1845">
            <v>1984</v>
          </cell>
          <cell r="D1845" t="str">
            <v>HW-364</v>
          </cell>
          <cell r="E1845">
            <v>30682</v>
          </cell>
          <cell r="F1845">
            <v>31047</v>
          </cell>
          <cell r="G1845">
            <v>241</v>
          </cell>
          <cell r="H1845">
            <v>494</v>
          </cell>
          <cell r="I1845">
            <v>2.0497925311203318</v>
          </cell>
        </row>
        <row r="1846">
          <cell r="A1846" t="str">
            <v>364-1985</v>
          </cell>
          <cell r="B1846" t="str">
            <v>364</v>
          </cell>
          <cell r="C1846">
            <v>1985</v>
          </cell>
          <cell r="D1846" t="str">
            <v>HW-364</v>
          </cell>
          <cell r="E1846">
            <v>31048</v>
          </cell>
          <cell r="F1846">
            <v>31412</v>
          </cell>
          <cell r="G1846">
            <v>237</v>
          </cell>
          <cell r="H1846">
            <v>494</v>
          </cell>
          <cell r="I1846">
            <v>2.0843881856540083</v>
          </cell>
        </row>
        <row r="1847">
          <cell r="A1847" t="str">
            <v>364-1986</v>
          </cell>
          <cell r="B1847" t="str">
            <v>364</v>
          </cell>
          <cell r="C1847">
            <v>1986</v>
          </cell>
          <cell r="D1847" t="str">
            <v>HW-364</v>
          </cell>
          <cell r="E1847">
            <v>31413</v>
          </cell>
          <cell r="F1847">
            <v>31777</v>
          </cell>
          <cell r="G1847">
            <v>237</v>
          </cell>
          <cell r="H1847">
            <v>494</v>
          </cell>
          <cell r="I1847">
            <v>2.0843881856540083</v>
          </cell>
        </row>
        <row r="1848">
          <cell r="A1848" t="str">
            <v>364-1987</v>
          </cell>
          <cell r="B1848" t="str">
            <v>364</v>
          </cell>
          <cell r="C1848">
            <v>1987</v>
          </cell>
          <cell r="D1848" t="str">
            <v>HW-364</v>
          </cell>
          <cell r="E1848">
            <v>31778</v>
          </cell>
          <cell r="F1848">
            <v>32142</v>
          </cell>
          <cell r="G1848">
            <v>237</v>
          </cell>
          <cell r="H1848">
            <v>494</v>
          </cell>
          <cell r="I1848">
            <v>2.0843881856540083</v>
          </cell>
        </row>
        <row r="1849">
          <cell r="A1849" t="str">
            <v>364-1988</v>
          </cell>
          <cell r="B1849" t="str">
            <v>364</v>
          </cell>
          <cell r="C1849">
            <v>1988</v>
          </cell>
          <cell r="D1849" t="str">
            <v>HW-364</v>
          </cell>
          <cell r="E1849">
            <v>32143</v>
          </cell>
          <cell r="F1849">
            <v>32508</v>
          </cell>
          <cell r="G1849">
            <v>242</v>
          </cell>
          <cell r="H1849">
            <v>494</v>
          </cell>
          <cell r="I1849">
            <v>2.0413223140495869</v>
          </cell>
        </row>
        <row r="1850">
          <cell r="A1850" t="str">
            <v>364-1989</v>
          </cell>
          <cell r="B1850" t="str">
            <v>364</v>
          </cell>
          <cell r="C1850">
            <v>1989</v>
          </cell>
          <cell r="D1850" t="str">
            <v>HW-364</v>
          </cell>
          <cell r="E1850">
            <v>32509</v>
          </cell>
          <cell r="F1850">
            <v>32873</v>
          </cell>
          <cell r="G1850">
            <v>247</v>
          </cell>
          <cell r="H1850">
            <v>494</v>
          </cell>
          <cell r="I1850">
            <v>2</v>
          </cell>
        </row>
        <row r="1851">
          <cell r="A1851" t="str">
            <v>364-1990</v>
          </cell>
          <cell r="B1851" t="str">
            <v>364</v>
          </cell>
          <cell r="C1851">
            <v>1990</v>
          </cell>
          <cell r="D1851" t="str">
            <v>HW-364</v>
          </cell>
          <cell r="E1851">
            <v>32874</v>
          </cell>
          <cell r="F1851">
            <v>33238</v>
          </cell>
          <cell r="G1851">
            <v>258</v>
          </cell>
          <cell r="H1851">
            <v>494</v>
          </cell>
          <cell r="I1851">
            <v>1.9147286821705427</v>
          </cell>
        </row>
        <row r="1852">
          <cell r="A1852" t="str">
            <v>364-1991</v>
          </cell>
          <cell r="B1852" t="str">
            <v>364</v>
          </cell>
          <cell r="C1852">
            <v>1991</v>
          </cell>
          <cell r="D1852" t="str">
            <v>HW-364</v>
          </cell>
          <cell r="E1852">
            <v>33239</v>
          </cell>
          <cell r="F1852">
            <v>33603</v>
          </cell>
          <cell r="G1852">
            <v>269</v>
          </cell>
          <cell r="H1852">
            <v>494</v>
          </cell>
          <cell r="I1852">
            <v>1.8364312267657992</v>
          </cell>
        </row>
        <row r="1853">
          <cell r="A1853" t="str">
            <v>364-1992</v>
          </cell>
          <cell r="B1853" t="str">
            <v>364</v>
          </cell>
          <cell r="C1853">
            <v>1992</v>
          </cell>
          <cell r="D1853" t="str">
            <v>HW-364</v>
          </cell>
          <cell r="E1853">
            <v>33604</v>
          </cell>
          <cell r="F1853">
            <v>33969</v>
          </cell>
          <cell r="G1853">
            <v>285</v>
          </cell>
          <cell r="H1853">
            <v>494</v>
          </cell>
          <cell r="I1853">
            <v>1.7333333333333334</v>
          </cell>
        </row>
        <row r="1854">
          <cell r="A1854" t="str">
            <v>364-1993</v>
          </cell>
          <cell r="B1854" t="str">
            <v>364</v>
          </cell>
          <cell r="C1854">
            <v>1993</v>
          </cell>
          <cell r="D1854" t="str">
            <v>HW-364</v>
          </cell>
          <cell r="E1854">
            <v>33970</v>
          </cell>
          <cell r="F1854">
            <v>34334</v>
          </cell>
          <cell r="G1854">
            <v>292</v>
          </cell>
          <cell r="H1854">
            <v>494</v>
          </cell>
          <cell r="I1854">
            <v>1.6917808219178083</v>
          </cell>
        </row>
        <row r="1855">
          <cell r="A1855" t="str">
            <v>364-1994</v>
          </cell>
          <cell r="B1855" t="str">
            <v>364</v>
          </cell>
          <cell r="C1855">
            <v>1994</v>
          </cell>
          <cell r="D1855" t="str">
            <v>HW-364</v>
          </cell>
          <cell r="E1855">
            <v>34335</v>
          </cell>
          <cell r="F1855">
            <v>34699</v>
          </cell>
          <cell r="G1855">
            <v>306</v>
          </cell>
          <cell r="H1855">
            <v>494</v>
          </cell>
          <cell r="I1855">
            <v>1.6143790849673203</v>
          </cell>
        </row>
        <row r="1856">
          <cell r="A1856" t="str">
            <v>364-1995</v>
          </cell>
          <cell r="B1856" t="str">
            <v>364</v>
          </cell>
          <cell r="C1856">
            <v>1995</v>
          </cell>
          <cell r="D1856" t="str">
            <v>HW-364</v>
          </cell>
          <cell r="E1856">
            <v>34700</v>
          </cell>
          <cell r="F1856">
            <v>35064</v>
          </cell>
          <cell r="G1856">
            <v>321</v>
          </cell>
          <cell r="H1856">
            <v>494</v>
          </cell>
          <cell r="I1856">
            <v>1.5389408099688473</v>
          </cell>
        </row>
        <row r="1857">
          <cell r="A1857" t="str">
            <v>364-1996</v>
          </cell>
          <cell r="B1857" t="str">
            <v>364</v>
          </cell>
          <cell r="C1857">
            <v>1996</v>
          </cell>
          <cell r="D1857" t="str">
            <v>HW-364</v>
          </cell>
          <cell r="E1857">
            <v>35065</v>
          </cell>
          <cell r="F1857">
            <v>35430</v>
          </cell>
          <cell r="G1857">
            <v>331</v>
          </cell>
          <cell r="H1857">
            <v>494</v>
          </cell>
          <cell r="I1857">
            <v>1.4924471299093656</v>
          </cell>
        </row>
        <row r="1858">
          <cell r="A1858" t="str">
            <v>364-1997</v>
          </cell>
          <cell r="B1858" t="str">
            <v>364</v>
          </cell>
          <cell r="C1858">
            <v>1997</v>
          </cell>
          <cell r="D1858" t="str">
            <v>HW-364</v>
          </cell>
          <cell r="E1858">
            <v>35431</v>
          </cell>
          <cell r="F1858">
            <v>35795</v>
          </cell>
          <cell r="G1858">
            <v>333</v>
          </cell>
          <cell r="H1858">
            <v>494</v>
          </cell>
          <cell r="I1858">
            <v>1.4834834834834836</v>
          </cell>
        </row>
        <row r="1859">
          <cell r="A1859" t="str">
            <v>364-1998</v>
          </cell>
          <cell r="B1859" t="str">
            <v>364</v>
          </cell>
          <cell r="C1859">
            <v>1998</v>
          </cell>
          <cell r="D1859" t="str">
            <v>HW-364</v>
          </cell>
          <cell r="E1859">
            <v>35796</v>
          </cell>
          <cell r="F1859">
            <v>36160</v>
          </cell>
          <cell r="G1859">
            <v>339</v>
          </cell>
          <cell r="H1859">
            <v>494</v>
          </cell>
          <cell r="I1859">
            <v>1.4572271386430677</v>
          </cell>
        </row>
        <row r="1860">
          <cell r="A1860" t="str">
            <v>364-1999</v>
          </cell>
          <cell r="B1860" t="str">
            <v>364</v>
          </cell>
          <cell r="C1860">
            <v>1999</v>
          </cell>
          <cell r="D1860" t="str">
            <v>HW-364</v>
          </cell>
          <cell r="E1860">
            <v>36161</v>
          </cell>
          <cell r="F1860">
            <v>36525</v>
          </cell>
          <cell r="G1860">
            <v>344</v>
          </cell>
          <cell r="H1860">
            <v>494</v>
          </cell>
          <cell r="I1860">
            <v>1.4360465116279071</v>
          </cell>
        </row>
        <row r="1861">
          <cell r="A1861" t="str">
            <v>364-2000</v>
          </cell>
          <cell r="B1861" t="str">
            <v>364</v>
          </cell>
          <cell r="C1861">
            <v>2000</v>
          </cell>
          <cell r="D1861" t="str">
            <v>HW-364</v>
          </cell>
          <cell r="E1861">
            <v>36526</v>
          </cell>
          <cell r="F1861">
            <v>36891</v>
          </cell>
          <cell r="G1861">
            <v>348</v>
          </cell>
          <cell r="H1861">
            <v>494</v>
          </cell>
          <cell r="I1861">
            <v>1.4195402298850575</v>
          </cell>
        </row>
        <row r="1862">
          <cell r="A1862" t="str">
            <v>364-2001</v>
          </cell>
          <cell r="B1862" t="str">
            <v>364</v>
          </cell>
          <cell r="C1862">
            <v>2001</v>
          </cell>
          <cell r="D1862" t="str">
            <v>HW-364</v>
          </cell>
          <cell r="E1862">
            <v>36892</v>
          </cell>
          <cell r="F1862">
            <v>37256</v>
          </cell>
          <cell r="G1862">
            <v>361</v>
          </cell>
          <cell r="H1862">
            <v>494</v>
          </cell>
          <cell r="I1862">
            <v>1.368421052631579</v>
          </cell>
        </row>
        <row r="1863">
          <cell r="A1863" t="str">
            <v>364-2002</v>
          </cell>
          <cell r="B1863" t="str">
            <v>364</v>
          </cell>
          <cell r="C1863">
            <v>2002</v>
          </cell>
          <cell r="D1863" t="str">
            <v>HW-364</v>
          </cell>
          <cell r="E1863">
            <v>37257</v>
          </cell>
          <cell r="F1863">
            <v>37621</v>
          </cell>
          <cell r="G1863">
            <v>369</v>
          </cell>
          <cell r="H1863">
            <v>494</v>
          </cell>
          <cell r="I1863">
            <v>1.3387533875338753</v>
          </cell>
        </row>
        <row r="1864">
          <cell r="A1864" t="str">
            <v>364-2003</v>
          </cell>
          <cell r="B1864" t="str">
            <v>364</v>
          </cell>
          <cell r="C1864">
            <v>2003</v>
          </cell>
          <cell r="D1864" t="str">
            <v>HW-364</v>
          </cell>
          <cell r="E1864">
            <v>37622</v>
          </cell>
          <cell r="F1864">
            <v>37986</v>
          </cell>
          <cell r="G1864">
            <v>375</v>
          </cell>
          <cell r="H1864">
            <v>494</v>
          </cell>
          <cell r="I1864">
            <v>1.3173333333333332</v>
          </cell>
        </row>
        <row r="1865">
          <cell r="A1865" t="str">
            <v>364-2004</v>
          </cell>
          <cell r="B1865" t="str">
            <v>364</v>
          </cell>
          <cell r="C1865">
            <v>2004</v>
          </cell>
          <cell r="D1865" t="str">
            <v>HW-364</v>
          </cell>
          <cell r="E1865">
            <v>37987</v>
          </cell>
          <cell r="F1865">
            <v>38352</v>
          </cell>
          <cell r="G1865">
            <v>386</v>
          </cell>
          <cell r="H1865">
            <v>494</v>
          </cell>
          <cell r="I1865">
            <v>1.2797927461139897</v>
          </cell>
        </row>
        <row r="1866">
          <cell r="A1866" t="str">
            <v>364-2005</v>
          </cell>
          <cell r="B1866" t="str">
            <v>364</v>
          </cell>
          <cell r="C1866">
            <v>2005</v>
          </cell>
          <cell r="D1866" t="str">
            <v>HW-364</v>
          </cell>
          <cell r="E1866">
            <v>38353</v>
          </cell>
          <cell r="F1866">
            <v>38717</v>
          </cell>
          <cell r="G1866">
            <v>407</v>
          </cell>
          <cell r="H1866">
            <v>494</v>
          </cell>
          <cell r="I1866">
            <v>1.2137592137592137</v>
          </cell>
        </row>
        <row r="1867">
          <cell r="A1867" t="str">
            <v>364-2006</v>
          </cell>
          <cell r="B1867" t="str">
            <v>364</v>
          </cell>
          <cell r="C1867">
            <v>2006</v>
          </cell>
          <cell r="D1867" t="str">
            <v>HW-364</v>
          </cell>
          <cell r="E1867">
            <v>38718</v>
          </cell>
          <cell r="F1867">
            <v>39082</v>
          </cell>
          <cell r="G1867">
            <v>422</v>
          </cell>
          <cell r="H1867">
            <v>494</v>
          </cell>
          <cell r="I1867">
            <v>1.1706161137440758</v>
          </cell>
        </row>
        <row r="1868">
          <cell r="A1868" t="str">
            <v>364-2007</v>
          </cell>
          <cell r="B1868" t="str">
            <v>364</v>
          </cell>
          <cell r="C1868">
            <v>2007</v>
          </cell>
          <cell r="D1868" t="str">
            <v>HW-364</v>
          </cell>
          <cell r="E1868">
            <v>39083</v>
          </cell>
          <cell r="F1868">
            <v>39447</v>
          </cell>
          <cell r="G1868">
            <v>433</v>
          </cell>
          <cell r="H1868">
            <v>494</v>
          </cell>
          <cell r="I1868">
            <v>1.1408775981524248</v>
          </cell>
        </row>
        <row r="1869">
          <cell r="A1869" t="str">
            <v>364-2008</v>
          </cell>
          <cell r="B1869" t="str">
            <v>364</v>
          </cell>
          <cell r="C1869">
            <v>2008</v>
          </cell>
          <cell r="D1869" t="str">
            <v>HW-364</v>
          </cell>
          <cell r="E1869">
            <v>39448</v>
          </cell>
          <cell r="F1869">
            <v>39813</v>
          </cell>
          <cell r="G1869">
            <v>452</v>
          </cell>
          <cell r="H1869">
            <v>494</v>
          </cell>
          <cell r="I1869">
            <v>1.0929203539823009</v>
          </cell>
        </row>
        <row r="1870">
          <cell r="A1870" t="str">
            <v>364-2009</v>
          </cell>
          <cell r="B1870" t="str">
            <v>364</v>
          </cell>
          <cell r="C1870">
            <v>2009</v>
          </cell>
          <cell r="D1870" t="str">
            <v>HW-364</v>
          </cell>
          <cell r="E1870">
            <v>39814</v>
          </cell>
          <cell r="F1870">
            <v>40178</v>
          </cell>
          <cell r="G1870">
            <v>466</v>
          </cell>
          <cell r="H1870">
            <v>494</v>
          </cell>
          <cell r="I1870">
            <v>1.0600858369098713</v>
          </cell>
        </row>
        <row r="1871">
          <cell r="A1871" t="str">
            <v>364-2010</v>
          </cell>
          <cell r="B1871" t="str">
            <v>364</v>
          </cell>
          <cell r="C1871">
            <v>2010</v>
          </cell>
          <cell r="D1871" t="str">
            <v>HW-364</v>
          </cell>
          <cell r="E1871">
            <v>40179</v>
          </cell>
          <cell r="F1871">
            <v>40543</v>
          </cell>
          <cell r="G1871">
            <v>479</v>
          </cell>
          <cell r="H1871">
            <v>494</v>
          </cell>
          <cell r="I1871">
            <v>1.0313152400835073</v>
          </cell>
        </row>
        <row r="1872">
          <cell r="A1872" t="str">
            <v>364-2011</v>
          </cell>
          <cell r="B1872" t="str">
            <v>364</v>
          </cell>
          <cell r="C1872">
            <v>2011</v>
          </cell>
          <cell r="D1872" t="str">
            <v>HW-364</v>
          </cell>
          <cell r="E1872">
            <v>40544</v>
          </cell>
          <cell r="F1872">
            <v>40908</v>
          </cell>
          <cell r="G1872">
            <v>478</v>
          </cell>
          <cell r="H1872">
            <v>494</v>
          </cell>
          <cell r="I1872">
            <v>1.0334728033472804</v>
          </cell>
        </row>
        <row r="1873">
          <cell r="A1873" t="str">
            <v>364-2012</v>
          </cell>
          <cell r="B1873" t="str">
            <v>364</v>
          </cell>
          <cell r="C1873">
            <v>2012</v>
          </cell>
          <cell r="D1873" t="str">
            <v>HW-364</v>
          </cell>
          <cell r="E1873">
            <v>40909</v>
          </cell>
          <cell r="F1873">
            <v>41274</v>
          </cell>
          <cell r="G1873">
            <v>493</v>
          </cell>
          <cell r="H1873">
            <v>494</v>
          </cell>
          <cell r="I1873">
            <v>1.002028397565923</v>
          </cell>
        </row>
        <row r="1874">
          <cell r="A1874" t="str">
            <v>364-2013</v>
          </cell>
          <cell r="B1874" t="str">
            <v>364</v>
          </cell>
          <cell r="C1874">
            <v>2013</v>
          </cell>
          <cell r="D1874" t="str">
            <v>HW-364</v>
          </cell>
          <cell r="E1874">
            <v>41275</v>
          </cell>
          <cell r="F1874">
            <v>41639</v>
          </cell>
          <cell r="G1874">
            <v>498</v>
          </cell>
          <cell r="H1874">
            <v>494</v>
          </cell>
          <cell r="I1874">
            <v>0.99196787148594379</v>
          </cell>
        </row>
        <row r="1875">
          <cell r="A1875" t="str">
            <v>364-2014</v>
          </cell>
          <cell r="B1875" t="str">
            <v>364</v>
          </cell>
          <cell r="C1875">
            <v>2014</v>
          </cell>
          <cell r="D1875" t="str">
            <v>HW-364</v>
          </cell>
          <cell r="E1875">
            <v>41640</v>
          </cell>
          <cell r="G1875">
            <v>494</v>
          </cell>
          <cell r="H1875">
            <v>494</v>
          </cell>
          <cell r="I1875">
            <v>1</v>
          </cell>
        </row>
        <row r="1876">
          <cell r="A1876" t="str">
            <v>365-1920</v>
          </cell>
          <cell r="B1876" t="str">
            <v>365</v>
          </cell>
          <cell r="C1876">
            <v>1920</v>
          </cell>
          <cell r="D1876" t="str">
            <v>HW-365</v>
          </cell>
          <cell r="E1876">
            <v>7306</v>
          </cell>
          <cell r="F1876">
            <v>7671</v>
          </cell>
          <cell r="G1876">
            <v>25</v>
          </cell>
          <cell r="H1876">
            <v>691</v>
          </cell>
          <cell r="I1876">
            <v>27.64</v>
          </cell>
        </row>
        <row r="1877">
          <cell r="A1877" t="str">
            <v>365-1921</v>
          </cell>
          <cell r="B1877" t="str">
            <v>365</v>
          </cell>
          <cell r="C1877">
            <v>1921</v>
          </cell>
          <cell r="D1877" t="str">
            <v>HW-365</v>
          </cell>
          <cell r="E1877">
            <v>7672</v>
          </cell>
          <cell r="F1877">
            <v>8036</v>
          </cell>
          <cell r="G1877">
            <v>18</v>
          </cell>
          <cell r="H1877">
            <v>691</v>
          </cell>
          <cell r="I1877">
            <v>38.388888888888886</v>
          </cell>
        </row>
        <row r="1878">
          <cell r="A1878" t="str">
            <v>365-1922</v>
          </cell>
          <cell r="B1878" t="str">
            <v>365</v>
          </cell>
          <cell r="C1878">
            <v>1922</v>
          </cell>
          <cell r="D1878" t="str">
            <v>HW-365</v>
          </cell>
          <cell r="E1878">
            <v>8037</v>
          </cell>
          <cell r="F1878">
            <v>8401</v>
          </cell>
          <cell r="G1878">
            <v>17</v>
          </cell>
          <cell r="H1878">
            <v>691</v>
          </cell>
          <cell r="I1878">
            <v>40.647058823529413</v>
          </cell>
        </row>
        <row r="1879">
          <cell r="A1879" t="str">
            <v>365-1923</v>
          </cell>
          <cell r="B1879" t="str">
            <v>365</v>
          </cell>
          <cell r="C1879">
            <v>1923</v>
          </cell>
          <cell r="D1879" t="str">
            <v>HW-365</v>
          </cell>
          <cell r="E1879">
            <v>8402</v>
          </cell>
          <cell r="F1879">
            <v>8766</v>
          </cell>
          <cell r="G1879">
            <v>18</v>
          </cell>
          <cell r="H1879">
            <v>691</v>
          </cell>
          <cell r="I1879">
            <v>38.388888888888886</v>
          </cell>
        </row>
        <row r="1880">
          <cell r="A1880" t="str">
            <v>365-1924</v>
          </cell>
          <cell r="B1880" t="str">
            <v>365</v>
          </cell>
          <cell r="C1880">
            <v>1924</v>
          </cell>
          <cell r="D1880" t="str">
            <v>HW-365</v>
          </cell>
          <cell r="E1880">
            <v>8767</v>
          </cell>
          <cell r="F1880">
            <v>9132</v>
          </cell>
          <cell r="G1880">
            <v>18</v>
          </cell>
          <cell r="H1880">
            <v>691</v>
          </cell>
          <cell r="I1880">
            <v>38.388888888888886</v>
          </cell>
        </row>
        <row r="1881">
          <cell r="A1881" t="str">
            <v>365-1925</v>
          </cell>
          <cell r="B1881" t="str">
            <v>365</v>
          </cell>
          <cell r="C1881">
            <v>1925</v>
          </cell>
          <cell r="D1881" t="str">
            <v>HW-365</v>
          </cell>
          <cell r="E1881">
            <v>9133</v>
          </cell>
          <cell r="F1881">
            <v>9497</v>
          </cell>
          <cell r="G1881">
            <v>19</v>
          </cell>
          <cell r="H1881">
            <v>691</v>
          </cell>
          <cell r="I1881">
            <v>36.368421052631582</v>
          </cell>
        </row>
        <row r="1882">
          <cell r="A1882" t="str">
            <v>365-1926</v>
          </cell>
          <cell r="B1882" t="str">
            <v>365</v>
          </cell>
          <cell r="C1882">
            <v>1926</v>
          </cell>
          <cell r="D1882" t="str">
            <v>HW-365</v>
          </cell>
          <cell r="E1882">
            <v>9498</v>
          </cell>
          <cell r="F1882">
            <v>9862</v>
          </cell>
          <cell r="G1882">
            <v>19</v>
          </cell>
          <cell r="H1882">
            <v>691</v>
          </cell>
          <cell r="I1882">
            <v>36.368421052631582</v>
          </cell>
        </row>
        <row r="1883">
          <cell r="A1883" t="str">
            <v>365-1927</v>
          </cell>
          <cell r="B1883" t="str">
            <v>365</v>
          </cell>
          <cell r="C1883">
            <v>1927</v>
          </cell>
          <cell r="D1883" t="str">
            <v>HW-365</v>
          </cell>
          <cell r="E1883">
            <v>9863</v>
          </cell>
          <cell r="F1883">
            <v>10227</v>
          </cell>
          <cell r="G1883">
            <v>18</v>
          </cell>
          <cell r="H1883">
            <v>691</v>
          </cell>
          <cell r="I1883">
            <v>38.388888888888886</v>
          </cell>
        </row>
        <row r="1884">
          <cell r="A1884" t="str">
            <v>365-1928</v>
          </cell>
          <cell r="B1884" t="str">
            <v>365</v>
          </cell>
          <cell r="C1884">
            <v>1928</v>
          </cell>
          <cell r="D1884" t="str">
            <v>HW-365</v>
          </cell>
          <cell r="E1884">
            <v>10228</v>
          </cell>
          <cell r="F1884">
            <v>10593</v>
          </cell>
          <cell r="G1884">
            <v>19</v>
          </cell>
          <cell r="H1884">
            <v>691</v>
          </cell>
          <cell r="I1884">
            <v>36.368421052631582</v>
          </cell>
        </row>
        <row r="1885">
          <cell r="A1885" t="str">
            <v>365-1929</v>
          </cell>
          <cell r="B1885" t="str">
            <v>365</v>
          </cell>
          <cell r="C1885">
            <v>1929</v>
          </cell>
          <cell r="D1885" t="str">
            <v>HW-365</v>
          </cell>
          <cell r="E1885">
            <v>10594</v>
          </cell>
          <cell r="F1885">
            <v>10958</v>
          </cell>
          <cell r="G1885">
            <v>21</v>
          </cell>
          <cell r="H1885">
            <v>691</v>
          </cell>
          <cell r="I1885">
            <v>32.904761904761905</v>
          </cell>
        </row>
        <row r="1886">
          <cell r="A1886" t="str">
            <v>365-1930</v>
          </cell>
          <cell r="B1886" t="str">
            <v>365</v>
          </cell>
          <cell r="C1886">
            <v>1930</v>
          </cell>
          <cell r="D1886" t="str">
            <v>HW-365</v>
          </cell>
          <cell r="E1886">
            <v>10959</v>
          </cell>
          <cell r="F1886">
            <v>11323</v>
          </cell>
          <cell r="G1886">
            <v>18</v>
          </cell>
          <cell r="H1886">
            <v>691</v>
          </cell>
          <cell r="I1886">
            <v>38.388888888888886</v>
          </cell>
        </row>
        <row r="1887">
          <cell r="A1887" t="str">
            <v>365-1931</v>
          </cell>
          <cell r="B1887" t="str">
            <v>365</v>
          </cell>
          <cell r="C1887">
            <v>1931</v>
          </cell>
          <cell r="D1887" t="str">
            <v>HW-365</v>
          </cell>
          <cell r="E1887">
            <v>11324</v>
          </cell>
          <cell r="F1887">
            <v>11688</v>
          </cell>
          <cell r="G1887">
            <v>16</v>
          </cell>
          <cell r="H1887">
            <v>691</v>
          </cell>
          <cell r="I1887">
            <v>43.1875</v>
          </cell>
        </row>
        <row r="1888">
          <cell r="A1888" t="str">
            <v>365-1932</v>
          </cell>
          <cell r="B1888" t="str">
            <v>365</v>
          </cell>
          <cell r="C1888">
            <v>1932</v>
          </cell>
          <cell r="D1888" t="str">
            <v>HW-365</v>
          </cell>
          <cell r="E1888">
            <v>11689</v>
          </cell>
          <cell r="F1888">
            <v>12054</v>
          </cell>
          <cell r="G1888">
            <v>15</v>
          </cell>
          <cell r="H1888">
            <v>691</v>
          </cell>
          <cell r="I1888">
            <v>46.06666666666667</v>
          </cell>
        </row>
        <row r="1889">
          <cell r="A1889" t="str">
            <v>365-1933</v>
          </cell>
          <cell r="B1889" t="str">
            <v>365</v>
          </cell>
          <cell r="C1889">
            <v>1933</v>
          </cell>
          <cell r="D1889" t="str">
            <v>HW-365</v>
          </cell>
          <cell r="E1889">
            <v>12055</v>
          </cell>
          <cell r="F1889">
            <v>12419</v>
          </cell>
          <cell r="G1889">
            <v>16</v>
          </cell>
          <cell r="H1889">
            <v>691</v>
          </cell>
          <cell r="I1889">
            <v>43.1875</v>
          </cell>
        </row>
        <row r="1890">
          <cell r="A1890" t="str">
            <v>365-1934</v>
          </cell>
          <cell r="B1890" t="str">
            <v>365</v>
          </cell>
          <cell r="C1890">
            <v>1934</v>
          </cell>
          <cell r="D1890" t="str">
            <v>HW-365</v>
          </cell>
          <cell r="E1890">
            <v>12420</v>
          </cell>
          <cell r="F1890">
            <v>12784</v>
          </cell>
          <cell r="G1890">
            <v>18</v>
          </cell>
          <cell r="H1890">
            <v>691</v>
          </cell>
          <cell r="I1890">
            <v>38.388888888888886</v>
          </cell>
        </row>
        <row r="1891">
          <cell r="A1891" t="str">
            <v>365-1935</v>
          </cell>
          <cell r="B1891" t="str">
            <v>365</v>
          </cell>
          <cell r="C1891">
            <v>1935</v>
          </cell>
          <cell r="D1891" t="str">
            <v>HW-365</v>
          </cell>
          <cell r="E1891">
            <v>12785</v>
          </cell>
          <cell r="F1891">
            <v>13149</v>
          </cell>
          <cell r="G1891">
            <v>18</v>
          </cell>
          <cell r="H1891">
            <v>691</v>
          </cell>
          <cell r="I1891">
            <v>38.388888888888886</v>
          </cell>
        </row>
        <row r="1892">
          <cell r="A1892" t="str">
            <v>365-1936</v>
          </cell>
          <cell r="B1892" t="str">
            <v>365</v>
          </cell>
          <cell r="C1892">
            <v>1936</v>
          </cell>
          <cell r="D1892" t="str">
            <v>HW-365</v>
          </cell>
          <cell r="E1892">
            <v>13150</v>
          </cell>
          <cell r="F1892">
            <v>13515</v>
          </cell>
          <cell r="G1892">
            <v>18</v>
          </cell>
          <cell r="H1892">
            <v>691</v>
          </cell>
          <cell r="I1892">
            <v>38.388888888888886</v>
          </cell>
        </row>
        <row r="1893">
          <cell r="A1893" t="str">
            <v>365-1937</v>
          </cell>
          <cell r="B1893" t="str">
            <v>365</v>
          </cell>
          <cell r="C1893">
            <v>1937</v>
          </cell>
          <cell r="D1893" t="str">
            <v>HW-365</v>
          </cell>
          <cell r="E1893">
            <v>13516</v>
          </cell>
          <cell r="F1893">
            <v>13880</v>
          </cell>
          <cell r="G1893">
            <v>20</v>
          </cell>
          <cell r="H1893">
            <v>691</v>
          </cell>
          <cell r="I1893">
            <v>34.549999999999997</v>
          </cell>
        </row>
        <row r="1894">
          <cell r="A1894" t="str">
            <v>365-1938</v>
          </cell>
          <cell r="B1894" t="str">
            <v>365</v>
          </cell>
          <cell r="C1894">
            <v>1938</v>
          </cell>
          <cell r="D1894" t="str">
            <v>HW-365</v>
          </cell>
          <cell r="E1894">
            <v>13881</v>
          </cell>
          <cell r="F1894">
            <v>14245</v>
          </cell>
          <cell r="G1894">
            <v>19</v>
          </cell>
          <cell r="H1894">
            <v>691</v>
          </cell>
          <cell r="I1894">
            <v>36.368421052631582</v>
          </cell>
        </row>
        <row r="1895">
          <cell r="A1895" t="str">
            <v>365-1939</v>
          </cell>
          <cell r="B1895" t="str">
            <v>365</v>
          </cell>
          <cell r="C1895">
            <v>1939</v>
          </cell>
          <cell r="D1895" t="str">
            <v>HW-365</v>
          </cell>
          <cell r="E1895">
            <v>14246</v>
          </cell>
          <cell r="F1895">
            <v>14610</v>
          </cell>
          <cell r="G1895">
            <v>19</v>
          </cell>
          <cell r="H1895">
            <v>691</v>
          </cell>
          <cell r="I1895">
            <v>36.368421052631582</v>
          </cell>
        </row>
        <row r="1896">
          <cell r="A1896" t="str">
            <v>365-1940</v>
          </cell>
          <cell r="B1896" t="str">
            <v>365</v>
          </cell>
          <cell r="C1896">
            <v>1940</v>
          </cell>
          <cell r="D1896" t="str">
            <v>HW-365</v>
          </cell>
          <cell r="E1896">
            <v>14611</v>
          </cell>
          <cell r="F1896">
            <v>14976</v>
          </cell>
          <cell r="G1896">
            <v>19</v>
          </cell>
          <cell r="H1896">
            <v>691</v>
          </cell>
          <cell r="I1896">
            <v>36.368421052631582</v>
          </cell>
        </row>
        <row r="1897">
          <cell r="A1897" t="str">
            <v>365-1941</v>
          </cell>
          <cell r="B1897" t="str">
            <v>365</v>
          </cell>
          <cell r="C1897">
            <v>1941</v>
          </cell>
          <cell r="D1897" t="str">
            <v>HW-365</v>
          </cell>
          <cell r="E1897">
            <v>14977</v>
          </cell>
          <cell r="F1897">
            <v>15341</v>
          </cell>
          <cell r="G1897">
            <v>19</v>
          </cell>
          <cell r="H1897">
            <v>691</v>
          </cell>
          <cell r="I1897">
            <v>36.368421052631582</v>
          </cell>
        </row>
        <row r="1898">
          <cell r="A1898" t="str">
            <v>365-1942</v>
          </cell>
          <cell r="B1898" t="str">
            <v>365</v>
          </cell>
          <cell r="C1898">
            <v>1942</v>
          </cell>
          <cell r="D1898" t="str">
            <v>HW-365</v>
          </cell>
          <cell r="E1898">
            <v>15342</v>
          </cell>
          <cell r="F1898">
            <v>15706</v>
          </cell>
          <cell r="G1898">
            <v>20</v>
          </cell>
          <cell r="H1898">
            <v>691</v>
          </cell>
          <cell r="I1898">
            <v>34.549999999999997</v>
          </cell>
        </row>
        <row r="1899">
          <cell r="A1899" t="str">
            <v>365-1943</v>
          </cell>
          <cell r="B1899" t="str">
            <v>365</v>
          </cell>
          <cell r="C1899">
            <v>1943</v>
          </cell>
          <cell r="D1899" t="str">
            <v>HW-365</v>
          </cell>
          <cell r="E1899">
            <v>15707</v>
          </cell>
          <cell r="F1899">
            <v>16071</v>
          </cell>
          <cell r="G1899">
            <v>21</v>
          </cell>
          <cell r="H1899">
            <v>691</v>
          </cell>
          <cell r="I1899">
            <v>32.904761904761905</v>
          </cell>
        </row>
        <row r="1900">
          <cell r="A1900" t="str">
            <v>365-1944</v>
          </cell>
          <cell r="B1900" t="str">
            <v>365</v>
          </cell>
          <cell r="C1900">
            <v>1944</v>
          </cell>
          <cell r="D1900" t="str">
            <v>HW-365</v>
          </cell>
          <cell r="E1900">
            <v>16072</v>
          </cell>
          <cell r="F1900">
            <v>16437</v>
          </cell>
          <cell r="G1900">
            <v>21</v>
          </cell>
          <cell r="H1900">
            <v>691</v>
          </cell>
          <cell r="I1900">
            <v>32.904761904761905</v>
          </cell>
        </row>
        <row r="1901">
          <cell r="A1901" t="str">
            <v>365-1945</v>
          </cell>
          <cell r="B1901" t="str">
            <v>365</v>
          </cell>
          <cell r="C1901">
            <v>1945</v>
          </cell>
          <cell r="D1901" t="str">
            <v>HW-365</v>
          </cell>
          <cell r="E1901">
            <v>16438</v>
          </cell>
          <cell r="F1901">
            <v>16802</v>
          </cell>
          <cell r="G1901">
            <v>21</v>
          </cell>
          <cell r="H1901">
            <v>691</v>
          </cell>
          <cell r="I1901">
            <v>32.904761904761905</v>
          </cell>
        </row>
        <row r="1902">
          <cell r="A1902" t="str">
            <v>365-1946</v>
          </cell>
          <cell r="B1902" t="str">
            <v>365</v>
          </cell>
          <cell r="C1902">
            <v>1946</v>
          </cell>
          <cell r="D1902" t="str">
            <v>HW-365</v>
          </cell>
          <cell r="E1902">
            <v>16803</v>
          </cell>
          <cell r="F1902">
            <v>17167</v>
          </cell>
          <cell r="G1902">
            <v>25</v>
          </cell>
          <cell r="H1902">
            <v>691</v>
          </cell>
          <cell r="I1902">
            <v>27.64</v>
          </cell>
        </row>
        <row r="1903">
          <cell r="A1903" t="str">
            <v>365-1947</v>
          </cell>
          <cell r="B1903" t="str">
            <v>365</v>
          </cell>
          <cell r="C1903">
            <v>1947</v>
          </cell>
          <cell r="D1903" t="str">
            <v>HW-365</v>
          </cell>
          <cell r="E1903">
            <v>17168</v>
          </cell>
          <cell r="F1903">
            <v>17532</v>
          </cell>
          <cell r="G1903">
            <v>30</v>
          </cell>
          <cell r="H1903">
            <v>691</v>
          </cell>
          <cell r="I1903">
            <v>23.033333333333335</v>
          </cell>
        </row>
        <row r="1904">
          <cell r="A1904" t="str">
            <v>365-1948</v>
          </cell>
          <cell r="B1904" t="str">
            <v>365</v>
          </cell>
          <cell r="C1904">
            <v>1948</v>
          </cell>
          <cell r="D1904" t="str">
            <v>HW-365</v>
          </cell>
          <cell r="E1904">
            <v>17533</v>
          </cell>
          <cell r="F1904">
            <v>17898</v>
          </cell>
          <cell r="G1904">
            <v>32</v>
          </cell>
          <cell r="H1904">
            <v>691</v>
          </cell>
          <cell r="I1904">
            <v>21.59375</v>
          </cell>
        </row>
        <row r="1905">
          <cell r="A1905" t="str">
            <v>365-1949</v>
          </cell>
          <cell r="B1905" t="str">
            <v>365</v>
          </cell>
          <cell r="C1905">
            <v>1949</v>
          </cell>
          <cell r="D1905" t="str">
            <v>HW-365</v>
          </cell>
          <cell r="E1905">
            <v>17899</v>
          </cell>
          <cell r="F1905">
            <v>18263</v>
          </cell>
          <cell r="G1905">
            <v>32</v>
          </cell>
          <cell r="H1905">
            <v>691</v>
          </cell>
          <cell r="I1905">
            <v>21.59375</v>
          </cell>
        </row>
        <row r="1906">
          <cell r="A1906" t="str">
            <v>365-1950</v>
          </cell>
          <cell r="B1906" t="str">
            <v>365</v>
          </cell>
          <cell r="C1906">
            <v>1950</v>
          </cell>
          <cell r="D1906" t="str">
            <v>HW-365</v>
          </cell>
          <cell r="E1906">
            <v>18264</v>
          </cell>
          <cell r="F1906">
            <v>18628</v>
          </cell>
          <cell r="G1906">
            <v>33</v>
          </cell>
          <cell r="H1906">
            <v>691</v>
          </cell>
          <cell r="I1906">
            <v>20.939393939393938</v>
          </cell>
        </row>
        <row r="1907">
          <cell r="A1907" t="str">
            <v>365-1951</v>
          </cell>
          <cell r="B1907" t="str">
            <v>365</v>
          </cell>
          <cell r="C1907">
            <v>1951</v>
          </cell>
          <cell r="D1907" t="str">
            <v>HW-365</v>
          </cell>
          <cell r="E1907">
            <v>18629</v>
          </cell>
          <cell r="F1907">
            <v>18993</v>
          </cell>
          <cell r="G1907">
            <v>37</v>
          </cell>
          <cell r="H1907">
            <v>691</v>
          </cell>
          <cell r="I1907">
            <v>18.675675675675677</v>
          </cell>
        </row>
        <row r="1908">
          <cell r="A1908" t="str">
            <v>365-1952</v>
          </cell>
          <cell r="B1908" t="str">
            <v>365</v>
          </cell>
          <cell r="C1908">
            <v>1952</v>
          </cell>
          <cell r="D1908" t="str">
            <v>HW-365</v>
          </cell>
          <cell r="E1908">
            <v>18994</v>
          </cell>
          <cell r="F1908">
            <v>19359</v>
          </cell>
          <cell r="G1908">
            <v>39</v>
          </cell>
          <cell r="H1908">
            <v>691</v>
          </cell>
          <cell r="I1908">
            <v>17.717948717948719</v>
          </cell>
        </row>
        <row r="1909">
          <cell r="A1909" t="str">
            <v>365-1953</v>
          </cell>
          <cell r="B1909" t="str">
            <v>365</v>
          </cell>
          <cell r="C1909">
            <v>1953</v>
          </cell>
          <cell r="D1909" t="str">
            <v>HW-365</v>
          </cell>
          <cell r="E1909">
            <v>19360</v>
          </cell>
          <cell r="F1909">
            <v>19724</v>
          </cell>
          <cell r="G1909">
            <v>42</v>
          </cell>
          <cell r="H1909">
            <v>691</v>
          </cell>
          <cell r="I1909">
            <v>16.452380952380953</v>
          </cell>
        </row>
        <row r="1910">
          <cell r="A1910" t="str">
            <v>365-1954</v>
          </cell>
          <cell r="B1910" t="str">
            <v>365</v>
          </cell>
          <cell r="C1910">
            <v>1954</v>
          </cell>
          <cell r="D1910" t="str">
            <v>HW-365</v>
          </cell>
          <cell r="E1910">
            <v>19725</v>
          </cell>
          <cell r="F1910">
            <v>20089</v>
          </cell>
          <cell r="G1910">
            <v>42</v>
          </cell>
          <cell r="H1910">
            <v>691</v>
          </cell>
          <cell r="I1910">
            <v>16.452380952380953</v>
          </cell>
        </row>
        <row r="1911">
          <cell r="A1911" t="str">
            <v>365-1955</v>
          </cell>
          <cell r="B1911" t="str">
            <v>365</v>
          </cell>
          <cell r="C1911">
            <v>1955</v>
          </cell>
          <cell r="D1911" t="str">
            <v>HW-365</v>
          </cell>
          <cell r="E1911">
            <v>20090</v>
          </cell>
          <cell r="F1911">
            <v>20454</v>
          </cell>
          <cell r="G1911">
            <v>45</v>
          </cell>
          <cell r="H1911">
            <v>691</v>
          </cell>
          <cell r="I1911">
            <v>15.355555555555556</v>
          </cell>
        </row>
        <row r="1912">
          <cell r="A1912" t="str">
            <v>365-1956</v>
          </cell>
          <cell r="B1912" t="str">
            <v>365</v>
          </cell>
          <cell r="C1912">
            <v>1956</v>
          </cell>
          <cell r="D1912" t="str">
            <v>HW-365</v>
          </cell>
          <cell r="E1912">
            <v>20455</v>
          </cell>
          <cell r="F1912">
            <v>20820</v>
          </cell>
          <cell r="G1912">
            <v>49</v>
          </cell>
          <cell r="H1912">
            <v>691</v>
          </cell>
          <cell r="I1912">
            <v>14.102040816326531</v>
          </cell>
        </row>
        <row r="1913">
          <cell r="A1913" t="str">
            <v>365-1957</v>
          </cell>
          <cell r="B1913" t="str">
            <v>365</v>
          </cell>
          <cell r="C1913">
            <v>1957</v>
          </cell>
          <cell r="D1913" t="str">
            <v>HW-365</v>
          </cell>
          <cell r="E1913">
            <v>20821</v>
          </cell>
          <cell r="F1913">
            <v>21185</v>
          </cell>
          <cell r="G1913">
            <v>48</v>
          </cell>
          <cell r="H1913">
            <v>691</v>
          </cell>
          <cell r="I1913">
            <v>14.395833333333334</v>
          </cell>
        </row>
        <row r="1914">
          <cell r="A1914" t="str">
            <v>365-1958</v>
          </cell>
          <cell r="B1914" t="str">
            <v>365</v>
          </cell>
          <cell r="C1914">
            <v>1958</v>
          </cell>
          <cell r="D1914" t="str">
            <v>HW-365</v>
          </cell>
          <cell r="E1914">
            <v>21186</v>
          </cell>
          <cell r="F1914">
            <v>21550</v>
          </cell>
          <cell r="G1914">
            <v>48</v>
          </cell>
          <cell r="H1914">
            <v>691</v>
          </cell>
          <cell r="I1914">
            <v>14.395833333333334</v>
          </cell>
        </row>
        <row r="1915">
          <cell r="A1915" t="str">
            <v>365-1959</v>
          </cell>
          <cell r="B1915" t="str">
            <v>365</v>
          </cell>
          <cell r="C1915">
            <v>1959</v>
          </cell>
          <cell r="D1915" t="str">
            <v>HW-365</v>
          </cell>
          <cell r="E1915">
            <v>21551</v>
          </cell>
          <cell r="F1915">
            <v>21915</v>
          </cell>
          <cell r="G1915">
            <v>50</v>
          </cell>
          <cell r="H1915">
            <v>691</v>
          </cell>
          <cell r="I1915">
            <v>13.82</v>
          </cell>
        </row>
        <row r="1916">
          <cell r="A1916" t="str">
            <v>365-1960</v>
          </cell>
          <cell r="B1916" t="str">
            <v>365</v>
          </cell>
          <cell r="C1916">
            <v>1960</v>
          </cell>
          <cell r="D1916" t="str">
            <v>HW-365</v>
          </cell>
          <cell r="E1916">
            <v>21916</v>
          </cell>
          <cell r="F1916">
            <v>22281</v>
          </cell>
          <cell r="G1916">
            <v>52</v>
          </cell>
          <cell r="H1916">
            <v>691</v>
          </cell>
          <cell r="I1916">
            <v>13.288461538461538</v>
          </cell>
        </row>
        <row r="1917">
          <cell r="A1917" t="str">
            <v>365-1961</v>
          </cell>
          <cell r="B1917" t="str">
            <v>365</v>
          </cell>
          <cell r="C1917">
            <v>1961</v>
          </cell>
          <cell r="D1917" t="str">
            <v>HW-365</v>
          </cell>
          <cell r="E1917">
            <v>22282</v>
          </cell>
          <cell r="F1917">
            <v>22646</v>
          </cell>
          <cell r="G1917">
            <v>52</v>
          </cell>
          <cell r="H1917">
            <v>691</v>
          </cell>
          <cell r="I1917">
            <v>13.288461538461538</v>
          </cell>
        </row>
        <row r="1918">
          <cell r="A1918" t="str">
            <v>365-1962</v>
          </cell>
          <cell r="B1918" t="str">
            <v>365</v>
          </cell>
          <cell r="C1918">
            <v>1962</v>
          </cell>
          <cell r="D1918" t="str">
            <v>HW-365</v>
          </cell>
          <cell r="E1918">
            <v>22647</v>
          </cell>
          <cell r="F1918">
            <v>23011</v>
          </cell>
          <cell r="G1918">
            <v>54</v>
          </cell>
          <cell r="H1918">
            <v>691</v>
          </cell>
          <cell r="I1918">
            <v>12.796296296296296</v>
          </cell>
        </row>
        <row r="1919">
          <cell r="A1919" t="str">
            <v>365-1963</v>
          </cell>
          <cell r="B1919" t="str">
            <v>365</v>
          </cell>
          <cell r="C1919">
            <v>1963</v>
          </cell>
          <cell r="D1919" t="str">
            <v>HW-365</v>
          </cell>
          <cell r="E1919">
            <v>23012</v>
          </cell>
          <cell r="F1919">
            <v>23376</v>
          </cell>
          <cell r="G1919">
            <v>54</v>
          </cell>
          <cell r="H1919">
            <v>691</v>
          </cell>
          <cell r="I1919">
            <v>12.796296296296296</v>
          </cell>
        </row>
        <row r="1920">
          <cell r="A1920" t="str">
            <v>365-1964</v>
          </cell>
          <cell r="B1920" t="str">
            <v>365</v>
          </cell>
          <cell r="C1920">
            <v>1964</v>
          </cell>
          <cell r="D1920" t="str">
            <v>HW-365</v>
          </cell>
          <cell r="E1920">
            <v>23377</v>
          </cell>
          <cell r="F1920">
            <v>23742</v>
          </cell>
          <cell r="G1920">
            <v>56</v>
          </cell>
          <cell r="H1920">
            <v>691</v>
          </cell>
          <cell r="I1920">
            <v>12.339285714285714</v>
          </cell>
        </row>
        <row r="1921">
          <cell r="A1921" t="str">
            <v>365-1965</v>
          </cell>
          <cell r="B1921" t="str">
            <v>365</v>
          </cell>
          <cell r="C1921">
            <v>1965</v>
          </cell>
          <cell r="D1921" t="str">
            <v>HW-365</v>
          </cell>
          <cell r="E1921">
            <v>23743</v>
          </cell>
          <cell r="F1921">
            <v>24107</v>
          </cell>
          <cell r="G1921">
            <v>59</v>
          </cell>
          <cell r="H1921">
            <v>691</v>
          </cell>
          <cell r="I1921">
            <v>11.711864406779661</v>
          </cell>
        </row>
        <row r="1922">
          <cell r="A1922" t="str">
            <v>365-1966</v>
          </cell>
          <cell r="B1922" t="str">
            <v>365</v>
          </cell>
          <cell r="C1922">
            <v>1966</v>
          </cell>
          <cell r="D1922" t="str">
            <v>HW-365</v>
          </cell>
          <cell r="E1922">
            <v>24108</v>
          </cell>
          <cell r="F1922">
            <v>24472</v>
          </cell>
          <cell r="G1922">
            <v>62</v>
          </cell>
          <cell r="H1922">
            <v>691</v>
          </cell>
          <cell r="I1922">
            <v>11.14516129032258</v>
          </cell>
        </row>
        <row r="1923">
          <cell r="A1923" t="str">
            <v>365-1967</v>
          </cell>
          <cell r="B1923" t="str">
            <v>365</v>
          </cell>
          <cell r="C1923">
            <v>1967</v>
          </cell>
          <cell r="D1923" t="str">
            <v>HW-365</v>
          </cell>
          <cell r="E1923">
            <v>24473</v>
          </cell>
          <cell r="F1923">
            <v>24837</v>
          </cell>
          <cell r="G1923">
            <v>66</v>
          </cell>
          <cell r="H1923">
            <v>691</v>
          </cell>
          <cell r="I1923">
            <v>10.469696969696969</v>
          </cell>
        </row>
        <row r="1924">
          <cell r="A1924" t="str">
            <v>365-1968</v>
          </cell>
          <cell r="B1924" t="str">
            <v>365</v>
          </cell>
          <cell r="C1924">
            <v>1968</v>
          </cell>
          <cell r="D1924" t="str">
            <v>HW-365</v>
          </cell>
          <cell r="E1924">
            <v>24838</v>
          </cell>
          <cell r="F1924">
            <v>25203</v>
          </cell>
          <cell r="G1924">
            <v>69</v>
          </cell>
          <cell r="H1924">
            <v>691</v>
          </cell>
          <cell r="I1924">
            <v>10.014492753623188</v>
          </cell>
        </row>
        <row r="1925">
          <cell r="A1925" t="str">
            <v>365-1969</v>
          </cell>
          <cell r="B1925" t="str">
            <v>365</v>
          </cell>
          <cell r="C1925">
            <v>1969</v>
          </cell>
          <cell r="D1925" t="str">
            <v>HW-365</v>
          </cell>
          <cell r="E1925">
            <v>25204</v>
          </cell>
          <cell r="F1925">
            <v>25568</v>
          </cell>
          <cell r="G1925">
            <v>75</v>
          </cell>
          <cell r="H1925">
            <v>691</v>
          </cell>
          <cell r="I1925">
            <v>9.2133333333333329</v>
          </cell>
        </row>
        <row r="1926">
          <cell r="A1926" t="str">
            <v>365-1970</v>
          </cell>
          <cell r="B1926" t="str">
            <v>365</v>
          </cell>
          <cell r="C1926">
            <v>1970</v>
          </cell>
          <cell r="D1926" t="str">
            <v>HW-365</v>
          </cell>
          <cell r="E1926">
            <v>25569</v>
          </cell>
          <cell r="F1926">
            <v>25933</v>
          </cell>
          <cell r="G1926">
            <v>85</v>
          </cell>
          <cell r="H1926">
            <v>691</v>
          </cell>
          <cell r="I1926">
            <v>8.1294117647058819</v>
          </cell>
        </row>
        <row r="1927">
          <cell r="A1927" t="str">
            <v>365-1971</v>
          </cell>
          <cell r="B1927" t="str">
            <v>365</v>
          </cell>
          <cell r="C1927">
            <v>1971</v>
          </cell>
          <cell r="D1927" t="str">
            <v>HW-365</v>
          </cell>
          <cell r="E1927">
            <v>25934</v>
          </cell>
          <cell r="F1927">
            <v>26298</v>
          </cell>
          <cell r="G1927">
            <v>94</v>
          </cell>
          <cell r="H1927">
            <v>691</v>
          </cell>
          <cell r="I1927">
            <v>7.3510638297872344</v>
          </cell>
        </row>
        <row r="1928">
          <cell r="A1928" t="str">
            <v>365-1972</v>
          </cell>
          <cell r="B1928" t="str">
            <v>365</v>
          </cell>
          <cell r="C1928">
            <v>1972</v>
          </cell>
          <cell r="D1928" t="str">
            <v>HW-365</v>
          </cell>
          <cell r="E1928">
            <v>26299</v>
          </cell>
          <cell r="F1928">
            <v>26664</v>
          </cell>
          <cell r="G1928">
            <v>97</v>
          </cell>
          <cell r="H1928">
            <v>691</v>
          </cell>
          <cell r="I1928">
            <v>7.1237113402061851</v>
          </cell>
        </row>
        <row r="1929">
          <cell r="A1929" t="str">
            <v>365-1973</v>
          </cell>
          <cell r="B1929" t="str">
            <v>365</v>
          </cell>
          <cell r="C1929">
            <v>1973</v>
          </cell>
          <cell r="D1929" t="str">
            <v>HW-365</v>
          </cell>
          <cell r="E1929">
            <v>26665</v>
          </cell>
          <cell r="F1929">
            <v>27029</v>
          </cell>
          <cell r="G1929">
            <v>100</v>
          </cell>
          <cell r="H1929">
            <v>691</v>
          </cell>
          <cell r="I1929">
            <v>6.91</v>
          </cell>
        </row>
        <row r="1930">
          <cell r="A1930" t="str">
            <v>365-1974</v>
          </cell>
          <cell r="B1930" t="str">
            <v>365</v>
          </cell>
          <cell r="C1930">
            <v>1974</v>
          </cell>
          <cell r="D1930" t="str">
            <v>HW-365</v>
          </cell>
          <cell r="E1930">
            <v>27030</v>
          </cell>
          <cell r="F1930">
            <v>27394</v>
          </cell>
          <cell r="G1930">
            <v>116</v>
          </cell>
          <cell r="H1930">
            <v>691</v>
          </cell>
          <cell r="I1930">
            <v>5.9568965517241379</v>
          </cell>
        </row>
        <row r="1931">
          <cell r="A1931" t="str">
            <v>365-1975</v>
          </cell>
          <cell r="B1931" t="str">
            <v>365</v>
          </cell>
          <cell r="C1931">
            <v>1975</v>
          </cell>
          <cell r="D1931" t="str">
            <v>HW-365</v>
          </cell>
          <cell r="E1931">
            <v>27395</v>
          </cell>
          <cell r="F1931">
            <v>27759</v>
          </cell>
          <cell r="G1931">
            <v>145</v>
          </cell>
          <cell r="H1931">
            <v>691</v>
          </cell>
          <cell r="I1931">
            <v>4.7655172413793103</v>
          </cell>
        </row>
        <row r="1932">
          <cell r="A1932" t="str">
            <v>365-1976</v>
          </cell>
          <cell r="B1932" t="str">
            <v>365</v>
          </cell>
          <cell r="C1932">
            <v>1976</v>
          </cell>
          <cell r="D1932" t="str">
            <v>HW-365</v>
          </cell>
          <cell r="E1932">
            <v>27760</v>
          </cell>
          <cell r="F1932">
            <v>28125</v>
          </cell>
          <cell r="G1932">
            <v>165</v>
          </cell>
          <cell r="H1932">
            <v>691</v>
          </cell>
          <cell r="I1932">
            <v>4.1878787878787875</v>
          </cell>
        </row>
        <row r="1933">
          <cell r="A1933" t="str">
            <v>365-1977</v>
          </cell>
          <cell r="B1933" t="str">
            <v>365</v>
          </cell>
          <cell r="C1933">
            <v>1977</v>
          </cell>
          <cell r="D1933" t="str">
            <v>HW-365</v>
          </cell>
          <cell r="E1933">
            <v>28126</v>
          </cell>
          <cell r="F1933">
            <v>28490</v>
          </cell>
          <cell r="G1933">
            <v>179</v>
          </cell>
          <cell r="H1933">
            <v>691</v>
          </cell>
          <cell r="I1933">
            <v>3.8603351955307263</v>
          </cell>
        </row>
        <row r="1934">
          <cell r="A1934" t="str">
            <v>365-1978</v>
          </cell>
          <cell r="B1934" t="str">
            <v>365</v>
          </cell>
          <cell r="C1934">
            <v>1978</v>
          </cell>
          <cell r="D1934" t="str">
            <v>HW-365</v>
          </cell>
          <cell r="E1934">
            <v>28491</v>
          </cell>
          <cell r="F1934">
            <v>28855</v>
          </cell>
          <cell r="G1934">
            <v>175</v>
          </cell>
          <cell r="H1934">
            <v>691</v>
          </cell>
          <cell r="I1934">
            <v>3.9485714285714284</v>
          </cell>
        </row>
        <row r="1935">
          <cell r="A1935" t="str">
            <v>365-1979</v>
          </cell>
          <cell r="B1935" t="str">
            <v>365</v>
          </cell>
          <cell r="C1935">
            <v>1979</v>
          </cell>
          <cell r="D1935" t="str">
            <v>HW-365</v>
          </cell>
          <cell r="E1935">
            <v>28856</v>
          </cell>
          <cell r="F1935">
            <v>29220</v>
          </cell>
          <cell r="G1935">
            <v>188</v>
          </cell>
          <cell r="H1935">
            <v>691</v>
          </cell>
          <cell r="I1935">
            <v>3.6755319148936172</v>
          </cell>
        </row>
        <row r="1936">
          <cell r="A1936" t="str">
            <v>365-1980</v>
          </cell>
          <cell r="B1936" t="str">
            <v>365</v>
          </cell>
          <cell r="C1936">
            <v>1980</v>
          </cell>
          <cell r="D1936" t="str">
            <v>HW-365</v>
          </cell>
          <cell r="E1936">
            <v>29221</v>
          </cell>
          <cell r="F1936">
            <v>29586</v>
          </cell>
          <cell r="G1936">
            <v>206</v>
          </cell>
          <cell r="H1936">
            <v>691</v>
          </cell>
          <cell r="I1936">
            <v>3.354368932038835</v>
          </cell>
        </row>
        <row r="1937">
          <cell r="A1937" t="str">
            <v>365-1981</v>
          </cell>
          <cell r="B1937" t="str">
            <v>365</v>
          </cell>
          <cell r="C1937">
            <v>1981</v>
          </cell>
          <cell r="D1937" t="str">
            <v>HW-365</v>
          </cell>
          <cell r="E1937">
            <v>29587</v>
          </cell>
          <cell r="F1937">
            <v>29951</v>
          </cell>
          <cell r="G1937">
            <v>224</v>
          </cell>
          <cell r="H1937">
            <v>691</v>
          </cell>
          <cell r="I1937">
            <v>3.0848214285714284</v>
          </cell>
        </row>
        <row r="1938">
          <cell r="A1938" t="str">
            <v>365-1982</v>
          </cell>
          <cell r="B1938" t="str">
            <v>365</v>
          </cell>
          <cell r="C1938">
            <v>1982</v>
          </cell>
          <cell r="D1938" t="str">
            <v>HW-365</v>
          </cell>
          <cell r="E1938">
            <v>29952</v>
          </cell>
          <cell r="F1938">
            <v>30316</v>
          </cell>
          <cell r="G1938">
            <v>239</v>
          </cell>
          <cell r="H1938">
            <v>691</v>
          </cell>
          <cell r="I1938">
            <v>2.8912133891213387</v>
          </cell>
        </row>
        <row r="1939">
          <cell r="A1939" t="str">
            <v>365-1983</v>
          </cell>
          <cell r="B1939" t="str">
            <v>365</v>
          </cell>
          <cell r="C1939">
            <v>1983</v>
          </cell>
          <cell r="D1939" t="str">
            <v>HW-365</v>
          </cell>
          <cell r="E1939">
            <v>30317</v>
          </cell>
          <cell r="F1939">
            <v>30681</v>
          </cell>
          <cell r="G1939">
            <v>253</v>
          </cell>
          <cell r="H1939">
            <v>691</v>
          </cell>
          <cell r="I1939">
            <v>2.731225296442688</v>
          </cell>
        </row>
        <row r="1940">
          <cell r="A1940" t="str">
            <v>365-1984</v>
          </cell>
          <cell r="B1940" t="str">
            <v>365</v>
          </cell>
          <cell r="C1940">
            <v>1984</v>
          </cell>
          <cell r="D1940" t="str">
            <v>HW-365</v>
          </cell>
          <cell r="E1940">
            <v>30682</v>
          </cell>
          <cell r="F1940">
            <v>31047</v>
          </cell>
          <cell r="G1940">
            <v>250</v>
          </cell>
          <cell r="H1940">
            <v>691</v>
          </cell>
          <cell r="I1940">
            <v>2.7639999999999998</v>
          </cell>
        </row>
        <row r="1941">
          <cell r="A1941" t="str">
            <v>365-1985</v>
          </cell>
          <cell r="B1941" t="str">
            <v>365</v>
          </cell>
          <cell r="C1941">
            <v>1985</v>
          </cell>
          <cell r="D1941" t="str">
            <v>HW-365</v>
          </cell>
          <cell r="E1941">
            <v>31048</v>
          </cell>
          <cell r="F1941">
            <v>31412</v>
          </cell>
          <cell r="G1941">
            <v>242</v>
          </cell>
          <cell r="H1941">
            <v>691</v>
          </cell>
          <cell r="I1941">
            <v>2.8553719008264462</v>
          </cell>
        </row>
        <row r="1942">
          <cell r="A1942" t="str">
            <v>365-1986</v>
          </cell>
          <cell r="B1942" t="str">
            <v>365</v>
          </cell>
          <cell r="C1942">
            <v>1986</v>
          </cell>
          <cell r="D1942" t="str">
            <v>HW-365</v>
          </cell>
          <cell r="E1942">
            <v>31413</v>
          </cell>
          <cell r="F1942">
            <v>31777</v>
          </cell>
          <cell r="G1942">
            <v>238</v>
          </cell>
          <cell r="H1942">
            <v>691</v>
          </cell>
          <cell r="I1942">
            <v>2.903361344537815</v>
          </cell>
        </row>
        <row r="1943">
          <cell r="A1943" t="str">
            <v>365-1987</v>
          </cell>
          <cell r="B1943" t="str">
            <v>365</v>
          </cell>
          <cell r="C1943">
            <v>1987</v>
          </cell>
          <cell r="D1943" t="str">
            <v>HW-365</v>
          </cell>
          <cell r="E1943">
            <v>31778</v>
          </cell>
          <cell r="F1943">
            <v>32142</v>
          </cell>
          <cell r="G1943">
            <v>233</v>
          </cell>
          <cell r="H1943">
            <v>691</v>
          </cell>
          <cell r="I1943">
            <v>2.9656652360515023</v>
          </cell>
        </row>
        <row r="1944">
          <cell r="A1944" t="str">
            <v>365-1988</v>
          </cell>
          <cell r="B1944" t="str">
            <v>365</v>
          </cell>
          <cell r="C1944">
            <v>1988</v>
          </cell>
          <cell r="D1944" t="str">
            <v>HW-365</v>
          </cell>
          <cell r="E1944">
            <v>32143</v>
          </cell>
          <cell r="F1944">
            <v>32508</v>
          </cell>
          <cell r="G1944">
            <v>275</v>
          </cell>
          <cell r="H1944">
            <v>691</v>
          </cell>
          <cell r="I1944">
            <v>2.5127272727272727</v>
          </cell>
        </row>
        <row r="1945">
          <cell r="A1945" t="str">
            <v>365-1989</v>
          </cell>
          <cell r="B1945" t="str">
            <v>365</v>
          </cell>
          <cell r="C1945">
            <v>1989</v>
          </cell>
          <cell r="D1945" t="str">
            <v>HW-365</v>
          </cell>
          <cell r="E1945">
            <v>32509</v>
          </cell>
          <cell r="F1945">
            <v>32873</v>
          </cell>
          <cell r="G1945">
            <v>281</v>
          </cell>
          <cell r="H1945">
            <v>691</v>
          </cell>
          <cell r="I1945">
            <v>2.4590747330960854</v>
          </cell>
        </row>
        <row r="1946">
          <cell r="A1946" t="str">
            <v>365-1990</v>
          </cell>
          <cell r="B1946" t="str">
            <v>365</v>
          </cell>
          <cell r="C1946">
            <v>1990</v>
          </cell>
          <cell r="D1946" t="str">
            <v>HW-365</v>
          </cell>
          <cell r="E1946">
            <v>32874</v>
          </cell>
          <cell r="F1946">
            <v>33238</v>
          </cell>
          <cell r="G1946">
            <v>283</v>
          </cell>
          <cell r="H1946">
            <v>691</v>
          </cell>
          <cell r="I1946">
            <v>2.441696113074205</v>
          </cell>
        </row>
        <row r="1947">
          <cell r="A1947" t="str">
            <v>365-1991</v>
          </cell>
          <cell r="B1947" t="str">
            <v>365</v>
          </cell>
          <cell r="C1947">
            <v>1991</v>
          </cell>
          <cell r="D1947" t="str">
            <v>HW-365</v>
          </cell>
          <cell r="E1947">
            <v>33239</v>
          </cell>
          <cell r="F1947">
            <v>33603</v>
          </cell>
          <cell r="G1947">
            <v>289</v>
          </cell>
          <cell r="H1947">
            <v>691</v>
          </cell>
          <cell r="I1947">
            <v>2.3910034602076125</v>
          </cell>
        </row>
        <row r="1948">
          <cell r="A1948" t="str">
            <v>365-1992</v>
          </cell>
          <cell r="B1948" t="str">
            <v>365</v>
          </cell>
          <cell r="C1948">
            <v>1992</v>
          </cell>
          <cell r="D1948" t="str">
            <v>HW-365</v>
          </cell>
          <cell r="E1948">
            <v>33604</v>
          </cell>
          <cell r="F1948">
            <v>33969</v>
          </cell>
          <cell r="G1948">
            <v>283</v>
          </cell>
          <cell r="H1948">
            <v>691</v>
          </cell>
          <cell r="I1948">
            <v>2.441696113074205</v>
          </cell>
        </row>
        <row r="1949">
          <cell r="A1949" t="str">
            <v>365-1993</v>
          </cell>
          <cell r="B1949" t="str">
            <v>365</v>
          </cell>
          <cell r="C1949">
            <v>1993</v>
          </cell>
          <cell r="D1949" t="str">
            <v>HW-365</v>
          </cell>
          <cell r="E1949">
            <v>33970</v>
          </cell>
          <cell r="F1949">
            <v>34334</v>
          </cell>
          <cell r="G1949">
            <v>291</v>
          </cell>
          <cell r="H1949">
            <v>691</v>
          </cell>
          <cell r="I1949">
            <v>2.3745704467353952</v>
          </cell>
        </row>
        <row r="1950">
          <cell r="A1950" t="str">
            <v>365-1994</v>
          </cell>
          <cell r="B1950" t="str">
            <v>365</v>
          </cell>
          <cell r="C1950">
            <v>1994</v>
          </cell>
          <cell r="D1950" t="str">
            <v>HW-365</v>
          </cell>
          <cell r="E1950">
            <v>34335</v>
          </cell>
          <cell r="F1950">
            <v>34699</v>
          </cell>
          <cell r="G1950">
            <v>301</v>
          </cell>
          <cell r="H1950">
            <v>691</v>
          </cell>
          <cell r="I1950">
            <v>2.2956810631229234</v>
          </cell>
        </row>
        <row r="1951">
          <cell r="A1951" t="str">
            <v>365-1995</v>
          </cell>
          <cell r="B1951" t="str">
            <v>365</v>
          </cell>
          <cell r="C1951">
            <v>1995</v>
          </cell>
          <cell r="D1951" t="str">
            <v>HW-365</v>
          </cell>
          <cell r="E1951">
            <v>34700</v>
          </cell>
          <cell r="F1951">
            <v>35064</v>
          </cell>
          <cell r="G1951">
            <v>328</v>
          </cell>
          <cell r="H1951">
            <v>691</v>
          </cell>
          <cell r="I1951">
            <v>2.1067073170731709</v>
          </cell>
        </row>
        <row r="1952">
          <cell r="A1952" t="str">
            <v>365-1996</v>
          </cell>
          <cell r="B1952" t="str">
            <v>365</v>
          </cell>
          <cell r="C1952">
            <v>1996</v>
          </cell>
          <cell r="D1952" t="str">
            <v>HW-365</v>
          </cell>
          <cell r="E1952">
            <v>35065</v>
          </cell>
          <cell r="F1952">
            <v>35430</v>
          </cell>
          <cell r="G1952">
            <v>336</v>
          </cell>
          <cell r="H1952">
            <v>691</v>
          </cell>
          <cell r="I1952">
            <v>2.0565476190476191</v>
          </cell>
        </row>
        <row r="1953">
          <cell r="A1953" t="str">
            <v>365-1997</v>
          </cell>
          <cell r="B1953" t="str">
            <v>365</v>
          </cell>
          <cell r="C1953">
            <v>1997</v>
          </cell>
          <cell r="D1953" t="str">
            <v>HW-365</v>
          </cell>
          <cell r="E1953">
            <v>35431</v>
          </cell>
          <cell r="F1953">
            <v>35795</v>
          </cell>
          <cell r="G1953">
            <v>336</v>
          </cell>
          <cell r="H1953">
            <v>691</v>
          </cell>
          <cell r="I1953">
            <v>2.0565476190476191</v>
          </cell>
        </row>
        <row r="1954">
          <cell r="A1954" t="str">
            <v>365-1998</v>
          </cell>
          <cell r="B1954" t="str">
            <v>365</v>
          </cell>
          <cell r="C1954">
            <v>1998</v>
          </cell>
          <cell r="D1954" t="str">
            <v>HW-365</v>
          </cell>
          <cell r="E1954">
            <v>35796</v>
          </cell>
          <cell r="F1954">
            <v>36160</v>
          </cell>
          <cell r="G1954">
            <v>348</v>
          </cell>
          <cell r="H1954">
            <v>691</v>
          </cell>
          <cell r="I1954">
            <v>1.985632183908046</v>
          </cell>
        </row>
        <row r="1955">
          <cell r="A1955" t="str">
            <v>365-1999</v>
          </cell>
          <cell r="B1955" t="str">
            <v>365</v>
          </cell>
          <cell r="C1955">
            <v>1999</v>
          </cell>
          <cell r="D1955" t="str">
            <v>HW-365</v>
          </cell>
          <cell r="E1955">
            <v>36161</v>
          </cell>
          <cell r="F1955">
            <v>36525</v>
          </cell>
          <cell r="G1955">
            <v>340</v>
          </cell>
          <cell r="H1955">
            <v>691</v>
          </cell>
          <cell r="I1955">
            <v>2.0323529411764705</v>
          </cell>
        </row>
        <row r="1956">
          <cell r="A1956" t="str">
            <v>365-2000</v>
          </cell>
          <cell r="B1956" t="str">
            <v>365</v>
          </cell>
          <cell r="C1956">
            <v>2000</v>
          </cell>
          <cell r="D1956" t="str">
            <v>HW-365</v>
          </cell>
          <cell r="E1956">
            <v>36526</v>
          </cell>
          <cell r="F1956">
            <v>36891</v>
          </cell>
          <cell r="G1956">
            <v>362</v>
          </cell>
          <cell r="H1956">
            <v>691</v>
          </cell>
          <cell r="I1956">
            <v>1.9088397790055249</v>
          </cell>
        </row>
        <row r="1957">
          <cell r="A1957" t="str">
            <v>365-2001</v>
          </cell>
          <cell r="B1957" t="str">
            <v>365</v>
          </cell>
          <cell r="C1957">
            <v>2001</v>
          </cell>
          <cell r="D1957" t="str">
            <v>HW-365</v>
          </cell>
          <cell r="E1957">
            <v>36892</v>
          </cell>
          <cell r="F1957">
            <v>37256</v>
          </cell>
          <cell r="G1957">
            <v>383</v>
          </cell>
          <cell r="H1957">
            <v>691</v>
          </cell>
          <cell r="I1957">
            <v>1.804177545691906</v>
          </cell>
        </row>
        <row r="1958">
          <cell r="A1958" t="str">
            <v>365-2002</v>
          </cell>
          <cell r="B1958" t="str">
            <v>365</v>
          </cell>
          <cell r="C1958">
            <v>2002</v>
          </cell>
          <cell r="D1958" t="str">
            <v>HW-365</v>
          </cell>
          <cell r="E1958">
            <v>37257</v>
          </cell>
          <cell r="F1958">
            <v>37621</v>
          </cell>
          <cell r="G1958">
            <v>385</v>
          </cell>
          <cell r="H1958">
            <v>691</v>
          </cell>
          <cell r="I1958">
            <v>1.7948051948051948</v>
          </cell>
        </row>
        <row r="1959">
          <cell r="A1959" t="str">
            <v>365-2003</v>
          </cell>
          <cell r="B1959" t="str">
            <v>365</v>
          </cell>
          <cell r="C1959">
            <v>2003</v>
          </cell>
          <cell r="D1959" t="str">
            <v>HW-365</v>
          </cell>
          <cell r="E1959">
            <v>37622</v>
          </cell>
          <cell r="F1959">
            <v>37986</v>
          </cell>
          <cell r="G1959">
            <v>394</v>
          </cell>
          <cell r="H1959">
            <v>691</v>
          </cell>
          <cell r="I1959">
            <v>1.7538071065989849</v>
          </cell>
        </row>
        <row r="1960">
          <cell r="A1960" t="str">
            <v>365-2004</v>
          </cell>
          <cell r="B1960" t="str">
            <v>365</v>
          </cell>
          <cell r="C1960">
            <v>2004</v>
          </cell>
          <cell r="D1960" t="str">
            <v>HW-365</v>
          </cell>
          <cell r="E1960">
            <v>37987</v>
          </cell>
          <cell r="F1960">
            <v>38352</v>
          </cell>
          <cell r="G1960">
            <v>422</v>
          </cell>
          <cell r="H1960">
            <v>691</v>
          </cell>
          <cell r="I1960">
            <v>1.6374407582938388</v>
          </cell>
        </row>
        <row r="1961">
          <cell r="A1961" t="str">
            <v>365-2005</v>
          </cell>
          <cell r="B1961" t="str">
            <v>365</v>
          </cell>
          <cell r="C1961">
            <v>2005</v>
          </cell>
          <cell r="D1961" t="str">
            <v>HW-365</v>
          </cell>
          <cell r="E1961">
            <v>38353</v>
          </cell>
          <cell r="F1961">
            <v>38717</v>
          </cell>
          <cell r="G1961">
            <v>464</v>
          </cell>
          <cell r="H1961">
            <v>691</v>
          </cell>
          <cell r="I1961">
            <v>1.4892241379310345</v>
          </cell>
        </row>
        <row r="1962">
          <cell r="A1962" t="str">
            <v>365-2006</v>
          </cell>
          <cell r="B1962" t="str">
            <v>365</v>
          </cell>
          <cell r="C1962">
            <v>2006</v>
          </cell>
          <cell r="D1962" t="str">
            <v>HW-365</v>
          </cell>
          <cell r="E1962">
            <v>38718</v>
          </cell>
          <cell r="F1962">
            <v>39082</v>
          </cell>
          <cell r="G1962">
            <v>522</v>
          </cell>
          <cell r="H1962">
            <v>691</v>
          </cell>
          <cell r="I1962">
            <v>1.3237547892720307</v>
          </cell>
        </row>
        <row r="1963">
          <cell r="A1963" t="str">
            <v>365-2007</v>
          </cell>
          <cell r="B1963" t="str">
            <v>365</v>
          </cell>
          <cell r="C1963">
            <v>2007</v>
          </cell>
          <cell r="D1963" t="str">
            <v>HW-365</v>
          </cell>
          <cell r="E1963">
            <v>39083</v>
          </cell>
          <cell r="F1963">
            <v>39447</v>
          </cell>
          <cell r="G1963">
            <v>561</v>
          </cell>
          <cell r="H1963">
            <v>691</v>
          </cell>
          <cell r="I1963">
            <v>1.231729055258467</v>
          </cell>
        </row>
        <row r="1964">
          <cell r="A1964" t="str">
            <v>365-2008</v>
          </cell>
          <cell r="B1964" t="str">
            <v>365</v>
          </cell>
          <cell r="C1964">
            <v>2008</v>
          </cell>
          <cell r="D1964" t="str">
            <v>HW-365</v>
          </cell>
          <cell r="E1964">
            <v>39448</v>
          </cell>
          <cell r="F1964">
            <v>39813</v>
          </cell>
          <cell r="G1964">
            <v>639</v>
          </cell>
          <cell r="H1964">
            <v>691</v>
          </cell>
          <cell r="I1964">
            <v>1.0813771517996871</v>
          </cell>
        </row>
        <row r="1965">
          <cell r="A1965" t="str">
            <v>365-2009</v>
          </cell>
          <cell r="B1965" t="str">
            <v>365</v>
          </cell>
          <cell r="C1965">
            <v>2009</v>
          </cell>
          <cell r="D1965" t="str">
            <v>HW-365</v>
          </cell>
          <cell r="E1965">
            <v>39814</v>
          </cell>
          <cell r="F1965">
            <v>40178</v>
          </cell>
          <cell r="G1965">
            <v>539</v>
          </cell>
          <cell r="H1965">
            <v>691</v>
          </cell>
          <cell r="I1965">
            <v>1.2820037105751392</v>
          </cell>
        </row>
        <row r="1966">
          <cell r="A1966" t="str">
            <v>365-2010</v>
          </cell>
          <cell r="B1966" t="str">
            <v>365</v>
          </cell>
          <cell r="C1966">
            <v>2010</v>
          </cell>
          <cell r="D1966" t="str">
            <v>HW-365</v>
          </cell>
          <cell r="E1966">
            <v>40179</v>
          </cell>
          <cell r="F1966">
            <v>40543</v>
          </cell>
          <cell r="G1966">
            <v>611</v>
          </cell>
          <cell r="H1966">
            <v>691</v>
          </cell>
          <cell r="I1966">
            <v>1.1309328968903436</v>
          </cell>
        </row>
        <row r="1967">
          <cell r="A1967" t="str">
            <v>365-2011</v>
          </cell>
          <cell r="B1967" t="str">
            <v>365</v>
          </cell>
          <cell r="C1967">
            <v>2011</v>
          </cell>
          <cell r="D1967" t="str">
            <v>HW-365</v>
          </cell>
          <cell r="E1967">
            <v>40544</v>
          </cell>
          <cell r="F1967">
            <v>40908</v>
          </cell>
          <cell r="G1967">
            <v>656</v>
          </cell>
          <cell r="H1967">
            <v>691</v>
          </cell>
          <cell r="I1967">
            <v>1.0533536585365855</v>
          </cell>
        </row>
        <row r="1968">
          <cell r="A1968" t="str">
            <v>365-2012</v>
          </cell>
          <cell r="B1968" t="str">
            <v>365</v>
          </cell>
          <cell r="C1968">
            <v>2012</v>
          </cell>
          <cell r="D1968" t="str">
            <v>HW-365</v>
          </cell>
          <cell r="E1968">
            <v>40909</v>
          </cell>
          <cell r="F1968">
            <v>41274</v>
          </cell>
          <cell r="G1968">
            <v>639</v>
          </cell>
          <cell r="H1968">
            <v>691</v>
          </cell>
          <cell r="I1968">
            <v>1.0813771517996871</v>
          </cell>
        </row>
        <row r="1969">
          <cell r="A1969" t="str">
            <v>365-2013</v>
          </cell>
          <cell r="B1969" t="str">
            <v>365</v>
          </cell>
          <cell r="C1969">
            <v>2013</v>
          </cell>
          <cell r="D1969" t="str">
            <v>HW-365</v>
          </cell>
          <cell r="E1969">
            <v>41275</v>
          </cell>
          <cell r="F1969">
            <v>41639</v>
          </cell>
          <cell r="G1969">
            <v>670</v>
          </cell>
          <cell r="H1969">
            <v>691</v>
          </cell>
          <cell r="I1969">
            <v>1.0313432835820895</v>
          </cell>
        </row>
        <row r="1970">
          <cell r="A1970" t="str">
            <v>365-2014</v>
          </cell>
          <cell r="B1970" t="str">
            <v>365</v>
          </cell>
          <cell r="C1970">
            <v>2014</v>
          </cell>
          <cell r="D1970" t="str">
            <v>HW-365</v>
          </cell>
          <cell r="E1970">
            <v>41640</v>
          </cell>
          <cell r="G1970">
            <v>691</v>
          </cell>
          <cell r="H1970">
            <v>691</v>
          </cell>
          <cell r="I1970">
            <v>1</v>
          </cell>
        </row>
        <row r="1971">
          <cell r="A1971" t="str">
            <v>366-1920</v>
          </cell>
          <cell r="B1971" t="str">
            <v>366</v>
          </cell>
          <cell r="C1971">
            <v>1920</v>
          </cell>
          <cell r="D1971" t="str">
            <v>HW-366</v>
          </cell>
          <cell r="E1971">
            <v>7306</v>
          </cell>
          <cell r="F1971">
            <v>7671</v>
          </cell>
          <cell r="G1971">
            <v>20</v>
          </cell>
          <cell r="H1971">
            <v>453</v>
          </cell>
          <cell r="I1971">
            <v>22.65</v>
          </cell>
        </row>
        <row r="1972">
          <cell r="A1972" t="str">
            <v>366-1921</v>
          </cell>
          <cell r="B1972" t="str">
            <v>366</v>
          </cell>
          <cell r="C1972">
            <v>1921</v>
          </cell>
          <cell r="D1972" t="str">
            <v>HW-366</v>
          </cell>
          <cell r="E1972">
            <v>7672</v>
          </cell>
          <cell r="F1972">
            <v>8036</v>
          </cell>
          <cell r="G1972">
            <v>23</v>
          </cell>
          <cell r="H1972">
            <v>453</v>
          </cell>
          <cell r="I1972">
            <v>19.695652173913043</v>
          </cell>
        </row>
        <row r="1973">
          <cell r="A1973" t="str">
            <v>366-1922</v>
          </cell>
          <cell r="B1973" t="str">
            <v>366</v>
          </cell>
          <cell r="C1973">
            <v>1922</v>
          </cell>
          <cell r="D1973" t="str">
            <v>HW-366</v>
          </cell>
          <cell r="E1973">
            <v>8037</v>
          </cell>
          <cell r="F1973">
            <v>8401</v>
          </cell>
          <cell r="G1973">
            <v>21</v>
          </cell>
          <cell r="H1973">
            <v>453</v>
          </cell>
          <cell r="I1973">
            <v>21.571428571428573</v>
          </cell>
        </row>
        <row r="1974">
          <cell r="A1974" t="str">
            <v>366-1923</v>
          </cell>
          <cell r="B1974" t="str">
            <v>366</v>
          </cell>
          <cell r="C1974">
            <v>1923</v>
          </cell>
          <cell r="D1974" t="str">
            <v>HW-366</v>
          </cell>
          <cell r="E1974">
            <v>8402</v>
          </cell>
          <cell r="F1974">
            <v>8766</v>
          </cell>
          <cell r="G1974">
            <v>19</v>
          </cell>
          <cell r="H1974">
            <v>453</v>
          </cell>
          <cell r="I1974">
            <v>23.842105263157894</v>
          </cell>
        </row>
        <row r="1975">
          <cell r="A1975" t="str">
            <v>366-1924</v>
          </cell>
          <cell r="B1975" t="str">
            <v>366</v>
          </cell>
          <cell r="C1975">
            <v>1924</v>
          </cell>
          <cell r="D1975" t="str">
            <v>HW-366</v>
          </cell>
          <cell r="E1975">
            <v>8767</v>
          </cell>
          <cell r="F1975">
            <v>9132</v>
          </cell>
          <cell r="G1975">
            <v>20</v>
          </cell>
          <cell r="H1975">
            <v>453</v>
          </cell>
          <cell r="I1975">
            <v>22.65</v>
          </cell>
        </row>
        <row r="1976">
          <cell r="A1976" t="str">
            <v>366-1925</v>
          </cell>
          <cell r="B1976" t="str">
            <v>366</v>
          </cell>
          <cell r="C1976">
            <v>1925</v>
          </cell>
          <cell r="D1976" t="str">
            <v>HW-366</v>
          </cell>
          <cell r="E1976">
            <v>9133</v>
          </cell>
          <cell r="F1976">
            <v>9497</v>
          </cell>
          <cell r="G1976">
            <v>20</v>
          </cell>
          <cell r="H1976">
            <v>453</v>
          </cell>
          <cell r="I1976">
            <v>22.65</v>
          </cell>
        </row>
        <row r="1977">
          <cell r="A1977" t="str">
            <v>366-1926</v>
          </cell>
          <cell r="B1977" t="str">
            <v>366</v>
          </cell>
          <cell r="C1977">
            <v>1926</v>
          </cell>
          <cell r="D1977" t="str">
            <v>HW-366</v>
          </cell>
          <cell r="E1977">
            <v>9498</v>
          </cell>
          <cell r="F1977">
            <v>9862</v>
          </cell>
          <cell r="G1977">
            <v>19</v>
          </cell>
          <cell r="H1977">
            <v>453</v>
          </cell>
          <cell r="I1977">
            <v>23.842105263157894</v>
          </cell>
        </row>
        <row r="1978">
          <cell r="A1978" t="str">
            <v>366-1927</v>
          </cell>
          <cell r="B1978" t="str">
            <v>366</v>
          </cell>
          <cell r="C1978">
            <v>1927</v>
          </cell>
          <cell r="D1978" t="str">
            <v>HW-366</v>
          </cell>
          <cell r="E1978">
            <v>9863</v>
          </cell>
          <cell r="F1978">
            <v>10227</v>
          </cell>
          <cell r="G1978">
            <v>20</v>
          </cell>
          <cell r="H1978">
            <v>453</v>
          </cell>
          <cell r="I1978">
            <v>22.65</v>
          </cell>
        </row>
        <row r="1979">
          <cell r="A1979" t="str">
            <v>366-1928</v>
          </cell>
          <cell r="B1979" t="str">
            <v>366</v>
          </cell>
          <cell r="C1979">
            <v>1928</v>
          </cell>
          <cell r="D1979" t="str">
            <v>HW-366</v>
          </cell>
          <cell r="E1979">
            <v>10228</v>
          </cell>
          <cell r="F1979">
            <v>10593</v>
          </cell>
          <cell r="G1979">
            <v>20</v>
          </cell>
          <cell r="H1979">
            <v>453</v>
          </cell>
          <cell r="I1979">
            <v>22.65</v>
          </cell>
        </row>
        <row r="1980">
          <cell r="A1980" t="str">
            <v>366-1929</v>
          </cell>
          <cell r="B1980" t="str">
            <v>366</v>
          </cell>
          <cell r="C1980">
            <v>1929</v>
          </cell>
          <cell r="D1980" t="str">
            <v>HW-366</v>
          </cell>
          <cell r="E1980">
            <v>10594</v>
          </cell>
          <cell r="F1980">
            <v>10958</v>
          </cell>
          <cell r="G1980">
            <v>20</v>
          </cell>
          <cell r="H1980">
            <v>453</v>
          </cell>
          <cell r="I1980">
            <v>22.65</v>
          </cell>
        </row>
        <row r="1981">
          <cell r="A1981" t="str">
            <v>366-1930</v>
          </cell>
          <cell r="B1981" t="str">
            <v>366</v>
          </cell>
          <cell r="C1981">
            <v>1930</v>
          </cell>
          <cell r="D1981" t="str">
            <v>HW-366</v>
          </cell>
          <cell r="E1981">
            <v>10959</v>
          </cell>
          <cell r="F1981">
            <v>11323</v>
          </cell>
          <cell r="G1981">
            <v>19</v>
          </cell>
          <cell r="H1981">
            <v>453</v>
          </cell>
          <cell r="I1981">
            <v>23.842105263157894</v>
          </cell>
        </row>
        <row r="1982">
          <cell r="A1982" t="str">
            <v>366-1931</v>
          </cell>
          <cell r="B1982" t="str">
            <v>366</v>
          </cell>
          <cell r="C1982">
            <v>1931</v>
          </cell>
          <cell r="D1982" t="str">
            <v>HW-366</v>
          </cell>
          <cell r="E1982">
            <v>11324</v>
          </cell>
          <cell r="F1982">
            <v>11688</v>
          </cell>
          <cell r="G1982">
            <v>18</v>
          </cell>
          <cell r="H1982">
            <v>453</v>
          </cell>
          <cell r="I1982">
            <v>25.166666666666668</v>
          </cell>
        </row>
        <row r="1983">
          <cell r="A1983" t="str">
            <v>366-1932</v>
          </cell>
          <cell r="B1983" t="str">
            <v>366</v>
          </cell>
          <cell r="C1983">
            <v>1932</v>
          </cell>
          <cell r="D1983" t="str">
            <v>HW-366</v>
          </cell>
          <cell r="E1983">
            <v>11689</v>
          </cell>
          <cell r="F1983">
            <v>12054</v>
          </cell>
          <cell r="G1983">
            <v>18</v>
          </cell>
          <cell r="H1983">
            <v>453</v>
          </cell>
          <cell r="I1983">
            <v>25.166666666666668</v>
          </cell>
        </row>
        <row r="1984">
          <cell r="A1984" t="str">
            <v>366-1933</v>
          </cell>
          <cell r="B1984" t="str">
            <v>366</v>
          </cell>
          <cell r="C1984">
            <v>1933</v>
          </cell>
          <cell r="D1984" t="str">
            <v>HW-366</v>
          </cell>
          <cell r="E1984">
            <v>12055</v>
          </cell>
          <cell r="F1984">
            <v>12419</v>
          </cell>
          <cell r="G1984">
            <v>18</v>
          </cell>
          <cell r="H1984">
            <v>453</v>
          </cell>
          <cell r="I1984">
            <v>25.166666666666668</v>
          </cell>
        </row>
        <row r="1985">
          <cell r="A1985" t="str">
            <v>366-1934</v>
          </cell>
          <cell r="B1985" t="str">
            <v>366</v>
          </cell>
          <cell r="C1985">
            <v>1934</v>
          </cell>
          <cell r="D1985" t="str">
            <v>HW-366</v>
          </cell>
          <cell r="E1985">
            <v>12420</v>
          </cell>
          <cell r="F1985">
            <v>12784</v>
          </cell>
          <cell r="G1985">
            <v>19</v>
          </cell>
          <cell r="H1985">
            <v>453</v>
          </cell>
          <cell r="I1985">
            <v>23.842105263157894</v>
          </cell>
        </row>
        <row r="1986">
          <cell r="A1986" t="str">
            <v>366-1935</v>
          </cell>
          <cell r="B1986" t="str">
            <v>366</v>
          </cell>
          <cell r="C1986">
            <v>1935</v>
          </cell>
          <cell r="D1986" t="str">
            <v>HW-366</v>
          </cell>
          <cell r="E1986">
            <v>12785</v>
          </cell>
          <cell r="F1986">
            <v>13149</v>
          </cell>
          <cell r="G1986">
            <v>19</v>
          </cell>
          <cell r="H1986">
            <v>453</v>
          </cell>
          <cell r="I1986">
            <v>23.842105263157894</v>
          </cell>
        </row>
        <row r="1987">
          <cell r="A1987" t="str">
            <v>366-1936</v>
          </cell>
          <cell r="B1987" t="str">
            <v>366</v>
          </cell>
          <cell r="C1987">
            <v>1936</v>
          </cell>
          <cell r="D1987" t="str">
            <v>HW-366</v>
          </cell>
          <cell r="E1987">
            <v>13150</v>
          </cell>
          <cell r="F1987">
            <v>13515</v>
          </cell>
          <cell r="G1987">
            <v>20</v>
          </cell>
          <cell r="H1987">
            <v>453</v>
          </cell>
          <cell r="I1987">
            <v>22.65</v>
          </cell>
        </row>
        <row r="1988">
          <cell r="A1988" t="str">
            <v>366-1937</v>
          </cell>
          <cell r="B1988" t="str">
            <v>366</v>
          </cell>
          <cell r="C1988">
            <v>1937</v>
          </cell>
          <cell r="D1988" t="str">
            <v>HW-366</v>
          </cell>
          <cell r="E1988">
            <v>13516</v>
          </cell>
          <cell r="F1988">
            <v>13880</v>
          </cell>
          <cell r="G1988">
            <v>21</v>
          </cell>
          <cell r="H1988">
            <v>453</v>
          </cell>
          <cell r="I1988">
            <v>21.571428571428573</v>
          </cell>
        </row>
        <row r="1989">
          <cell r="A1989" t="str">
            <v>366-1938</v>
          </cell>
          <cell r="B1989" t="str">
            <v>366</v>
          </cell>
          <cell r="C1989">
            <v>1938</v>
          </cell>
          <cell r="D1989" t="str">
            <v>HW-366</v>
          </cell>
          <cell r="E1989">
            <v>13881</v>
          </cell>
          <cell r="F1989">
            <v>14245</v>
          </cell>
          <cell r="G1989">
            <v>22</v>
          </cell>
          <cell r="H1989">
            <v>453</v>
          </cell>
          <cell r="I1989">
            <v>20.59090909090909</v>
          </cell>
        </row>
        <row r="1990">
          <cell r="A1990" t="str">
            <v>366-1939</v>
          </cell>
          <cell r="B1990" t="str">
            <v>366</v>
          </cell>
          <cell r="C1990">
            <v>1939</v>
          </cell>
          <cell r="D1990" t="str">
            <v>HW-366</v>
          </cell>
          <cell r="E1990">
            <v>14246</v>
          </cell>
          <cell r="F1990">
            <v>14610</v>
          </cell>
          <cell r="G1990">
            <v>22</v>
          </cell>
          <cell r="H1990">
            <v>453</v>
          </cell>
          <cell r="I1990">
            <v>20.59090909090909</v>
          </cell>
        </row>
        <row r="1991">
          <cell r="A1991" t="str">
            <v>366-1940</v>
          </cell>
          <cell r="B1991" t="str">
            <v>366</v>
          </cell>
          <cell r="C1991">
            <v>1940</v>
          </cell>
          <cell r="D1991" t="str">
            <v>HW-366</v>
          </cell>
          <cell r="E1991">
            <v>14611</v>
          </cell>
          <cell r="F1991">
            <v>14976</v>
          </cell>
          <cell r="G1991">
            <v>22</v>
          </cell>
          <cell r="H1991">
            <v>453</v>
          </cell>
          <cell r="I1991">
            <v>20.59090909090909</v>
          </cell>
        </row>
        <row r="1992">
          <cell r="A1992" t="str">
            <v>366-1941</v>
          </cell>
          <cell r="B1992" t="str">
            <v>366</v>
          </cell>
          <cell r="C1992">
            <v>1941</v>
          </cell>
          <cell r="D1992" t="str">
            <v>HW-366</v>
          </cell>
          <cell r="E1992">
            <v>14977</v>
          </cell>
          <cell r="F1992">
            <v>15341</v>
          </cell>
          <cell r="G1992">
            <v>23</v>
          </cell>
          <cell r="H1992">
            <v>453</v>
          </cell>
          <cell r="I1992">
            <v>19.695652173913043</v>
          </cell>
        </row>
        <row r="1993">
          <cell r="A1993" t="str">
            <v>366-1942</v>
          </cell>
          <cell r="B1993" t="str">
            <v>366</v>
          </cell>
          <cell r="C1993">
            <v>1942</v>
          </cell>
          <cell r="D1993" t="str">
            <v>HW-366</v>
          </cell>
          <cell r="E1993">
            <v>15342</v>
          </cell>
          <cell r="F1993">
            <v>15706</v>
          </cell>
          <cell r="G1993">
            <v>23</v>
          </cell>
          <cell r="H1993">
            <v>453</v>
          </cell>
          <cell r="I1993">
            <v>19.695652173913043</v>
          </cell>
        </row>
        <row r="1994">
          <cell r="A1994" t="str">
            <v>366-1943</v>
          </cell>
          <cell r="B1994" t="str">
            <v>366</v>
          </cell>
          <cell r="C1994">
            <v>1943</v>
          </cell>
          <cell r="D1994" t="str">
            <v>HW-366</v>
          </cell>
          <cell r="E1994">
            <v>15707</v>
          </cell>
          <cell r="F1994">
            <v>16071</v>
          </cell>
          <cell r="G1994">
            <v>23</v>
          </cell>
          <cell r="H1994">
            <v>453</v>
          </cell>
          <cell r="I1994">
            <v>19.695652173913043</v>
          </cell>
        </row>
        <row r="1995">
          <cell r="A1995" t="str">
            <v>366-1944</v>
          </cell>
          <cell r="B1995" t="str">
            <v>366</v>
          </cell>
          <cell r="C1995">
            <v>1944</v>
          </cell>
          <cell r="D1995" t="str">
            <v>HW-366</v>
          </cell>
          <cell r="E1995">
            <v>16072</v>
          </cell>
          <cell r="F1995">
            <v>16437</v>
          </cell>
          <cell r="G1995">
            <v>24</v>
          </cell>
          <cell r="H1995">
            <v>453</v>
          </cell>
          <cell r="I1995">
            <v>18.875</v>
          </cell>
        </row>
        <row r="1996">
          <cell r="A1996" t="str">
            <v>366-1945</v>
          </cell>
          <cell r="B1996" t="str">
            <v>366</v>
          </cell>
          <cell r="C1996">
            <v>1945</v>
          </cell>
          <cell r="D1996" t="str">
            <v>HW-366</v>
          </cell>
          <cell r="E1996">
            <v>16438</v>
          </cell>
          <cell r="F1996">
            <v>16802</v>
          </cell>
          <cell r="G1996">
            <v>24</v>
          </cell>
          <cell r="H1996">
            <v>453</v>
          </cell>
          <cell r="I1996">
            <v>18.875</v>
          </cell>
        </row>
        <row r="1997">
          <cell r="A1997" t="str">
            <v>366-1946</v>
          </cell>
          <cell r="B1997" t="str">
            <v>366</v>
          </cell>
          <cell r="C1997">
            <v>1946</v>
          </cell>
          <cell r="D1997" t="str">
            <v>HW-366</v>
          </cell>
          <cell r="E1997">
            <v>16803</v>
          </cell>
          <cell r="F1997">
            <v>17167</v>
          </cell>
          <cell r="G1997">
            <v>27</v>
          </cell>
          <cell r="H1997">
            <v>453</v>
          </cell>
          <cell r="I1997">
            <v>16.777777777777779</v>
          </cell>
        </row>
        <row r="1998">
          <cell r="A1998" t="str">
            <v>366-1947</v>
          </cell>
          <cell r="B1998" t="str">
            <v>366</v>
          </cell>
          <cell r="C1998">
            <v>1947</v>
          </cell>
          <cell r="D1998" t="str">
            <v>HW-366</v>
          </cell>
          <cell r="E1998">
            <v>17168</v>
          </cell>
          <cell r="F1998">
            <v>17532</v>
          </cell>
          <cell r="G1998">
            <v>31</v>
          </cell>
          <cell r="H1998">
            <v>453</v>
          </cell>
          <cell r="I1998">
            <v>14.612903225806452</v>
          </cell>
        </row>
        <row r="1999">
          <cell r="A1999" t="str">
            <v>366-1948</v>
          </cell>
          <cell r="B1999" t="str">
            <v>366</v>
          </cell>
          <cell r="C1999">
            <v>1948</v>
          </cell>
          <cell r="D1999" t="str">
            <v>HW-366</v>
          </cell>
          <cell r="E1999">
            <v>17533</v>
          </cell>
          <cell r="F1999">
            <v>17898</v>
          </cell>
          <cell r="G1999">
            <v>34</v>
          </cell>
          <cell r="H1999">
            <v>453</v>
          </cell>
          <cell r="I1999">
            <v>13.323529411764707</v>
          </cell>
        </row>
        <row r="2000">
          <cell r="A2000" t="str">
            <v>366-1949</v>
          </cell>
          <cell r="B2000" t="str">
            <v>366</v>
          </cell>
          <cell r="C2000">
            <v>1949</v>
          </cell>
          <cell r="D2000" t="str">
            <v>HW-366</v>
          </cell>
          <cell r="E2000">
            <v>17899</v>
          </cell>
          <cell r="F2000">
            <v>18263</v>
          </cell>
          <cell r="G2000">
            <v>35</v>
          </cell>
          <cell r="H2000">
            <v>453</v>
          </cell>
          <cell r="I2000">
            <v>12.942857142857143</v>
          </cell>
        </row>
        <row r="2001">
          <cell r="A2001" t="str">
            <v>366-1950</v>
          </cell>
          <cell r="B2001" t="str">
            <v>366</v>
          </cell>
          <cell r="C2001">
            <v>1950</v>
          </cell>
          <cell r="D2001" t="str">
            <v>HW-366</v>
          </cell>
          <cell r="E2001">
            <v>18264</v>
          </cell>
          <cell r="F2001">
            <v>18628</v>
          </cell>
          <cell r="G2001">
            <v>37</v>
          </cell>
          <cell r="H2001">
            <v>453</v>
          </cell>
          <cell r="I2001">
            <v>12.243243243243244</v>
          </cell>
        </row>
        <row r="2002">
          <cell r="A2002" t="str">
            <v>366-1951</v>
          </cell>
          <cell r="B2002" t="str">
            <v>366</v>
          </cell>
          <cell r="C2002">
            <v>1951</v>
          </cell>
          <cell r="D2002" t="str">
            <v>HW-366</v>
          </cell>
          <cell r="E2002">
            <v>18629</v>
          </cell>
          <cell r="F2002">
            <v>18993</v>
          </cell>
          <cell r="G2002">
            <v>39</v>
          </cell>
          <cell r="H2002">
            <v>453</v>
          </cell>
          <cell r="I2002">
            <v>11.615384615384615</v>
          </cell>
        </row>
        <row r="2003">
          <cell r="A2003" t="str">
            <v>366-1952</v>
          </cell>
          <cell r="B2003" t="str">
            <v>366</v>
          </cell>
          <cell r="C2003">
            <v>1952</v>
          </cell>
          <cell r="D2003" t="str">
            <v>HW-366</v>
          </cell>
          <cell r="E2003">
            <v>18994</v>
          </cell>
          <cell r="F2003">
            <v>19359</v>
          </cell>
          <cell r="G2003">
            <v>41</v>
          </cell>
          <cell r="H2003">
            <v>453</v>
          </cell>
          <cell r="I2003">
            <v>11.048780487804878</v>
          </cell>
        </row>
        <row r="2004">
          <cell r="A2004" t="str">
            <v>366-1953</v>
          </cell>
          <cell r="B2004" t="str">
            <v>366</v>
          </cell>
          <cell r="C2004">
            <v>1953</v>
          </cell>
          <cell r="D2004" t="str">
            <v>HW-366</v>
          </cell>
          <cell r="E2004">
            <v>19360</v>
          </cell>
          <cell r="F2004">
            <v>19724</v>
          </cell>
          <cell r="G2004">
            <v>43</v>
          </cell>
          <cell r="H2004">
            <v>453</v>
          </cell>
          <cell r="I2004">
            <v>10.534883720930232</v>
          </cell>
        </row>
        <row r="2005">
          <cell r="A2005" t="str">
            <v>366-1954</v>
          </cell>
          <cell r="B2005" t="str">
            <v>366</v>
          </cell>
          <cell r="C2005">
            <v>1954</v>
          </cell>
          <cell r="D2005" t="str">
            <v>HW-366</v>
          </cell>
          <cell r="E2005">
            <v>19725</v>
          </cell>
          <cell r="F2005">
            <v>20089</v>
          </cell>
          <cell r="G2005">
            <v>44</v>
          </cell>
          <cell r="H2005">
            <v>453</v>
          </cell>
          <cell r="I2005">
            <v>10.295454545454545</v>
          </cell>
        </row>
        <row r="2006">
          <cell r="A2006" t="str">
            <v>366-1955</v>
          </cell>
          <cell r="B2006" t="str">
            <v>366</v>
          </cell>
          <cell r="C2006">
            <v>1955</v>
          </cell>
          <cell r="D2006" t="str">
            <v>HW-366</v>
          </cell>
          <cell r="E2006">
            <v>20090</v>
          </cell>
          <cell r="F2006">
            <v>20454</v>
          </cell>
          <cell r="G2006">
            <v>46</v>
          </cell>
          <cell r="H2006">
            <v>453</v>
          </cell>
          <cell r="I2006">
            <v>9.8478260869565215</v>
          </cell>
        </row>
        <row r="2007">
          <cell r="A2007" t="str">
            <v>366-1956</v>
          </cell>
          <cell r="B2007" t="str">
            <v>366</v>
          </cell>
          <cell r="C2007">
            <v>1956</v>
          </cell>
          <cell r="D2007" t="str">
            <v>HW-366</v>
          </cell>
          <cell r="E2007">
            <v>20455</v>
          </cell>
          <cell r="F2007">
            <v>20820</v>
          </cell>
          <cell r="G2007">
            <v>48</v>
          </cell>
          <cell r="H2007">
            <v>453</v>
          </cell>
          <cell r="I2007">
            <v>9.4375</v>
          </cell>
        </row>
        <row r="2008">
          <cell r="A2008" t="str">
            <v>366-1957</v>
          </cell>
          <cell r="B2008" t="str">
            <v>366</v>
          </cell>
          <cell r="C2008">
            <v>1957</v>
          </cell>
          <cell r="D2008" t="str">
            <v>HW-366</v>
          </cell>
          <cell r="E2008">
            <v>20821</v>
          </cell>
          <cell r="F2008">
            <v>21185</v>
          </cell>
          <cell r="G2008">
            <v>50</v>
          </cell>
          <cell r="H2008">
            <v>453</v>
          </cell>
          <cell r="I2008">
            <v>9.06</v>
          </cell>
        </row>
        <row r="2009">
          <cell r="A2009" t="str">
            <v>366-1958</v>
          </cell>
          <cell r="B2009" t="str">
            <v>366</v>
          </cell>
          <cell r="C2009">
            <v>1958</v>
          </cell>
          <cell r="D2009" t="str">
            <v>HW-366</v>
          </cell>
          <cell r="E2009">
            <v>21186</v>
          </cell>
          <cell r="F2009">
            <v>21550</v>
          </cell>
          <cell r="G2009">
            <v>52</v>
          </cell>
          <cell r="H2009">
            <v>453</v>
          </cell>
          <cell r="I2009">
            <v>8.7115384615384617</v>
          </cell>
        </row>
        <row r="2010">
          <cell r="A2010" t="str">
            <v>366-1959</v>
          </cell>
          <cell r="B2010" t="str">
            <v>366</v>
          </cell>
          <cell r="C2010">
            <v>1959</v>
          </cell>
          <cell r="D2010" t="str">
            <v>HW-366</v>
          </cell>
          <cell r="E2010">
            <v>21551</v>
          </cell>
          <cell r="F2010">
            <v>21915</v>
          </cell>
          <cell r="G2010">
            <v>54</v>
          </cell>
          <cell r="H2010">
            <v>453</v>
          </cell>
          <cell r="I2010">
            <v>8.3888888888888893</v>
          </cell>
        </row>
        <row r="2011">
          <cell r="A2011" t="str">
            <v>366-1960</v>
          </cell>
          <cell r="B2011" t="str">
            <v>366</v>
          </cell>
          <cell r="C2011">
            <v>1960</v>
          </cell>
          <cell r="D2011" t="str">
            <v>HW-366</v>
          </cell>
          <cell r="E2011">
            <v>21916</v>
          </cell>
          <cell r="F2011">
            <v>22281</v>
          </cell>
          <cell r="G2011">
            <v>55</v>
          </cell>
          <cell r="H2011">
            <v>453</v>
          </cell>
          <cell r="I2011">
            <v>8.2363636363636363</v>
          </cell>
        </row>
        <row r="2012">
          <cell r="A2012" t="str">
            <v>366-1961</v>
          </cell>
          <cell r="B2012" t="str">
            <v>366</v>
          </cell>
          <cell r="C2012">
            <v>1961</v>
          </cell>
          <cell r="D2012" t="str">
            <v>HW-366</v>
          </cell>
          <cell r="E2012">
            <v>22282</v>
          </cell>
          <cell r="F2012">
            <v>22646</v>
          </cell>
          <cell r="G2012">
            <v>58</v>
          </cell>
          <cell r="H2012">
            <v>453</v>
          </cell>
          <cell r="I2012">
            <v>7.8103448275862073</v>
          </cell>
        </row>
        <row r="2013">
          <cell r="A2013" t="str">
            <v>366-1962</v>
          </cell>
          <cell r="B2013" t="str">
            <v>366</v>
          </cell>
          <cell r="C2013">
            <v>1962</v>
          </cell>
          <cell r="D2013" t="str">
            <v>HW-366</v>
          </cell>
          <cell r="E2013">
            <v>22647</v>
          </cell>
          <cell r="F2013">
            <v>23011</v>
          </cell>
          <cell r="G2013">
            <v>60</v>
          </cell>
          <cell r="H2013">
            <v>453</v>
          </cell>
          <cell r="I2013">
            <v>7.55</v>
          </cell>
        </row>
        <row r="2014">
          <cell r="A2014" t="str">
            <v>366-1963</v>
          </cell>
          <cell r="B2014" t="str">
            <v>366</v>
          </cell>
          <cell r="C2014">
            <v>1963</v>
          </cell>
          <cell r="D2014" t="str">
            <v>HW-366</v>
          </cell>
          <cell r="E2014">
            <v>23012</v>
          </cell>
          <cell r="F2014">
            <v>23376</v>
          </cell>
          <cell r="G2014">
            <v>61</v>
          </cell>
          <cell r="H2014">
            <v>453</v>
          </cell>
          <cell r="I2014">
            <v>7.4262295081967213</v>
          </cell>
        </row>
        <row r="2015">
          <cell r="A2015" t="str">
            <v>366-1964</v>
          </cell>
          <cell r="B2015" t="str">
            <v>366</v>
          </cell>
          <cell r="C2015">
            <v>1964</v>
          </cell>
          <cell r="D2015" t="str">
            <v>HW-366</v>
          </cell>
          <cell r="E2015">
            <v>23377</v>
          </cell>
          <cell r="F2015">
            <v>23742</v>
          </cell>
          <cell r="G2015">
            <v>62</v>
          </cell>
          <cell r="H2015">
            <v>453</v>
          </cell>
          <cell r="I2015">
            <v>7.306451612903226</v>
          </cell>
        </row>
        <row r="2016">
          <cell r="A2016" t="str">
            <v>366-1965</v>
          </cell>
          <cell r="B2016" t="str">
            <v>366</v>
          </cell>
          <cell r="C2016">
            <v>1965</v>
          </cell>
          <cell r="D2016" t="str">
            <v>HW-366</v>
          </cell>
          <cell r="E2016">
            <v>23743</v>
          </cell>
          <cell r="F2016">
            <v>24107</v>
          </cell>
          <cell r="G2016">
            <v>64</v>
          </cell>
          <cell r="H2016">
            <v>453</v>
          </cell>
          <cell r="I2016">
            <v>7.078125</v>
          </cell>
        </row>
        <row r="2017">
          <cell r="A2017" t="str">
            <v>366-1966</v>
          </cell>
          <cell r="B2017" t="str">
            <v>366</v>
          </cell>
          <cell r="C2017">
            <v>1966</v>
          </cell>
          <cell r="D2017" t="str">
            <v>HW-366</v>
          </cell>
          <cell r="E2017">
            <v>24108</v>
          </cell>
          <cell r="F2017">
            <v>24472</v>
          </cell>
          <cell r="G2017">
            <v>65</v>
          </cell>
          <cell r="H2017">
            <v>453</v>
          </cell>
          <cell r="I2017">
            <v>6.9692307692307693</v>
          </cell>
        </row>
        <row r="2018">
          <cell r="A2018" t="str">
            <v>366-1967</v>
          </cell>
          <cell r="B2018" t="str">
            <v>366</v>
          </cell>
          <cell r="C2018">
            <v>1967</v>
          </cell>
          <cell r="D2018" t="str">
            <v>HW-366</v>
          </cell>
          <cell r="E2018">
            <v>24473</v>
          </cell>
          <cell r="F2018">
            <v>24837</v>
          </cell>
          <cell r="G2018">
            <v>67</v>
          </cell>
          <cell r="H2018">
            <v>453</v>
          </cell>
          <cell r="I2018">
            <v>6.7611940298507465</v>
          </cell>
        </row>
        <row r="2019">
          <cell r="A2019" t="str">
            <v>366-1968</v>
          </cell>
          <cell r="B2019" t="str">
            <v>366</v>
          </cell>
          <cell r="C2019">
            <v>1968</v>
          </cell>
          <cell r="D2019" t="str">
            <v>HW-366</v>
          </cell>
          <cell r="E2019">
            <v>24838</v>
          </cell>
          <cell r="F2019">
            <v>25203</v>
          </cell>
          <cell r="G2019">
            <v>69</v>
          </cell>
          <cell r="H2019">
            <v>453</v>
          </cell>
          <cell r="I2019">
            <v>6.5652173913043477</v>
          </cell>
        </row>
        <row r="2020">
          <cell r="A2020" t="str">
            <v>366-1969</v>
          </cell>
          <cell r="B2020" t="str">
            <v>366</v>
          </cell>
          <cell r="C2020">
            <v>1969</v>
          </cell>
          <cell r="D2020" t="str">
            <v>HW-366</v>
          </cell>
          <cell r="E2020">
            <v>25204</v>
          </cell>
          <cell r="F2020">
            <v>25568</v>
          </cell>
          <cell r="G2020">
            <v>74</v>
          </cell>
          <cell r="H2020">
            <v>453</v>
          </cell>
          <cell r="I2020">
            <v>6.1216216216216219</v>
          </cell>
        </row>
        <row r="2021">
          <cell r="A2021" t="str">
            <v>366-1970</v>
          </cell>
          <cell r="B2021" t="str">
            <v>366</v>
          </cell>
          <cell r="C2021">
            <v>1970</v>
          </cell>
          <cell r="D2021" t="str">
            <v>HW-366</v>
          </cell>
          <cell r="E2021">
            <v>25569</v>
          </cell>
          <cell r="F2021">
            <v>25933</v>
          </cell>
          <cell r="G2021">
            <v>80</v>
          </cell>
          <cell r="H2021">
            <v>453</v>
          </cell>
          <cell r="I2021">
            <v>5.6624999999999996</v>
          </cell>
        </row>
        <row r="2022">
          <cell r="A2022" t="str">
            <v>366-1971</v>
          </cell>
          <cell r="B2022" t="str">
            <v>366</v>
          </cell>
          <cell r="C2022">
            <v>1971</v>
          </cell>
          <cell r="D2022" t="str">
            <v>HW-366</v>
          </cell>
          <cell r="E2022">
            <v>25934</v>
          </cell>
          <cell r="F2022">
            <v>26298</v>
          </cell>
          <cell r="G2022">
            <v>88</v>
          </cell>
          <cell r="H2022">
            <v>453</v>
          </cell>
          <cell r="I2022">
            <v>5.1477272727272725</v>
          </cell>
        </row>
        <row r="2023">
          <cell r="A2023" t="str">
            <v>366-1972</v>
          </cell>
          <cell r="B2023" t="str">
            <v>366</v>
          </cell>
          <cell r="C2023">
            <v>1972</v>
          </cell>
          <cell r="D2023" t="str">
            <v>HW-366</v>
          </cell>
          <cell r="E2023">
            <v>26299</v>
          </cell>
          <cell r="F2023">
            <v>26664</v>
          </cell>
          <cell r="G2023">
            <v>94</v>
          </cell>
          <cell r="H2023">
            <v>453</v>
          </cell>
          <cell r="I2023">
            <v>4.8191489361702127</v>
          </cell>
        </row>
        <row r="2024">
          <cell r="A2024" t="str">
            <v>366-1973</v>
          </cell>
          <cell r="B2024" t="str">
            <v>366</v>
          </cell>
          <cell r="C2024">
            <v>1973</v>
          </cell>
          <cell r="D2024" t="str">
            <v>HW-366</v>
          </cell>
          <cell r="E2024">
            <v>26665</v>
          </cell>
          <cell r="F2024">
            <v>27029</v>
          </cell>
          <cell r="G2024">
            <v>100</v>
          </cell>
          <cell r="H2024">
            <v>453</v>
          </cell>
          <cell r="I2024">
            <v>4.53</v>
          </cell>
        </row>
        <row r="2025">
          <cell r="A2025" t="str">
            <v>366-1974</v>
          </cell>
          <cell r="B2025" t="str">
            <v>366</v>
          </cell>
          <cell r="C2025">
            <v>1974</v>
          </cell>
          <cell r="D2025" t="str">
            <v>HW-366</v>
          </cell>
          <cell r="E2025">
            <v>27030</v>
          </cell>
          <cell r="F2025">
            <v>27394</v>
          </cell>
          <cell r="G2025">
            <v>112</v>
          </cell>
          <cell r="H2025">
            <v>453</v>
          </cell>
          <cell r="I2025">
            <v>4.0446428571428568</v>
          </cell>
        </row>
        <row r="2026">
          <cell r="A2026" t="str">
            <v>366-1975</v>
          </cell>
          <cell r="B2026" t="str">
            <v>366</v>
          </cell>
          <cell r="C2026">
            <v>1975</v>
          </cell>
          <cell r="D2026" t="str">
            <v>HW-366</v>
          </cell>
          <cell r="E2026">
            <v>27395</v>
          </cell>
          <cell r="F2026">
            <v>27759</v>
          </cell>
          <cell r="G2026">
            <v>125</v>
          </cell>
          <cell r="H2026">
            <v>453</v>
          </cell>
          <cell r="I2026">
            <v>3.6240000000000001</v>
          </cell>
        </row>
        <row r="2027">
          <cell r="A2027" t="str">
            <v>366-1976</v>
          </cell>
          <cell r="B2027" t="str">
            <v>366</v>
          </cell>
          <cell r="C2027">
            <v>1976</v>
          </cell>
          <cell r="D2027" t="str">
            <v>HW-366</v>
          </cell>
          <cell r="E2027">
            <v>27760</v>
          </cell>
          <cell r="F2027">
            <v>28125</v>
          </cell>
          <cell r="G2027">
            <v>132</v>
          </cell>
          <cell r="H2027">
            <v>453</v>
          </cell>
          <cell r="I2027">
            <v>3.4318181818181817</v>
          </cell>
        </row>
        <row r="2028">
          <cell r="A2028" t="str">
            <v>366-1977</v>
          </cell>
          <cell r="B2028" t="str">
            <v>366</v>
          </cell>
          <cell r="C2028">
            <v>1977</v>
          </cell>
          <cell r="D2028" t="str">
            <v>HW-366</v>
          </cell>
          <cell r="E2028">
            <v>28126</v>
          </cell>
          <cell r="F2028">
            <v>28490</v>
          </cell>
          <cell r="G2028">
            <v>145</v>
          </cell>
          <cell r="H2028">
            <v>453</v>
          </cell>
          <cell r="I2028">
            <v>3.1241379310344826</v>
          </cell>
        </row>
        <row r="2029">
          <cell r="A2029" t="str">
            <v>366-1978</v>
          </cell>
          <cell r="B2029" t="str">
            <v>366</v>
          </cell>
          <cell r="C2029">
            <v>1978</v>
          </cell>
          <cell r="D2029" t="str">
            <v>HW-366</v>
          </cell>
          <cell r="E2029">
            <v>28491</v>
          </cell>
          <cell r="F2029">
            <v>28855</v>
          </cell>
          <cell r="G2029">
            <v>157</v>
          </cell>
          <cell r="H2029">
            <v>453</v>
          </cell>
          <cell r="I2029">
            <v>2.8853503184713376</v>
          </cell>
        </row>
        <row r="2030">
          <cell r="A2030" t="str">
            <v>366-1979</v>
          </cell>
          <cell r="B2030" t="str">
            <v>366</v>
          </cell>
          <cell r="C2030">
            <v>1979</v>
          </cell>
          <cell r="D2030" t="str">
            <v>HW-366</v>
          </cell>
          <cell r="E2030">
            <v>28856</v>
          </cell>
          <cell r="F2030">
            <v>29220</v>
          </cell>
          <cell r="G2030">
            <v>172</v>
          </cell>
          <cell r="H2030">
            <v>453</v>
          </cell>
          <cell r="I2030">
            <v>2.6337209302325579</v>
          </cell>
        </row>
        <row r="2031">
          <cell r="A2031" t="str">
            <v>366-1980</v>
          </cell>
          <cell r="B2031" t="str">
            <v>366</v>
          </cell>
          <cell r="C2031">
            <v>1980</v>
          </cell>
          <cell r="D2031" t="str">
            <v>HW-366</v>
          </cell>
          <cell r="E2031">
            <v>29221</v>
          </cell>
          <cell r="F2031">
            <v>29586</v>
          </cell>
          <cell r="G2031">
            <v>184</v>
          </cell>
          <cell r="H2031">
            <v>453</v>
          </cell>
          <cell r="I2031">
            <v>2.4619565217391304</v>
          </cell>
        </row>
        <row r="2032">
          <cell r="A2032" t="str">
            <v>366-1981</v>
          </cell>
          <cell r="B2032" t="str">
            <v>366</v>
          </cell>
          <cell r="C2032">
            <v>1981</v>
          </cell>
          <cell r="D2032" t="str">
            <v>HW-366</v>
          </cell>
          <cell r="E2032">
            <v>29587</v>
          </cell>
          <cell r="F2032">
            <v>29951</v>
          </cell>
          <cell r="G2032">
            <v>197</v>
          </cell>
          <cell r="H2032">
            <v>453</v>
          </cell>
          <cell r="I2032">
            <v>2.2994923857868019</v>
          </cell>
        </row>
        <row r="2033">
          <cell r="A2033" t="str">
            <v>366-1982</v>
          </cell>
          <cell r="B2033" t="str">
            <v>366</v>
          </cell>
          <cell r="C2033">
            <v>1982</v>
          </cell>
          <cell r="D2033" t="str">
            <v>HW-366</v>
          </cell>
          <cell r="E2033">
            <v>29952</v>
          </cell>
          <cell r="F2033">
            <v>30316</v>
          </cell>
          <cell r="G2033">
            <v>206</v>
          </cell>
          <cell r="H2033">
            <v>453</v>
          </cell>
          <cell r="I2033">
            <v>2.1990291262135924</v>
          </cell>
        </row>
        <row r="2034">
          <cell r="A2034" t="str">
            <v>366-1983</v>
          </cell>
          <cell r="B2034" t="str">
            <v>366</v>
          </cell>
          <cell r="C2034">
            <v>1983</v>
          </cell>
          <cell r="D2034" t="str">
            <v>HW-366</v>
          </cell>
          <cell r="E2034">
            <v>30317</v>
          </cell>
          <cell r="F2034">
            <v>30681</v>
          </cell>
          <cell r="G2034">
            <v>220</v>
          </cell>
          <cell r="H2034">
            <v>453</v>
          </cell>
          <cell r="I2034">
            <v>2.0590909090909091</v>
          </cell>
        </row>
        <row r="2035">
          <cell r="A2035" t="str">
            <v>366-1984</v>
          </cell>
          <cell r="B2035" t="str">
            <v>366</v>
          </cell>
          <cell r="C2035">
            <v>1984</v>
          </cell>
          <cell r="D2035" t="str">
            <v>HW-366</v>
          </cell>
          <cell r="E2035">
            <v>30682</v>
          </cell>
          <cell r="F2035">
            <v>31047</v>
          </cell>
          <cell r="G2035">
            <v>224</v>
          </cell>
          <cell r="H2035">
            <v>453</v>
          </cell>
          <cell r="I2035">
            <v>2.0223214285714284</v>
          </cell>
        </row>
        <row r="2036">
          <cell r="A2036" t="str">
            <v>366-1985</v>
          </cell>
          <cell r="B2036" t="str">
            <v>366</v>
          </cell>
          <cell r="C2036">
            <v>1985</v>
          </cell>
          <cell r="D2036" t="str">
            <v>HW-366</v>
          </cell>
          <cell r="E2036">
            <v>31048</v>
          </cell>
          <cell r="F2036">
            <v>31412</v>
          </cell>
          <cell r="G2036">
            <v>219</v>
          </cell>
          <cell r="H2036">
            <v>453</v>
          </cell>
          <cell r="I2036">
            <v>2.0684931506849313</v>
          </cell>
        </row>
        <row r="2037">
          <cell r="A2037" t="str">
            <v>366-1986</v>
          </cell>
          <cell r="B2037" t="str">
            <v>366</v>
          </cell>
          <cell r="C2037">
            <v>1986</v>
          </cell>
          <cell r="D2037" t="str">
            <v>HW-366</v>
          </cell>
          <cell r="E2037">
            <v>31413</v>
          </cell>
          <cell r="F2037">
            <v>31777</v>
          </cell>
          <cell r="G2037">
            <v>221</v>
          </cell>
          <cell r="H2037">
            <v>453</v>
          </cell>
          <cell r="I2037">
            <v>2.0497737556561084</v>
          </cell>
        </row>
        <row r="2038">
          <cell r="A2038" t="str">
            <v>366-1987</v>
          </cell>
          <cell r="B2038" t="str">
            <v>366</v>
          </cell>
          <cell r="C2038">
            <v>1987</v>
          </cell>
          <cell r="D2038" t="str">
            <v>HW-366</v>
          </cell>
          <cell r="E2038">
            <v>31778</v>
          </cell>
          <cell r="F2038">
            <v>32142</v>
          </cell>
          <cell r="G2038">
            <v>223</v>
          </cell>
          <cell r="H2038">
            <v>453</v>
          </cell>
          <cell r="I2038">
            <v>2.0313901345291479</v>
          </cell>
        </row>
        <row r="2039">
          <cell r="A2039" t="str">
            <v>366-1988</v>
          </cell>
          <cell r="B2039" t="str">
            <v>366</v>
          </cell>
          <cell r="C2039">
            <v>1988</v>
          </cell>
          <cell r="D2039" t="str">
            <v>HW-366</v>
          </cell>
          <cell r="E2039">
            <v>32143</v>
          </cell>
          <cell r="F2039">
            <v>32508</v>
          </cell>
          <cell r="G2039">
            <v>233</v>
          </cell>
          <cell r="H2039">
            <v>453</v>
          </cell>
          <cell r="I2039">
            <v>1.944206008583691</v>
          </cell>
        </row>
        <row r="2040">
          <cell r="A2040" t="str">
            <v>366-1989</v>
          </cell>
          <cell r="B2040" t="str">
            <v>366</v>
          </cell>
          <cell r="C2040">
            <v>1989</v>
          </cell>
          <cell r="D2040" t="str">
            <v>HW-366</v>
          </cell>
          <cell r="E2040">
            <v>32509</v>
          </cell>
          <cell r="F2040">
            <v>32873</v>
          </cell>
          <cell r="G2040">
            <v>248</v>
          </cell>
          <cell r="H2040">
            <v>453</v>
          </cell>
          <cell r="I2040">
            <v>1.8266129032258065</v>
          </cell>
        </row>
        <row r="2041">
          <cell r="A2041" t="str">
            <v>366-1990</v>
          </cell>
          <cell r="B2041" t="str">
            <v>366</v>
          </cell>
          <cell r="C2041">
            <v>1990</v>
          </cell>
          <cell r="D2041" t="str">
            <v>HW-366</v>
          </cell>
          <cell r="E2041">
            <v>32874</v>
          </cell>
          <cell r="F2041">
            <v>33238</v>
          </cell>
          <cell r="G2041">
            <v>248</v>
          </cell>
          <cell r="H2041">
            <v>453</v>
          </cell>
          <cell r="I2041">
            <v>1.8266129032258065</v>
          </cell>
        </row>
        <row r="2042">
          <cell r="A2042" t="str">
            <v>366-1991</v>
          </cell>
          <cell r="B2042" t="str">
            <v>366</v>
          </cell>
          <cell r="C2042">
            <v>1991</v>
          </cell>
          <cell r="D2042" t="str">
            <v>HW-366</v>
          </cell>
          <cell r="E2042">
            <v>33239</v>
          </cell>
          <cell r="F2042">
            <v>33603</v>
          </cell>
          <cell r="G2042">
            <v>243</v>
          </cell>
          <cell r="H2042">
            <v>453</v>
          </cell>
          <cell r="I2042">
            <v>1.8641975308641976</v>
          </cell>
        </row>
        <row r="2043">
          <cell r="A2043" t="str">
            <v>366-1992</v>
          </cell>
          <cell r="B2043" t="str">
            <v>366</v>
          </cell>
          <cell r="C2043">
            <v>1992</v>
          </cell>
          <cell r="D2043" t="str">
            <v>HW-366</v>
          </cell>
          <cell r="E2043">
            <v>33604</v>
          </cell>
          <cell r="F2043">
            <v>33969</v>
          </cell>
          <cell r="G2043">
            <v>246</v>
          </cell>
          <cell r="H2043">
            <v>453</v>
          </cell>
          <cell r="I2043">
            <v>1.8414634146341464</v>
          </cell>
        </row>
        <row r="2044">
          <cell r="A2044" t="str">
            <v>366-1993</v>
          </cell>
          <cell r="B2044" t="str">
            <v>366</v>
          </cell>
          <cell r="C2044">
            <v>1993</v>
          </cell>
          <cell r="D2044" t="str">
            <v>HW-366</v>
          </cell>
          <cell r="E2044">
            <v>33970</v>
          </cell>
          <cell r="F2044">
            <v>34334</v>
          </cell>
          <cell r="G2044">
            <v>252</v>
          </cell>
          <cell r="H2044">
            <v>453</v>
          </cell>
          <cell r="I2044">
            <v>1.7976190476190477</v>
          </cell>
        </row>
        <row r="2045">
          <cell r="A2045" t="str">
            <v>366-1994</v>
          </cell>
          <cell r="B2045" t="str">
            <v>366</v>
          </cell>
          <cell r="C2045">
            <v>1994</v>
          </cell>
          <cell r="D2045" t="str">
            <v>HW-366</v>
          </cell>
          <cell r="E2045">
            <v>34335</v>
          </cell>
          <cell r="F2045">
            <v>34699</v>
          </cell>
          <cell r="G2045">
            <v>257</v>
          </cell>
          <cell r="H2045">
            <v>453</v>
          </cell>
          <cell r="I2045">
            <v>1.7626459143968871</v>
          </cell>
        </row>
        <row r="2046">
          <cell r="A2046" t="str">
            <v>366-1995</v>
          </cell>
          <cell r="B2046" t="str">
            <v>366</v>
          </cell>
          <cell r="C2046">
            <v>1995</v>
          </cell>
          <cell r="D2046" t="str">
            <v>HW-366</v>
          </cell>
          <cell r="E2046">
            <v>34700</v>
          </cell>
          <cell r="F2046">
            <v>35064</v>
          </cell>
          <cell r="G2046">
            <v>262</v>
          </cell>
          <cell r="H2046">
            <v>453</v>
          </cell>
          <cell r="I2046">
            <v>1.7290076335877862</v>
          </cell>
        </row>
        <row r="2047">
          <cell r="A2047" t="str">
            <v>366-1996</v>
          </cell>
          <cell r="B2047" t="str">
            <v>366</v>
          </cell>
          <cell r="C2047">
            <v>1996</v>
          </cell>
          <cell r="D2047" t="str">
            <v>HW-366</v>
          </cell>
          <cell r="E2047">
            <v>35065</v>
          </cell>
          <cell r="F2047">
            <v>35430</v>
          </cell>
          <cell r="G2047">
            <v>268</v>
          </cell>
          <cell r="H2047">
            <v>453</v>
          </cell>
          <cell r="I2047">
            <v>1.6902985074626866</v>
          </cell>
        </row>
        <row r="2048">
          <cell r="A2048" t="str">
            <v>366-1997</v>
          </cell>
          <cell r="B2048" t="str">
            <v>366</v>
          </cell>
          <cell r="C2048">
            <v>1997</v>
          </cell>
          <cell r="D2048" t="str">
            <v>HW-366</v>
          </cell>
          <cell r="E2048">
            <v>35431</v>
          </cell>
          <cell r="F2048">
            <v>35795</v>
          </cell>
          <cell r="G2048">
            <v>270</v>
          </cell>
          <cell r="H2048">
            <v>453</v>
          </cell>
          <cell r="I2048">
            <v>1.6777777777777778</v>
          </cell>
        </row>
        <row r="2049">
          <cell r="A2049" t="str">
            <v>366-1998</v>
          </cell>
          <cell r="B2049" t="str">
            <v>366</v>
          </cell>
          <cell r="C2049">
            <v>1998</v>
          </cell>
          <cell r="D2049" t="str">
            <v>HW-366</v>
          </cell>
          <cell r="E2049">
            <v>35796</v>
          </cell>
          <cell r="F2049">
            <v>36160</v>
          </cell>
          <cell r="G2049">
            <v>276</v>
          </cell>
          <cell r="H2049">
            <v>453</v>
          </cell>
          <cell r="I2049">
            <v>1.6413043478260869</v>
          </cell>
        </row>
        <row r="2050">
          <cell r="A2050" t="str">
            <v>366-1999</v>
          </cell>
          <cell r="B2050" t="str">
            <v>366</v>
          </cell>
          <cell r="C2050">
            <v>1999</v>
          </cell>
          <cell r="D2050" t="str">
            <v>HW-366</v>
          </cell>
          <cell r="E2050">
            <v>36161</v>
          </cell>
          <cell r="F2050">
            <v>36525</v>
          </cell>
          <cell r="G2050">
            <v>284</v>
          </cell>
          <cell r="H2050">
            <v>453</v>
          </cell>
          <cell r="I2050">
            <v>1.5950704225352113</v>
          </cell>
        </row>
        <row r="2051">
          <cell r="A2051" t="str">
            <v>366-2000</v>
          </cell>
          <cell r="B2051" t="str">
            <v>366</v>
          </cell>
          <cell r="C2051">
            <v>2000</v>
          </cell>
          <cell r="D2051" t="str">
            <v>HW-366</v>
          </cell>
          <cell r="E2051">
            <v>36526</v>
          </cell>
          <cell r="F2051">
            <v>36891</v>
          </cell>
          <cell r="G2051">
            <v>292</v>
          </cell>
          <cell r="H2051">
            <v>453</v>
          </cell>
          <cell r="I2051">
            <v>1.5513698630136987</v>
          </cell>
        </row>
        <row r="2052">
          <cell r="A2052" t="str">
            <v>366-2001</v>
          </cell>
          <cell r="B2052" t="str">
            <v>366</v>
          </cell>
          <cell r="C2052">
            <v>2001</v>
          </cell>
          <cell r="D2052" t="str">
            <v>HW-366</v>
          </cell>
          <cell r="E2052">
            <v>36892</v>
          </cell>
          <cell r="F2052">
            <v>37256</v>
          </cell>
          <cell r="G2052">
            <v>301</v>
          </cell>
          <cell r="H2052">
            <v>453</v>
          </cell>
          <cell r="I2052">
            <v>1.5049833887043189</v>
          </cell>
        </row>
        <row r="2053">
          <cell r="A2053" t="str">
            <v>366-2002</v>
          </cell>
          <cell r="B2053" t="str">
            <v>366</v>
          </cell>
          <cell r="C2053">
            <v>2002</v>
          </cell>
          <cell r="D2053" t="str">
            <v>HW-366</v>
          </cell>
          <cell r="E2053">
            <v>37257</v>
          </cell>
          <cell r="F2053">
            <v>37621</v>
          </cell>
          <cell r="G2053">
            <v>317</v>
          </cell>
          <cell r="H2053">
            <v>453</v>
          </cell>
          <cell r="I2053">
            <v>1.4290220820189274</v>
          </cell>
        </row>
        <row r="2054">
          <cell r="A2054" t="str">
            <v>366-2003</v>
          </cell>
          <cell r="B2054" t="str">
            <v>366</v>
          </cell>
          <cell r="C2054">
            <v>2003</v>
          </cell>
          <cell r="D2054" t="str">
            <v>HW-366</v>
          </cell>
          <cell r="E2054">
            <v>37622</v>
          </cell>
          <cell r="F2054">
            <v>37986</v>
          </cell>
          <cell r="G2054">
            <v>316</v>
          </cell>
          <cell r="H2054">
            <v>453</v>
          </cell>
          <cell r="I2054">
            <v>1.4335443037974684</v>
          </cell>
        </row>
        <row r="2055">
          <cell r="A2055" t="str">
            <v>366-2004</v>
          </cell>
          <cell r="B2055" t="str">
            <v>366</v>
          </cell>
          <cell r="C2055">
            <v>2004</v>
          </cell>
          <cell r="D2055" t="str">
            <v>HW-366</v>
          </cell>
          <cell r="E2055">
            <v>37987</v>
          </cell>
          <cell r="F2055">
            <v>38352</v>
          </cell>
          <cell r="G2055">
            <v>329</v>
          </cell>
          <cell r="H2055">
            <v>453</v>
          </cell>
          <cell r="I2055">
            <v>1.3768996960486322</v>
          </cell>
        </row>
        <row r="2056">
          <cell r="A2056" t="str">
            <v>366-2005</v>
          </cell>
          <cell r="B2056" t="str">
            <v>366</v>
          </cell>
          <cell r="C2056">
            <v>2005</v>
          </cell>
          <cell r="D2056" t="str">
            <v>HW-366</v>
          </cell>
          <cell r="E2056">
            <v>38353</v>
          </cell>
          <cell r="F2056">
            <v>38717</v>
          </cell>
          <cell r="G2056">
            <v>351</v>
          </cell>
          <cell r="H2056">
            <v>453</v>
          </cell>
          <cell r="I2056">
            <v>1.2905982905982907</v>
          </cell>
        </row>
        <row r="2057">
          <cell r="A2057" t="str">
            <v>366-2006</v>
          </cell>
          <cell r="B2057" t="str">
            <v>366</v>
          </cell>
          <cell r="C2057">
            <v>2006</v>
          </cell>
          <cell r="D2057" t="str">
            <v>HW-366</v>
          </cell>
          <cell r="E2057">
            <v>38718</v>
          </cell>
          <cell r="F2057">
            <v>39082</v>
          </cell>
          <cell r="G2057">
            <v>372</v>
          </cell>
          <cell r="H2057">
            <v>453</v>
          </cell>
          <cell r="I2057">
            <v>1.217741935483871</v>
          </cell>
        </row>
        <row r="2058">
          <cell r="A2058" t="str">
            <v>366-2007</v>
          </cell>
          <cell r="B2058" t="str">
            <v>366</v>
          </cell>
          <cell r="C2058">
            <v>2007</v>
          </cell>
          <cell r="D2058" t="str">
            <v>HW-366</v>
          </cell>
          <cell r="E2058">
            <v>39083</v>
          </cell>
          <cell r="F2058">
            <v>39447</v>
          </cell>
          <cell r="G2058">
            <v>380</v>
          </cell>
          <cell r="H2058">
            <v>453</v>
          </cell>
          <cell r="I2058">
            <v>1.1921052631578948</v>
          </cell>
        </row>
        <row r="2059">
          <cell r="A2059" t="str">
            <v>366-2008</v>
          </cell>
          <cell r="B2059" t="str">
            <v>366</v>
          </cell>
          <cell r="C2059">
            <v>2008</v>
          </cell>
          <cell r="D2059" t="str">
            <v>HW-366</v>
          </cell>
          <cell r="E2059">
            <v>39448</v>
          </cell>
          <cell r="F2059">
            <v>39813</v>
          </cell>
          <cell r="G2059">
            <v>397</v>
          </cell>
          <cell r="H2059">
            <v>453</v>
          </cell>
          <cell r="I2059">
            <v>1.1410579345088161</v>
          </cell>
        </row>
        <row r="2060">
          <cell r="A2060" t="str">
            <v>366-2009</v>
          </cell>
          <cell r="B2060" t="str">
            <v>366</v>
          </cell>
          <cell r="C2060">
            <v>2009</v>
          </cell>
          <cell r="D2060" t="str">
            <v>HW-366</v>
          </cell>
          <cell r="E2060">
            <v>39814</v>
          </cell>
          <cell r="F2060">
            <v>40178</v>
          </cell>
          <cell r="G2060">
            <v>409</v>
          </cell>
          <cell r="H2060">
            <v>453</v>
          </cell>
          <cell r="I2060">
            <v>1.1075794621026895</v>
          </cell>
        </row>
        <row r="2061">
          <cell r="A2061" t="str">
            <v>366-2010</v>
          </cell>
          <cell r="B2061" t="str">
            <v>366</v>
          </cell>
          <cell r="C2061">
            <v>2010</v>
          </cell>
          <cell r="D2061" t="str">
            <v>HW-366</v>
          </cell>
          <cell r="E2061">
            <v>40179</v>
          </cell>
          <cell r="F2061">
            <v>40543</v>
          </cell>
          <cell r="G2061">
            <v>412</v>
          </cell>
          <cell r="H2061">
            <v>453</v>
          </cell>
          <cell r="I2061">
            <v>1.0995145631067962</v>
          </cell>
        </row>
        <row r="2062">
          <cell r="A2062" t="str">
            <v>366-2011</v>
          </cell>
          <cell r="B2062" t="str">
            <v>366</v>
          </cell>
          <cell r="C2062">
            <v>2011</v>
          </cell>
          <cell r="D2062" t="str">
            <v>HW-366</v>
          </cell>
          <cell r="E2062">
            <v>40544</v>
          </cell>
          <cell r="F2062">
            <v>40908</v>
          </cell>
          <cell r="G2062">
            <v>420</v>
          </cell>
          <cell r="H2062">
            <v>453</v>
          </cell>
          <cell r="I2062">
            <v>1.0785714285714285</v>
          </cell>
        </row>
        <row r="2063">
          <cell r="A2063" t="str">
            <v>366-2012</v>
          </cell>
          <cell r="B2063" t="str">
            <v>366</v>
          </cell>
          <cell r="C2063">
            <v>2012</v>
          </cell>
          <cell r="D2063" t="str">
            <v>HW-366</v>
          </cell>
          <cell r="E2063">
            <v>40909</v>
          </cell>
          <cell r="F2063">
            <v>41274</v>
          </cell>
          <cell r="G2063">
            <v>443</v>
          </cell>
          <cell r="H2063">
            <v>453</v>
          </cell>
          <cell r="I2063">
            <v>1.0225733634311513</v>
          </cell>
        </row>
        <row r="2064">
          <cell r="A2064" t="str">
            <v>366-2013</v>
          </cell>
          <cell r="B2064" t="str">
            <v>366</v>
          </cell>
          <cell r="C2064">
            <v>2013</v>
          </cell>
          <cell r="D2064" t="str">
            <v>HW-366</v>
          </cell>
          <cell r="E2064">
            <v>41275</v>
          </cell>
          <cell r="F2064">
            <v>41639</v>
          </cell>
          <cell r="G2064">
            <v>444</v>
          </cell>
          <cell r="H2064">
            <v>453</v>
          </cell>
          <cell r="I2064">
            <v>1.0202702702702702</v>
          </cell>
        </row>
        <row r="2065">
          <cell r="A2065" t="str">
            <v>366-2014</v>
          </cell>
          <cell r="B2065" t="str">
            <v>366</v>
          </cell>
          <cell r="C2065">
            <v>2014</v>
          </cell>
          <cell r="D2065" t="str">
            <v>HW-366</v>
          </cell>
          <cell r="E2065">
            <v>41640</v>
          </cell>
          <cell r="G2065">
            <v>453</v>
          </cell>
          <cell r="H2065">
            <v>453</v>
          </cell>
          <cell r="I2065">
            <v>1</v>
          </cell>
        </row>
        <row r="2066">
          <cell r="A2066" t="str">
            <v>367-1920</v>
          </cell>
          <cell r="B2066" t="str">
            <v>367</v>
          </cell>
          <cell r="C2066">
            <v>1920</v>
          </cell>
          <cell r="D2066" t="str">
            <v>HW-367</v>
          </cell>
          <cell r="E2066">
            <v>7306</v>
          </cell>
          <cell r="F2066">
            <v>7671</v>
          </cell>
          <cell r="G2066">
            <v>24</v>
          </cell>
          <cell r="H2066">
            <v>680</v>
          </cell>
          <cell r="I2066">
            <v>28.333333333333332</v>
          </cell>
        </row>
        <row r="2067">
          <cell r="A2067" t="str">
            <v>367-1921</v>
          </cell>
          <cell r="B2067" t="str">
            <v>367</v>
          </cell>
          <cell r="C2067">
            <v>1921</v>
          </cell>
          <cell r="D2067" t="str">
            <v>HW-367</v>
          </cell>
          <cell r="E2067">
            <v>7672</v>
          </cell>
          <cell r="F2067">
            <v>8036</v>
          </cell>
          <cell r="G2067">
            <v>20</v>
          </cell>
          <cell r="H2067">
            <v>680</v>
          </cell>
          <cell r="I2067">
            <v>34</v>
          </cell>
        </row>
        <row r="2068">
          <cell r="A2068" t="str">
            <v>367-1922</v>
          </cell>
          <cell r="B2068" t="str">
            <v>367</v>
          </cell>
          <cell r="C2068">
            <v>1922</v>
          </cell>
          <cell r="D2068" t="str">
            <v>HW-367</v>
          </cell>
          <cell r="E2068">
            <v>8037</v>
          </cell>
          <cell r="F2068">
            <v>8401</v>
          </cell>
          <cell r="G2068">
            <v>19</v>
          </cell>
          <cell r="H2068">
            <v>680</v>
          </cell>
          <cell r="I2068">
            <v>35.789473684210527</v>
          </cell>
        </row>
        <row r="2069">
          <cell r="A2069" t="str">
            <v>367-1923</v>
          </cell>
          <cell r="B2069" t="str">
            <v>367</v>
          </cell>
          <cell r="C2069">
            <v>1923</v>
          </cell>
          <cell r="D2069" t="str">
            <v>HW-367</v>
          </cell>
          <cell r="E2069">
            <v>8402</v>
          </cell>
          <cell r="F2069">
            <v>8766</v>
          </cell>
          <cell r="G2069">
            <v>22</v>
          </cell>
          <cell r="H2069">
            <v>680</v>
          </cell>
          <cell r="I2069">
            <v>30.90909090909091</v>
          </cell>
        </row>
        <row r="2070">
          <cell r="A2070" t="str">
            <v>367-1924</v>
          </cell>
          <cell r="B2070" t="str">
            <v>367</v>
          </cell>
          <cell r="C2070">
            <v>1924</v>
          </cell>
          <cell r="D2070" t="str">
            <v>HW-367</v>
          </cell>
          <cell r="E2070">
            <v>8767</v>
          </cell>
          <cell r="F2070">
            <v>9132</v>
          </cell>
          <cell r="G2070">
            <v>21</v>
          </cell>
          <cell r="H2070">
            <v>680</v>
          </cell>
          <cell r="I2070">
            <v>32.38095238095238</v>
          </cell>
        </row>
        <row r="2071">
          <cell r="A2071" t="str">
            <v>367-1925</v>
          </cell>
          <cell r="B2071" t="str">
            <v>367</v>
          </cell>
          <cell r="C2071">
            <v>1925</v>
          </cell>
          <cell r="D2071" t="str">
            <v>HW-367</v>
          </cell>
          <cell r="E2071">
            <v>9133</v>
          </cell>
          <cell r="F2071">
            <v>9497</v>
          </cell>
          <cell r="G2071">
            <v>22</v>
          </cell>
          <cell r="H2071">
            <v>680</v>
          </cell>
          <cell r="I2071">
            <v>30.90909090909091</v>
          </cell>
        </row>
        <row r="2072">
          <cell r="A2072" t="str">
            <v>367-1926</v>
          </cell>
          <cell r="B2072" t="str">
            <v>367</v>
          </cell>
          <cell r="C2072">
            <v>1926</v>
          </cell>
          <cell r="D2072" t="str">
            <v>HW-367</v>
          </cell>
          <cell r="E2072">
            <v>9498</v>
          </cell>
          <cell r="F2072">
            <v>9862</v>
          </cell>
          <cell r="G2072">
            <v>22</v>
          </cell>
          <cell r="H2072">
            <v>680</v>
          </cell>
          <cell r="I2072">
            <v>30.90909090909091</v>
          </cell>
        </row>
        <row r="2073">
          <cell r="A2073" t="str">
            <v>367-1927</v>
          </cell>
          <cell r="B2073" t="str">
            <v>367</v>
          </cell>
          <cell r="C2073">
            <v>1927</v>
          </cell>
          <cell r="D2073" t="str">
            <v>HW-367</v>
          </cell>
          <cell r="E2073">
            <v>9863</v>
          </cell>
          <cell r="F2073">
            <v>10227</v>
          </cell>
          <cell r="G2073">
            <v>20</v>
          </cell>
          <cell r="H2073">
            <v>680</v>
          </cell>
          <cell r="I2073">
            <v>34</v>
          </cell>
        </row>
        <row r="2074">
          <cell r="A2074" t="str">
            <v>367-1928</v>
          </cell>
          <cell r="B2074" t="str">
            <v>367</v>
          </cell>
          <cell r="C2074">
            <v>1928</v>
          </cell>
          <cell r="D2074" t="str">
            <v>HW-367</v>
          </cell>
          <cell r="E2074">
            <v>10228</v>
          </cell>
          <cell r="F2074">
            <v>10593</v>
          </cell>
          <cell r="G2074">
            <v>22</v>
          </cell>
          <cell r="H2074">
            <v>680</v>
          </cell>
          <cell r="I2074">
            <v>30.90909090909091</v>
          </cell>
        </row>
        <row r="2075">
          <cell r="A2075" t="str">
            <v>367-1929</v>
          </cell>
          <cell r="B2075" t="str">
            <v>367</v>
          </cell>
          <cell r="C2075">
            <v>1929</v>
          </cell>
          <cell r="D2075" t="str">
            <v>HW-367</v>
          </cell>
          <cell r="E2075">
            <v>10594</v>
          </cell>
          <cell r="F2075">
            <v>10958</v>
          </cell>
          <cell r="G2075">
            <v>25</v>
          </cell>
          <cell r="H2075">
            <v>680</v>
          </cell>
          <cell r="I2075">
            <v>27.2</v>
          </cell>
        </row>
        <row r="2076">
          <cell r="A2076" t="str">
            <v>367-1930</v>
          </cell>
          <cell r="B2076" t="str">
            <v>367</v>
          </cell>
          <cell r="C2076">
            <v>1930</v>
          </cell>
          <cell r="D2076" t="str">
            <v>HW-367</v>
          </cell>
          <cell r="E2076">
            <v>10959</v>
          </cell>
          <cell r="F2076">
            <v>11323</v>
          </cell>
          <cell r="G2076">
            <v>20</v>
          </cell>
          <cell r="H2076">
            <v>680</v>
          </cell>
          <cell r="I2076">
            <v>34</v>
          </cell>
        </row>
        <row r="2077">
          <cell r="A2077" t="str">
            <v>367-1931</v>
          </cell>
          <cell r="B2077" t="str">
            <v>367</v>
          </cell>
          <cell r="C2077">
            <v>1931</v>
          </cell>
          <cell r="D2077" t="str">
            <v>HW-367</v>
          </cell>
          <cell r="E2077">
            <v>11324</v>
          </cell>
          <cell r="F2077">
            <v>11688</v>
          </cell>
          <cell r="G2077">
            <v>19</v>
          </cell>
          <cell r="H2077">
            <v>680</v>
          </cell>
          <cell r="I2077">
            <v>35.789473684210527</v>
          </cell>
        </row>
        <row r="2078">
          <cell r="A2078" t="str">
            <v>367-1932</v>
          </cell>
          <cell r="B2078" t="str">
            <v>367</v>
          </cell>
          <cell r="C2078">
            <v>1932</v>
          </cell>
          <cell r="D2078" t="str">
            <v>HW-367</v>
          </cell>
          <cell r="E2078">
            <v>11689</v>
          </cell>
          <cell r="F2078">
            <v>12054</v>
          </cell>
          <cell r="G2078">
            <v>19</v>
          </cell>
          <cell r="H2078">
            <v>680</v>
          </cell>
          <cell r="I2078">
            <v>35.789473684210527</v>
          </cell>
        </row>
        <row r="2079">
          <cell r="A2079" t="str">
            <v>367-1933</v>
          </cell>
          <cell r="B2079" t="str">
            <v>367</v>
          </cell>
          <cell r="C2079">
            <v>1933</v>
          </cell>
          <cell r="D2079" t="str">
            <v>HW-367</v>
          </cell>
          <cell r="E2079">
            <v>12055</v>
          </cell>
          <cell r="F2079">
            <v>12419</v>
          </cell>
          <cell r="G2079">
            <v>20</v>
          </cell>
          <cell r="H2079">
            <v>680</v>
          </cell>
          <cell r="I2079">
            <v>34</v>
          </cell>
        </row>
        <row r="2080">
          <cell r="A2080" t="str">
            <v>367-1934</v>
          </cell>
          <cell r="B2080" t="str">
            <v>367</v>
          </cell>
          <cell r="C2080">
            <v>1934</v>
          </cell>
          <cell r="D2080" t="str">
            <v>HW-367</v>
          </cell>
          <cell r="E2080">
            <v>12420</v>
          </cell>
          <cell r="F2080">
            <v>12784</v>
          </cell>
          <cell r="G2080">
            <v>22</v>
          </cell>
          <cell r="H2080">
            <v>680</v>
          </cell>
          <cell r="I2080">
            <v>30.90909090909091</v>
          </cell>
        </row>
        <row r="2081">
          <cell r="A2081" t="str">
            <v>367-1935</v>
          </cell>
          <cell r="B2081" t="str">
            <v>367</v>
          </cell>
          <cell r="C2081">
            <v>1935</v>
          </cell>
          <cell r="D2081" t="str">
            <v>HW-367</v>
          </cell>
          <cell r="E2081">
            <v>12785</v>
          </cell>
          <cell r="F2081">
            <v>13149</v>
          </cell>
          <cell r="G2081">
            <v>21</v>
          </cell>
          <cell r="H2081">
            <v>680</v>
          </cell>
          <cell r="I2081">
            <v>32.38095238095238</v>
          </cell>
        </row>
        <row r="2082">
          <cell r="A2082" t="str">
            <v>367-1936</v>
          </cell>
          <cell r="B2082" t="str">
            <v>367</v>
          </cell>
          <cell r="C2082">
            <v>1936</v>
          </cell>
          <cell r="D2082" t="str">
            <v>HW-367</v>
          </cell>
          <cell r="E2082">
            <v>13150</v>
          </cell>
          <cell r="F2082">
            <v>13515</v>
          </cell>
          <cell r="G2082">
            <v>23</v>
          </cell>
          <cell r="H2082">
            <v>680</v>
          </cell>
          <cell r="I2082">
            <v>29.565217391304348</v>
          </cell>
        </row>
        <row r="2083">
          <cell r="A2083" t="str">
            <v>367-1937</v>
          </cell>
          <cell r="B2083" t="str">
            <v>367</v>
          </cell>
          <cell r="C2083">
            <v>1937</v>
          </cell>
          <cell r="D2083" t="str">
            <v>HW-367</v>
          </cell>
          <cell r="E2083">
            <v>13516</v>
          </cell>
          <cell r="F2083">
            <v>13880</v>
          </cell>
          <cell r="G2083">
            <v>25</v>
          </cell>
          <cell r="H2083">
            <v>680</v>
          </cell>
          <cell r="I2083">
            <v>27.2</v>
          </cell>
        </row>
        <row r="2084">
          <cell r="A2084" t="str">
            <v>367-1938</v>
          </cell>
          <cell r="B2084" t="str">
            <v>367</v>
          </cell>
          <cell r="C2084">
            <v>1938</v>
          </cell>
          <cell r="D2084" t="str">
            <v>HW-367</v>
          </cell>
          <cell r="E2084">
            <v>13881</v>
          </cell>
          <cell r="F2084">
            <v>14245</v>
          </cell>
          <cell r="G2084">
            <v>23</v>
          </cell>
          <cell r="H2084">
            <v>680</v>
          </cell>
          <cell r="I2084">
            <v>29.565217391304348</v>
          </cell>
        </row>
        <row r="2085">
          <cell r="A2085" t="str">
            <v>367-1939</v>
          </cell>
          <cell r="B2085" t="str">
            <v>367</v>
          </cell>
          <cell r="C2085">
            <v>1939</v>
          </cell>
          <cell r="D2085" t="str">
            <v>HW-367</v>
          </cell>
          <cell r="E2085">
            <v>14246</v>
          </cell>
          <cell r="F2085">
            <v>14610</v>
          </cell>
          <cell r="G2085">
            <v>23</v>
          </cell>
          <cell r="H2085">
            <v>680</v>
          </cell>
          <cell r="I2085">
            <v>29.565217391304348</v>
          </cell>
        </row>
        <row r="2086">
          <cell r="A2086" t="str">
            <v>367-1940</v>
          </cell>
          <cell r="B2086" t="str">
            <v>367</v>
          </cell>
          <cell r="C2086">
            <v>1940</v>
          </cell>
          <cell r="D2086" t="str">
            <v>HW-367</v>
          </cell>
          <cell r="E2086">
            <v>14611</v>
          </cell>
          <cell r="F2086">
            <v>14976</v>
          </cell>
          <cell r="G2086">
            <v>24</v>
          </cell>
          <cell r="H2086">
            <v>680</v>
          </cell>
          <cell r="I2086">
            <v>28.333333333333332</v>
          </cell>
        </row>
        <row r="2087">
          <cell r="A2087" t="str">
            <v>367-1941</v>
          </cell>
          <cell r="B2087" t="str">
            <v>367</v>
          </cell>
          <cell r="C2087">
            <v>1941</v>
          </cell>
          <cell r="D2087" t="str">
            <v>HW-367</v>
          </cell>
          <cell r="E2087">
            <v>14977</v>
          </cell>
          <cell r="F2087">
            <v>15341</v>
          </cell>
          <cell r="G2087">
            <v>27</v>
          </cell>
          <cell r="H2087">
            <v>680</v>
          </cell>
          <cell r="I2087">
            <v>25.185185185185187</v>
          </cell>
        </row>
        <row r="2088">
          <cell r="A2088" t="str">
            <v>367-1942</v>
          </cell>
          <cell r="B2088" t="str">
            <v>367</v>
          </cell>
          <cell r="C2088">
            <v>1942</v>
          </cell>
          <cell r="D2088" t="str">
            <v>HW-367</v>
          </cell>
          <cell r="E2088">
            <v>15342</v>
          </cell>
          <cell r="F2088">
            <v>15706</v>
          </cell>
          <cell r="G2088">
            <v>28</v>
          </cell>
          <cell r="H2088">
            <v>680</v>
          </cell>
          <cell r="I2088">
            <v>24.285714285714285</v>
          </cell>
        </row>
        <row r="2089">
          <cell r="A2089" t="str">
            <v>367-1943</v>
          </cell>
          <cell r="B2089" t="str">
            <v>367</v>
          </cell>
          <cell r="C2089">
            <v>1943</v>
          </cell>
          <cell r="D2089" t="str">
            <v>HW-367</v>
          </cell>
          <cell r="E2089">
            <v>15707</v>
          </cell>
          <cell r="F2089">
            <v>16071</v>
          </cell>
          <cell r="G2089">
            <v>27</v>
          </cell>
          <cell r="H2089">
            <v>680</v>
          </cell>
          <cell r="I2089">
            <v>25.185185185185187</v>
          </cell>
        </row>
        <row r="2090">
          <cell r="A2090" t="str">
            <v>367-1944</v>
          </cell>
          <cell r="B2090" t="str">
            <v>367</v>
          </cell>
          <cell r="C2090">
            <v>1944</v>
          </cell>
          <cell r="D2090" t="str">
            <v>HW-367</v>
          </cell>
          <cell r="E2090">
            <v>16072</v>
          </cell>
          <cell r="F2090">
            <v>16437</v>
          </cell>
          <cell r="G2090">
            <v>26</v>
          </cell>
          <cell r="H2090">
            <v>680</v>
          </cell>
          <cell r="I2090">
            <v>26.153846153846153</v>
          </cell>
        </row>
        <row r="2091">
          <cell r="A2091" t="str">
            <v>367-1945</v>
          </cell>
          <cell r="B2091" t="str">
            <v>367</v>
          </cell>
          <cell r="C2091">
            <v>1945</v>
          </cell>
          <cell r="D2091" t="str">
            <v>HW-367</v>
          </cell>
          <cell r="E2091">
            <v>16438</v>
          </cell>
          <cell r="F2091">
            <v>16802</v>
          </cell>
          <cell r="G2091">
            <v>27</v>
          </cell>
          <cell r="H2091">
            <v>680</v>
          </cell>
          <cell r="I2091">
            <v>25.185185185185187</v>
          </cell>
        </row>
        <row r="2092">
          <cell r="A2092" t="str">
            <v>367-1946</v>
          </cell>
          <cell r="B2092" t="str">
            <v>367</v>
          </cell>
          <cell r="C2092">
            <v>1946</v>
          </cell>
          <cell r="D2092" t="str">
            <v>HW-367</v>
          </cell>
          <cell r="E2092">
            <v>16803</v>
          </cell>
          <cell r="F2092">
            <v>17167</v>
          </cell>
          <cell r="G2092">
            <v>32</v>
          </cell>
          <cell r="H2092">
            <v>680</v>
          </cell>
          <cell r="I2092">
            <v>21.25</v>
          </cell>
        </row>
        <row r="2093">
          <cell r="A2093" t="str">
            <v>367-1947</v>
          </cell>
          <cell r="B2093" t="str">
            <v>367</v>
          </cell>
          <cell r="C2093">
            <v>1947</v>
          </cell>
          <cell r="D2093" t="str">
            <v>HW-367</v>
          </cell>
          <cell r="E2093">
            <v>17168</v>
          </cell>
          <cell r="F2093">
            <v>17532</v>
          </cell>
          <cell r="G2093">
            <v>38</v>
          </cell>
          <cell r="H2093">
            <v>680</v>
          </cell>
          <cell r="I2093">
            <v>17.894736842105264</v>
          </cell>
        </row>
        <row r="2094">
          <cell r="A2094" t="str">
            <v>367-1948</v>
          </cell>
          <cell r="B2094" t="str">
            <v>367</v>
          </cell>
          <cell r="C2094">
            <v>1948</v>
          </cell>
          <cell r="D2094" t="str">
            <v>HW-367</v>
          </cell>
          <cell r="E2094">
            <v>17533</v>
          </cell>
          <cell r="F2094">
            <v>17898</v>
          </cell>
          <cell r="G2094">
            <v>45</v>
          </cell>
          <cell r="H2094">
            <v>680</v>
          </cell>
          <cell r="I2094">
            <v>15.111111111111111</v>
          </cell>
        </row>
        <row r="2095">
          <cell r="A2095" t="str">
            <v>367-1949</v>
          </cell>
          <cell r="B2095" t="str">
            <v>367</v>
          </cell>
          <cell r="C2095">
            <v>1949</v>
          </cell>
          <cell r="D2095" t="str">
            <v>HW-367</v>
          </cell>
          <cell r="E2095">
            <v>17899</v>
          </cell>
          <cell r="F2095">
            <v>18263</v>
          </cell>
          <cell r="G2095">
            <v>50</v>
          </cell>
          <cell r="H2095">
            <v>680</v>
          </cell>
          <cell r="I2095">
            <v>13.6</v>
          </cell>
        </row>
        <row r="2096">
          <cell r="A2096" t="str">
            <v>367-1950</v>
          </cell>
          <cell r="B2096" t="str">
            <v>367</v>
          </cell>
          <cell r="C2096">
            <v>1950</v>
          </cell>
          <cell r="D2096" t="str">
            <v>HW-367</v>
          </cell>
          <cell r="E2096">
            <v>18264</v>
          </cell>
          <cell r="F2096">
            <v>18628</v>
          </cell>
          <cell r="G2096">
            <v>53</v>
          </cell>
          <cell r="H2096">
            <v>680</v>
          </cell>
          <cell r="I2096">
            <v>12.830188679245284</v>
          </cell>
        </row>
        <row r="2097">
          <cell r="A2097" t="str">
            <v>367-1951</v>
          </cell>
          <cell r="B2097" t="str">
            <v>367</v>
          </cell>
          <cell r="C2097">
            <v>1951</v>
          </cell>
          <cell r="D2097" t="str">
            <v>HW-367</v>
          </cell>
          <cell r="E2097">
            <v>18629</v>
          </cell>
          <cell r="F2097">
            <v>18993</v>
          </cell>
          <cell r="G2097">
            <v>66</v>
          </cell>
          <cell r="H2097">
            <v>680</v>
          </cell>
          <cell r="I2097">
            <v>10.303030303030303</v>
          </cell>
        </row>
        <row r="2098">
          <cell r="A2098" t="str">
            <v>367-1952</v>
          </cell>
          <cell r="B2098" t="str">
            <v>367</v>
          </cell>
          <cell r="C2098">
            <v>1952</v>
          </cell>
          <cell r="D2098" t="str">
            <v>HW-367</v>
          </cell>
          <cell r="E2098">
            <v>18994</v>
          </cell>
          <cell r="F2098">
            <v>19359</v>
          </cell>
          <cell r="G2098">
            <v>68</v>
          </cell>
          <cell r="H2098">
            <v>680</v>
          </cell>
          <cell r="I2098">
            <v>10</v>
          </cell>
        </row>
        <row r="2099">
          <cell r="A2099" t="str">
            <v>367-1953</v>
          </cell>
          <cell r="B2099" t="str">
            <v>367</v>
          </cell>
          <cell r="C2099">
            <v>1953</v>
          </cell>
          <cell r="D2099" t="str">
            <v>HW-367</v>
          </cell>
          <cell r="E2099">
            <v>19360</v>
          </cell>
          <cell r="F2099">
            <v>19724</v>
          </cell>
          <cell r="G2099">
            <v>67</v>
          </cell>
          <cell r="H2099">
            <v>680</v>
          </cell>
          <cell r="I2099">
            <v>10.149253731343284</v>
          </cell>
        </row>
        <row r="2100">
          <cell r="A2100" t="str">
            <v>367-1954</v>
          </cell>
          <cell r="B2100" t="str">
            <v>367</v>
          </cell>
          <cell r="C2100">
            <v>1954</v>
          </cell>
          <cell r="D2100" t="str">
            <v>HW-367</v>
          </cell>
          <cell r="E2100">
            <v>19725</v>
          </cell>
          <cell r="F2100">
            <v>20089</v>
          </cell>
          <cell r="G2100">
            <v>69</v>
          </cell>
          <cell r="H2100">
            <v>680</v>
          </cell>
          <cell r="I2100">
            <v>9.8550724637681153</v>
          </cell>
        </row>
        <row r="2101">
          <cell r="A2101" t="str">
            <v>367-1955</v>
          </cell>
          <cell r="B2101" t="str">
            <v>367</v>
          </cell>
          <cell r="C2101">
            <v>1955</v>
          </cell>
          <cell r="D2101" t="str">
            <v>HW-367</v>
          </cell>
          <cell r="E2101">
            <v>20090</v>
          </cell>
          <cell r="F2101">
            <v>20454</v>
          </cell>
          <cell r="G2101">
            <v>72</v>
          </cell>
          <cell r="H2101">
            <v>680</v>
          </cell>
          <cell r="I2101">
            <v>9.4444444444444446</v>
          </cell>
        </row>
        <row r="2102">
          <cell r="A2102" t="str">
            <v>367-1956</v>
          </cell>
          <cell r="B2102" t="str">
            <v>367</v>
          </cell>
          <cell r="C2102">
            <v>1956</v>
          </cell>
          <cell r="D2102" t="str">
            <v>HW-367</v>
          </cell>
          <cell r="E2102">
            <v>20455</v>
          </cell>
          <cell r="F2102">
            <v>20820</v>
          </cell>
          <cell r="G2102">
            <v>69</v>
          </cell>
          <cell r="H2102">
            <v>680</v>
          </cell>
          <cell r="I2102">
            <v>9.8550724637681153</v>
          </cell>
        </row>
        <row r="2103">
          <cell r="A2103" t="str">
            <v>367-1957</v>
          </cell>
          <cell r="B2103" t="str">
            <v>367</v>
          </cell>
          <cell r="C2103">
            <v>1957</v>
          </cell>
          <cell r="D2103" t="str">
            <v>HW-367</v>
          </cell>
          <cell r="E2103">
            <v>20821</v>
          </cell>
          <cell r="F2103">
            <v>21185</v>
          </cell>
          <cell r="G2103">
            <v>62</v>
          </cell>
          <cell r="H2103">
            <v>680</v>
          </cell>
          <cell r="I2103">
            <v>10.96774193548387</v>
          </cell>
        </row>
        <row r="2104">
          <cell r="A2104" t="str">
            <v>367-1958</v>
          </cell>
          <cell r="B2104" t="str">
            <v>367</v>
          </cell>
          <cell r="C2104">
            <v>1958</v>
          </cell>
          <cell r="D2104" t="str">
            <v>HW-367</v>
          </cell>
          <cell r="E2104">
            <v>21186</v>
          </cell>
          <cell r="F2104">
            <v>21550</v>
          </cell>
          <cell r="G2104">
            <v>61</v>
          </cell>
          <cell r="H2104">
            <v>680</v>
          </cell>
          <cell r="I2104">
            <v>11.147540983606557</v>
          </cell>
        </row>
        <row r="2105">
          <cell r="A2105" t="str">
            <v>367-1959</v>
          </cell>
          <cell r="B2105" t="str">
            <v>367</v>
          </cell>
          <cell r="C2105">
            <v>1959</v>
          </cell>
          <cell r="D2105" t="str">
            <v>HW-367</v>
          </cell>
          <cell r="E2105">
            <v>21551</v>
          </cell>
          <cell r="F2105">
            <v>21915</v>
          </cell>
          <cell r="G2105">
            <v>63</v>
          </cell>
          <cell r="H2105">
            <v>680</v>
          </cell>
          <cell r="I2105">
            <v>10.793650793650794</v>
          </cell>
        </row>
        <row r="2106">
          <cell r="A2106" t="str">
            <v>367-1960</v>
          </cell>
          <cell r="B2106" t="str">
            <v>367</v>
          </cell>
          <cell r="C2106">
            <v>1960</v>
          </cell>
          <cell r="D2106" t="str">
            <v>HW-367</v>
          </cell>
          <cell r="E2106">
            <v>21916</v>
          </cell>
          <cell r="F2106">
            <v>22281</v>
          </cell>
          <cell r="G2106">
            <v>65</v>
          </cell>
          <cell r="H2106">
            <v>680</v>
          </cell>
          <cell r="I2106">
            <v>10.461538461538462</v>
          </cell>
        </row>
        <row r="2107">
          <cell r="A2107" t="str">
            <v>367-1961</v>
          </cell>
          <cell r="B2107" t="str">
            <v>367</v>
          </cell>
          <cell r="C2107">
            <v>1961</v>
          </cell>
          <cell r="D2107" t="str">
            <v>HW-367</v>
          </cell>
          <cell r="E2107">
            <v>22282</v>
          </cell>
          <cell r="F2107">
            <v>22646</v>
          </cell>
          <cell r="G2107">
            <v>64</v>
          </cell>
          <cell r="H2107">
            <v>680</v>
          </cell>
          <cell r="I2107">
            <v>10.625</v>
          </cell>
        </row>
        <row r="2108">
          <cell r="A2108" t="str">
            <v>367-1962</v>
          </cell>
          <cell r="B2108" t="str">
            <v>367</v>
          </cell>
          <cell r="C2108">
            <v>1962</v>
          </cell>
          <cell r="D2108" t="str">
            <v>HW-367</v>
          </cell>
          <cell r="E2108">
            <v>22647</v>
          </cell>
          <cell r="F2108">
            <v>23011</v>
          </cell>
          <cell r="G2108">
            <v>64</v>
          </cell>
          <cell r="H2108">
            <v>680</v>
          </cell>
          <cell r="I2108">
            <v>10.625</v>
          </cell>
        </row>
        <row r="2109">
          <cell r="A2109" t="str">
            <v>367-1963</v>
          </cell>
          <cell r="B2109" t="str">
            <v>367</v>
          </cell>
          <cell r="C2109">
            <v>1963</v>
          </cell>
          <cell r="D2109" t="str">
            <v>HW-367</v>
          </cell>
          <cell r="E2109">
            <v>23012</v>
          </cell>
          <cell r="F2109">
            <v>23376</v>
          </cell>
          <cell r="G2109">
            <v>64</v>
          </cell>
          <cell r="H2109">
            <v>680</v>
          </cell>
          <cell r="I2109">
            <v>10.625</v>
          </cell>
        </row>
        <row r="2110">
          <cell r="A2110" t="str">
            <v>367-1964</v>
          </cell>
          <cell r="B2110" t="str">
            <v>367</v>
          </cell>
          <cell r="C2110">
            <v>1964</v>
          </cell>
          <cell r="D2110" t="str">
            <v>HW-367</v>
          </cell>
          <cell r="E2110">
            <v>23377</v>
          </cell>
          <cell r="F2110">
            <v>23742</v>
          </cell>
          <cell r="G2110">
            <v>69</v>
          </cell>
          <cell r="H2110">
            <v>680</v>
          </cell>
          <cell r="I2110">
            <v>9.8550724637681153</v>
          </cell>
        </row>
        <row r="2111">
          <cell r="A2111" t="str">
            <v>367-1965</v>
          </cell>
          <cell r="B2111" t="str">
            <v>367</v>
          </cell>
          <cell r="C2111">
            <v>1965</v>
          </cell>
          <cell r="D2111" t="str">
            <v>HW-367</v>
          </cell>
          <cell r="E2111">
            <v>23743</v>
          </cell>
          <cell r="F2111">
            <v>24107</v>
          </cell>
          <cell r="G2111">
            <v>75</v>
          </cell>
          <cell r="H2111">
            <v>680</v>
          </cell>
          <cell r="I2111">
            <v>9.0666666666666664</v>
          </cell>
        </row>
        <row r="2112">
          <cell r="A2112" t="str">
            <v>367-1966</v>
          </cell>
          <cell r="B2112" t="str">
            <v>367</v>
          </cell>
          <cell r="C2112">
            <v>1966</v>
          </cell>
          <cell r="D2112" t="str">
            <v>HW-367</v>
          </cell>
          <cell r="E2112">
            <v>24108</v>
          </cell>
          <cell r="F2112">
            <v>24472</v>
          </cell>
          <cell r="G2112">
            <v>76</v>
          </cell>
          <cell r="H2112">
            <v>680</v>
          </cell>
          <cell r="I2112">
            <v>8.9473684210526319</v>
          </cell>
        </row>
        <row r="2113">
          <cell r="A2113" t="str">
            <v>367-1967</v>
          </cell>
          <cell r="B2113" t="str">
            <v>367</v>
          </cell>
          <cell r="C2113">
            <v>1967</v>
          </cell>
          <cell r="D2113" t="str">
            <v>HW-367</v>
          </cell>
          <cell r="E2113">
            <v>24473</v>
          </cell>
          <cell r="F2113">
            <v>24837</v>
          </cell>
          <cell r="G2113">
            <v>78</v>
          </cell>
          <cell r="H2113">
            <v>680</v>
          </cell>
          <cell r="I2113">
            <v>8.7179487179487172</v>
          </cell>
        </row>
        <row r="2114">
          <cell r="A2114" t="str">
            <v>367-1968</v>
          </cell>
          <cell r="B2114" t="str">
            <v>367</v>
          </cell>
          <cell r="C2114">
            <v>1968</v>
          </cell>
          <cell r="D2114" t="str">
            <v>HW-367</v>
          </cell>
          <cell r="E2114">
            <v>24838</v>
          </cell>
          <cell r="F2114">
            <v>25203</v>
          </cell>
          <cell r="G2114">
            <v>75</v>
          </cell>
          <cell r="H2114">
            <v>680</v>
          </cell>
          <cell r="I2114">
            <v>9.0666666666666664</v>
          </cell>
        </row>
        <row r="2115">
          <cell r="A2115" t="str">
            <v>367-1969</v>
          </cell>
          <cell r="B2115" t="str">
            <v>367</v>
          </cell>
          <cell r="C2115">
            <v>1969</v>
          </cell>
          <cell r="D2115" t="str">
            <v>HW-367</v>
          </cell>
          <cell r="E2115">
            <v>25204</v>
          </cell>
          <cell r="F2115">
            <v>25568</v>
          </cell>
          <cell r="G2115">
            <v>81</v>
          </cell>
          <cell r="H2115">
            <v>680</v>
          </cell>
          <cell r="I2115">
            <v>8.3950617283950617</v>
          </cell>
        </row>
        <row r="2116">
          <cell r="A2116" t="str">
            <v>367-1970</v>
          </cell>
          <cell r="B2116" t="str">
            <v>367</v>
          </cell>
          <cell r="C2116">
            <v>1970</v>
          </cell>
          <cell r="D2116" t="str">
            <v>HW-367</v>
          </cell>
          <cell r="E2116">
            <v>25569</v>
          </cell>
          <cell r="F2116">
            <v>25933</v>
          </cell>
          <cell r="G2116">
            <v>85</v>
          </cell>
          <cell r="H2116">
            <v>680</v>
          </cell>
          <cell r="I2116">
            <v>8</v>
          </cell>
        </row>
        <row r="2117">
          <cell r="A2117" t="str">
            <v>367-1971</v>
          </cell>
          <cell r="B2117" t="str">
            <v>367</v>
          </cell>
          <cell r="C2117">
            <v>1971</v>
          </cell>
          <cell r="D2117" t="str">
            <v>HW-367</v>
          </cell>
          <cell r="E2117">
            <v>25934</v>
          </cell>
          <cell r="F2117">
            <v>26298</v>
          </cell>
          <cell r="G2117">
            <v>86</v>
          </cell>
          <cell r="H2117">
            <v>680</v>
          </cell>
          <cell r="I2117">
            <v>7.9069767441860463</v>
          </cell>
        </row>
        <row r="2118">
          <cell r="A2118" t="str">
            <v>367-1972</v>
          </cell>
          <cell r="B2118" t="str">
            <v>367</v>
          </cell>
          <cell r="C2118">
            <v>1972</v>
          </cell>
          <cell r="D2118" t="str">
            <v>HW-367</v>
          </cell>
          <cell r="E2118">
            <v>26299</v>
          </cell>
          <cell r="F2118">
            <v>26664</v>
          </cell>
          <cell r="G2118">
            <v>97</v>
          </cell>
          <cell r="H2118">
            <v>680</v>
          </cell>
          <cell r="I2118">
            <v>7.0103092783505154</v>
          </cell>
        </row>
        <row r="2119">
          <cell r="A2119" t="str">
            <v>367-1973</v>
          </cell>
          <cell r="B2119" t="str">
            <v>367</v>
          </cell>
          <cell r="C2119">
            <v>1973</v>
          </cell>
          <cell r="D2119" t="str">
            <v>HW-367</v>
          </cell>
          <cell r="E2119">
            <v>26665</v>
          </cell>
          <cell r="F2119">
            <v>27029</v>
          </cell>
          <cell r="G2119">
            <v>100</v>
          </cell>
          <cell r="H2119">
            <v>680</v>
          </cell>
          <cell r="I2119">
            <v>6.8</v>
          </cell>
        </row>
        <row r="2120">
          <cell r="A2120" t="str">
            <v>367-1974</v>
          </cell>
          <cell r="B2120" t="str">
            <v>367</v>
          </cell>
          <cell r="C2120">
            <v>1974</v>
          </cell>
          <cell r="D2120" t="str">
            <v>HW-367</v>
          </cell>
          <cell r="E2120">
            <v>27030</v>
          </cell>
          <cell r="F2120">
            <v>27394</v>
          </cell>
          <cell r="G2120">
            <v>126</v>
          </cell>
          <cell r="H2120">
            <v>680</v>
          </cell>
          <cell r="I2120">
            <v>5.3968253968253972</v>
          </cell>
        </row>
        <row r="2121">
          <cell r="A2121" t="str">
            <v>367-1975</v>
          </cell>
          <cell r="B2121" t="str">
            <v>367</v>
          </cell>
          <cell r="C2121">
            <v>1975</v>
          </cell>
          <cell r="D2121" t="str">
            <v>HW-367</v>
          </cell>
          <cell r="E2121">
            <v>27395</v>
          </cell>
          <cell r="F2121">
            <v>27759</v>
          </cell>
          <cell r="G2121">
            <v>131</v>
          </cell>
          <cell r="H2121">
            <v>680</v>
          </cell>
          <cell r="I2121">
            <v>5.1908396946564883</v>
          </cell>
        </row>
        <row r="2122">
          <cell r="A2122" t="str">
            <v>367-1976</v>
          </cell>
          <cell r="B2122" t="str">
            <v>367</v>
          </cell>
          <cell r="C2122">
            <v>1976</v>
          </cell>
          <cell r="D2122" t="str">
            <v>HW-367</v>
          </cell>
          <cell r="E2122">
            <v>27760</v>
          </cell>
          <cell r="F2122">
            <v>28125</v>
          </cell>
          <cell r="G2122">
            <v>136</v>
          </cell>
          <cell r="H2122">
            <v>680</v>
          </cell>
          <cell r="I2122">
            <v>5</v>
          </cell>
        </row>
        <row r="2123">
          <cell r="A2123" t="str">
            <v>367-1977</v>
          </cell>
          <cell r="B2123" t="str">
            <v>367</v>
          </cell>
          <cell r="C2123">
            <v>1977</v>
          </cell>
          <cell r="D2123" t="str">
            <v>HW-367</v>
          </cell>
          <cell r="E2123">
            <v>28126</v>
          </cell>
          <cell r="F2123">
            <v>28490</v>
          </cell>
          <cell r="G2123">
            <v>146</v>
          </cell>
          <cell r="H2123">
            <v>680</v>
          </cell>
          <cell r="I2123">
            <v>4.6575342465753424</v>
          </cell>
        </row>
        <row r="2124">
          <cell r="A2124" t="str">
            <v>367-1978</v>
          </cell>
          <cell r="B2124" t="str">
            <v>367</v>
          </cell>
          <cell r="C2124">
            <v>1978</v>
          </cell>
          <cell r="D2124" t="str">
            <v>HW-367</v>
          </cell>
          <cell r="E2124">
            <v>28491</v>
          </cell>
          <cell r="F2124">
            <v>28855</v>
          </cell>
          <cell r="G2124">
            <v>155</v>
          </cell>
          <cell r="H2124">
            <v>680</v>
          </cell>
          <cell r="I2124">
            <v>4.387096774193548</v>
          </cell>
        </row>
        <row r="2125">
          <cell r="A2125" t="str">
            <v>367-1979</v>
          </cell>
          <cell r="B2125" t="str">
            <v>367</v>
          </cell>
          <cell r="C2125">
            <v>1979</v>
          </cell>
          <cell r="D2125" t="str">
            <v>HW-367</v>
          </cell>
          <cell r="E2125">
            <v>28856</v>
          </cell>
          <cell r="F2125">
            <v>29220</v>
          </cell>
          <cell r="G2125">
            <v>188</v>
          </cell>
          <cell r="H2125">
            <v>680</v>
          </cell>
          <cell r="I2125">
            <v>3.6170212765957448</v>
          </cell>
        </row>
        <row r="2126">
          <cell r="A2126" t="str">
            <v>367-1980</v>
          </cell>
          <cell r="B2126" t="str">
            <v>367</v>
          </cell>
          <cell r="C2126">
            <v>1980</v>
          </cell>
          <cell r="D2126" t="str">
            <v>HW-367</v>
          </cell>
          <cell r="E2126">
            <v>29221</v>
          </cell>
          <cell r="F2126">
            <v>29586</v>
          </cell>
          <cell r="G2126">
            <v>213</v>
          </cell>
          <cell r="H2126">
            <v>680</v>
          </cell>
          <cell r="I2126">
            <v>3.192488262910798</v>
          </cell>
        </row>
        <row r="2127">
          <cell r="A2127" t="str">
            <v>367-1981</v>
          </cell>
          <cell r="B2127" t="str">
            <v>367</v>
          </cell>
          <cell r="C2127">
            <v>1981</v>
          </cell>
          <cell r="D2127" t="str">
            <v>HW-367</v>
          </cell>
          <cell r="E2127">
            <v>29587</v>
          </cell>
          <cell r="F2127">
            <v>29951</v>
          </cell>
          <cell r="G2127">
            <v>217</v>
          </cell>
          <cell r="H2127">
            <v>680</v>
          </cell>
          <cell r="I2127">
            <v>3.1336405529953919</v>
          </cell>
        </row>
        <row r="2128">
          <cell r="A2128" t="str">
            <v>367-1982</v>
          </cell>
          <cell r="B2128" t="str">
            <v>367</v>
          </cell>
          <cell r="C2128">
            <v>1982</v>
          </cell>
          <cell r="D2128" t="str">
            <v>HW-367</v>
          </cell>
          <cell r="E2128">
            <v>29952</v>
          </cell>
          <cell r="F2128">
            <v>30316</v>
          </cell>
          <cell r="G2128">
            <v>217</v>
          </cell>
          <cell r="H2128">
            <v>680</v>
          </cell>
          <cell r="I2128">
            <v>3.1336405529953919</v>
          </cell>
        </row>
        <row r="2129">
          <cell r="A2129" t="str">
            <v>367-1983</v>
          </cell>
          <cell r="B2129" t="str">
            <v>367</v>
          </cell>
          <cell r="C2129">
            <v>1983</v>
          </cell>
          <cell r="D2129" t="str">
            <v>HW-367</v>
          </cell>
          <cell r="E2129">
            <v>30317</v>
          </cell>
          <cell r="F2129">
            <v>30681</v>
          </cell>
          <cell r="G2129">
            <v>220</v>
          </cell>
          <cell r="H2129">
            <v>680</v>
          </cell>
          <cell r="I2129">
            <v>3.0909090909090908</v>
          </cell>
        </row>
        <row r="2130">
          <cell r="A2130" t="str">
            <v>367-1984</v>
          </cell>
          <cell r="B2130" t="str">
            <v>367</v>
          </cell>
          <cell r="C2130">
            <v>1984</v>
          </cell>
          <cell r="D2130" t="str">
            <v>HW-367</v>
          </cell>
          <cell r="E2130">
            <v>30682</v>
          </cell>
          <cell r="F2130">
            <v>31047</v>
          </cell>
          <cell r="G2130">
            <v>216</v>
          </cell>
          <cell r="H2130">
            <v>680</v>
          </cell>
          <cell r="I2130">
            <v>3.1481481481481484</v>
          </cell>
        </row>
        <row r="2131">
          <cell r="A2131" t="str">
            <v>367-1985</v>
          </cell>
          <cell r="B2131" t="str">
            <v>367</v>
          </cell>
          <cell r="C2131">
            <v>1985</v>
          </cell>
          <cell r="D2131" t="str">
            <v>HW-367</v>
          </cell>
          <cell r="E2131">
            <v>31048</v>
          </cell>
          <cell r="F2131">
            <v>31412</v>
          </cell>
          <cell r="G2131">
            <v>216</v>
          </cell>
          <cell r="H2131">
            <v>680</v>
          </cell>
          <cell r="I2131">
            <v>3.1481481481481484</v>
          </cell>
        </row>
        <row r="2132">
          <cell r="A2132" t="str">
            <v>367-1986</v>
          </cell>
          <cell r="B2132" t="str">
            <v>367</v>
          </cell>
          <cell r="C2132">
            <v>1986</v>
          </cell>
          <cell r="D2132" t="str">
            <v>HW-367</v>
          </cell>
          <cell r="E2132">
            <v>31413</v>
          </cell>
          <cell r="F2132">
            <v>31777</v>
          </cell>
          <cell r="G2132">
            <v>223</v>
          </cell>
          <cell r="H2132">
            <v>680</v>
          </cell>
          <cell r="I2132">
            <v>3.0493273542600896</v>
          </cell>
        </row>
        <row r="2133">
          <cell r="A2133" t="str">
            <v>367-1987</v>
          </cell>
          <cell r="B2133" t="str">
            <v>367</v>
          </cell>
          <cell r="C2133">
            <v>1987</v>
          </cell>
          <cell r="D2133" t="str">
            <v>HW-367</v>
          </cell>
          <cell r="E2133">
            <v>31778</v>
          </cell>
          <cell r="F2133">
            <v>32142</v>
          </cell>
          <cell r="G2133">
            <v>227</v>
          </cell>
          <cell r="H2133">
            <v>680</v>
          </cell>
          <cell r="I2133">
            <v>2.9955947136563879</v>
          </cell>
        </row>
        <row r="2134">
          <cell r="A2134" t="str">
            <v>367-1988</v>
          </cell>
          <cell r="B2134" t="str">
            <v>367</v>
          </cell>
          <cell r="C2134">
            <v>1988</v>
          </cell>
          <cell r="D2134" t="str">
            <v>HW-367</v>
          </cell>
          <cell r="E2134">
            <v>32143</v>
          </cell>
          <cell r="F2134">
            <v>32508</v>
          </cell>
          <cell r="G2134">
            <v>229</v>
          </cell>
          <cell r="H2134">
            <v>680</v>
          </cell>
          <cell r="I2134">
            <v>2.9694323144104802</v>
          </cell>
        </row>
        <row r="2135">
          <cell r="A2135" t="str">
            <v>367-1989</v>
          </cell>
          <cell r="B2135" t="str">
            <v>367</v>
          </cell>
          <cell r="C2135">
            <v>1989</v>
          </cell>
          <cell r="D2135" t="str">
            <v>HW-367</v>
          </cell>
          <cell r="E2135">
            <v>32509</v>
          </cell>
          <cell r="F2135">
            <v>32873</v>
          </cell>
          <cell r="G2135">
            <v>241</v>
          </cell>
          <cell r="H2135">
            <v>680</v>
          </cell>
          <cell r="I2135">
            <v>2.8215767634854774</v>
          </cell>
        </row>
        <row r="2136">
          <cell r="A2136" t="str">
            <v>367-1990</v>
          </cell>
          <cell r="B2136" t="str">
            <v>367</v>
          </cell>
          <cell r="C2136">
            <v>1990</v>
          </cell>
          <cell r="D2136" t="str">
            <v>HW-367</v>
          </cell>
          <cell r="E2136">
            <v>32874</v>
          </cell>
          <cell r="F2136">
            <v>33238</v>
          </cell>
          <cell r="G2136">
            <v>252</v>
          </cell>
          <cell r="H2136">
            <v>680</v>
          </cell>
          <cell r="I2136">
            <v>2.6984126984126986</v>
          </cell>
        </row>
        <row r="2137">
          <cell r="A2137" t="str">
            <v>367-1991</v>
          </cell>
          <cell r="B2137" t="str">
            <v>367</v>
          </cell>
          <cell r="C2137">
            <v>1991</v>
          </cell>
          <cell r="D2137" t="str">
            <v>HW-367</v>
          </cell>
          <cell r="E2137">
            <v>33239</v>
          </cell>
          <cell r="F2137">
            <v>33603</v>
          </cell>
          <cell r="G2137">
            <v>257</v>
          </cell>
          <cell r="H2137">
            <v>680</v>
          </cell>
          <cell r="I2137">
            <v>2.6459143968871595</v>
          </cell>
        </row>
        <row r="2138">
          <cell r="A2138" t="str">
            <v>367-1992</v>
          </cell>
          <cell r="B2138" t="str">
            <v>367</v>
          </cell>
          <cell r="C2138">
            <v>1992</v>
          </cell>
          <cell r="D2138" t="str">
            <v>HW-367</v>
          </cell>
          <cell r="E2138">
            <v>33604</v>
          </cell>
          <cell r="F2138">
            <v>33969</v>
          </cell>
          <cell r="G2138">
            <v>262</v>
          </cell>
          <cell r="H2138">
            <v>680</v>
          </cell>
          <cell r="I2138">
            <v>2.5954198473282442</v>
          </cell>
        </row>
        <row r="2139">
          <cell r="A2139" t="str">
            <v>367-1993</v>
          </cell>
          <cell r="B2139" t="str">
            <v>367</v>
          </cell>
          <cell r="C2139">
            <v>1993</v>
          </cell>
          <cell r="D2139" t="str">
            <v>HW-367</v>
          </cell>
          <cell r="E2139">
            <v>33970</v>
          </cell>
          <cell r="F2139">
            <v>34334</v>
          </cell>
          <cell r="G2139">
            <v>263</v>
          </cell>
          <cell r="H2139">
            <v>680</v>
          </cell>
          <cell r="I2139">
            <v>2.585551330798479</v>
          </cell>
        </row>
        <row r="2140">
          <cell r="A2140" t="str">
            <v>367-1994</v>
          </cell>
          <cell r="B2140" t="str">
            <v>367</v>
          </cell>
          <cell r="C2140">
            <v>1994</v>
          </cell>
          <cell r="D2140" t="str">
            <v>HW-367</v>
          </cell>
          <cell r="E2140">
            <v>34335</v>
          </cell>
          <cell r="F2140">
            <v>34699</v>
          </cell>
          <cell r="G2140">
            <v>263</v>
          </cell>
          <cell r="H2140">
            <v>680</v>
          </cell>
          <cell r="I2140">
            <v>2.585551330798479</v>
          </cell>
        </row>
        <row r="2141">
          <cell r="A2141" t="str">
            <v>367-1995</v>
          </cell>
          <cell r="B2141" t="str">
            <v>367</v>
          </cell>
          <cell r="C2141">
            <v>1995</v>
          </cell>
          <cell r="D2141" t="str">
            <v>HW-367</v>
          </cell>
          <cell r="E2141">
            <v>34700</v>
          </cell>
          <cell r="F2141">
            <v>35064</v>
          </cell>
          <cell r="G2141">
            <v>278</v>
          </cell>
          <cell r="H2141">
            <v>680</v>
          </cell>
          <cell r="I2141">
            <v>2.4460431654676258</v>
          </cell>
        </row>
        <row r="2142">
          <cell r="A2142" t="str">
            <v>367-1996</v>
          </cell>
          <cell r="B2142" t="str">
            <v>367</v>
          </cell>
          <cell r="C2142">
            <v>1996</v>
          </cell>
          <cell r="D2142" t="str">
            <v>HW-367</v>
          </cell>
          <cell r="E2142">
            <v>35065</v>
          </cell>
          <cell r="F2142">
            <v>35430</v>
          </cell>
          <cell r="G2142">
            <v>285</v>
          </cell>
          <cell r="H2142">
            <v>680</v>
          </cell>
          <cell r="I2142">
            <v>2.3859649122807016</v>
          </cell>
        </row>
        <row r="2143">
          <cell r="A2143" t="str">
            <v>367-1997</v>
          </cell>
          <cell r="B2143" t="str">
            <v>367</v>
          </cell>
          <cell r="C2143">
            <v>1997</v>
          </cell>
          <cell r="D2143" t="str">
            <v>HW-367</v>
          </cell>
          <cell r="E2143">
            <v>35431</v>
          </cell>
          <cell r="F2143">
            <v>35795</v>
          </cell>
          <cell r="G2143">
            <v>282</v>
          </cell>
          <cell r="H2143">
            <v>680</v>
          </cell>
          <cell r="I2143">
            <v>2.4113475177304964</v>
          </cell>
        </row>
        <row r="2144">
          <cell r="A2144" t="str">
            <v>367-1998</v>
          </cell>
          <cell r="B2144" t="str">
            <v>367</v>
          </cell>
          <cell r="C2144">
            <v>1998</v>
          </cell>
          <cell r="D2144" t="str">
            <v>HW-367</v>
          </cell>
          <cell r="E2144">
            <v>35796</v>
          </cell>
          <cell r="F2144">
            <v>36160</v>
          </cell>
          <cell r="G2144">
            <v>289</v>
          </cell>
          <cell r="H2144">
            <v>680</v>
          </cell>
          <cell r="I2144">
            <v>2.3529411764705883</v>
          </cell>
        </row>
        <row r="2145">
          <cell r="A2145" t="str">
            <v>367-1999</v>
          </cell>
          <cell r="B2145" t="str">
            <v>367</v>
          </cell>
          <cell r="C2145">
            <v>1999</v>
          </cell>
          <cell r="D2145" t="str">
            <v>HW-367</v>
          </cell>
          <cell r="E2145">
            <v>36161</v>
          </cell>
          <cell r="F2145">
            <v>36525</v>
          </cell>
          <cell r="G2145">
            <v>297</v>
          </cell>
          <cell r="H2145">
            <v>680</v>
          </cell>
          <cell r="I2145">
            <v>2.2895622895622894</v>
          </cell>
        </row>
        <row r="2146">
          <cell r="A2146" t="str">
            <v>367-2000</v>
          </cell>
          <cell r="B2146" t="str">
            <v>367</v>
          </cell>
          <cell r="C2146">
            <v>2000</v>
          </cell>
          <cell r="D2146" t="str">
            <v>HW-367</v>
          </cell>
          <cell r="E2146">
            <v>36526</v>
          </cell>
          <cell r="F2146">
            <v>36891</v>
          </cell>
          <cell r="G2146">
            <v>304</v>
          </cell>
          <cell r="H2146">
            <v>680</v>
          </cell>
          <cell r="I2146">
            <v>2.236842105263158</v>
          </cell>
        </row>
        <row r="2147">
          <cell r="A2147" t="str">
            <v>367-2001</v>
          </cell>
          <cell r="B2147" t="str">
            <v>367</v>
          </cell>
          <cell r="C2147">
            <v>2001</v>
          </cell>
          <cell r="D2147" t="str">
            <v>HW-367</v>
          </cell>
          <cell r="E2147">
            <v>36892</v>
          </cell>
          <cell r="F2147">
            <v>37256</v>
          </cell>
          <cell r="G2147">
            <v>301</v>
          </cell>
          <cell r="H2147">
            <v>680</v>
          </cell>
          <cell r="I2147">
            <v>2.2591362126245849</v>
          </cell>
        </row>
        <row r="2148">
          <cell r="A2148" t="str">
            <v>367-2002</v>
          </cell>
          <cell r="B2148" t="str">
            <v>367</v>
          </cell>
          <cell r="C2148">
            <v>2002</v>
          </cell>
          <cell r="D2148" t="str">
            <v>HW-367</v>
          </cell>
          <cell r="E2148">
            <v>37257</v>
          </cell>
          <cell r="F2148">
            <v>37621</v>
          </cell>
          <cell r="G2148">
            <v>304</v>
          </cell>
          <cell r="H2148">
            <v>680</v>
          </cell>
          <cell r="I2148">
            <v>2.236842105263158</v>
          </cell>
        </row>
        <row r="2149">
          <cell r="A2149" t="str">
            <v>367-2003</v>
          </cell>
          <cell r="B2149" t="str">
            <v>367</v>
          </cell>
          <cell r="C2149">
            <v>2003</v>
          </cell>
          <cell r="D2149" t="str">
            <v>HW-367</v>
          </cell>
          <cell r="E2149">
            <v>37622</v>
          </cell>
          <cell r="F2149">
            <v>37986</v>
          </cell>
          <cell r="G2149">
            <v>307</v>
          </cell>
          <cell r="H2149">
            <v>680</v>
          </cell>
          <cell r="I2149">
            <v>2.214983713355049</v>
          </cell>
        </row>
        <row r="2150">
          <cell r="A2150" t="str">
            <v>367-2004</v>
          </cell>
          <cell r="B2150" t="str">
            <v>367</v>
          </cell>
          <cell r="C2150">
            <v>2004</v>
          </cell>
          <cell r="D2150" t="str">
            <v>HW-367</v>
          </cell>
          <cell r="E2150">
            <v>37987</v>
          </cell>
          <cell r="F2150">
            <v>38352</v>
          </cell>
          <cell r="G2150">
            <v>327</v>
          </cell>
          <cell r="H2150">
            <v>680</v>
          </cell>
          <cell r="I2150">
            <v>2.0795107033639142</v>
          </cell>
        </row>
        <row r="2151">
          <cell r="A2151" t="str">
            <v>367-2005</v>
          </cell>
          <cell r="B2151" t="str">
            <v>367</v>
          </cell>
          <cell r="C2151">
            <v>2005</v>
          </cell>
          <cell r="D2151" t="str">
            <v>HW-367</v>
          </cell>
          <cell r="E2151">
            <v>38353</v>
          </cell>
          <cell r="F2151">
            <v>38717</v>
          </cell>
          <cell r="G2151">
            <v>365</v>
          </cell>
          <cell r="H2151">
            <v>680</v>
          </cell>
          <cell r="I2151">
            <v>1.8630136986301369</v>
          </cell>
        </row>
        <row r="2152">
          <cell r="A2152" t="str">
            <v>367-2006</v>
          </cell>
          <cell r="B2152" t="str">
            <v>367</v>
          </cell>
          <cell r="C2152">
            <v>2006</v>
          </cell>
          <cell r="D2152" t="str">
            <v>HW-367</v>
          </cell>
          <cell r="E2152">
            <v>38718</v>
          </cell>
          <cell r="F2152">
            <v>39082</v>
          </cell>
          <cell r="G2152">
            <v>394</v>
          </cell>
          <cell r="H2152">
            <v>680</v>
          </cell>
          <cell r="I2152">
            <v>1.7258883248730965</v>
          </cell>
        </row>
        <row r="2153">
          <cell r="A2153" t="str">
            <v>367-2007</v>
          </cell>
          <cell r="B2153" t="str">
            <v>367</v>
          </cell>
          <cell r="C2153">
            <v>2007</v>
          </cell>
          <cell r="D2153" t="str">
            <v>HW-367</v>
          </cell>
          <cell r="E2153">
            <v>39083</v>
          </cell>
          <cell r="F2153">
            <v>39447</v>
          </cell>
          <cell r="G2153">
            <v>477</v>
          </cell>
          <cell r="H2153">
            <v>680</v>
          </cell>
          <cell r="I2153">
            <v>1.4255765199161425</v>
          </cell>
        </row>
        <row r="2154">
          <cell r="A2154" t="str">
            <v>367-2008</v>
          </cell>
          <cell r="B2154" t="str">
            <v>367</v>
          </cell>
          <cell r="C2154">
            <v>2008</v>
          </cell>
          <cell r="D2154" t="str">
            <v>HW-367</v>
          </cell>
          <cell r="E2154">
            <v>39448</v>
          </cell>
          <cell r="F2154">
            <v>39813</v>
          </cell>
          <cell r="G2154">
            <v>540</v>
          </cell>
          <cell r="H2154">
            <v>680</v>
          </cell>
          <cell r="I2154">
            <v>1.2592592592592593</v>
          </cell>
        </row>
        <row r="2155">
          <cell r="A2155" t="str">
            <v>367-2009</v>
          </cell>
          <cell r="B2155" t="str">
            <v>367</v>
          </cell>
          <cell r="C2155">
            <v>2009</v>
          </cell>
          <cell r="D2155" t="str">
            <v>HW-367</v>
          </cell>
          <cell r="E2155">
            <v>39814</v>
          </cell>
          <cell r="F2155">
            <v>40178</v>
          </cell>
          <cell r="G2155">
            <v>593</v>
          </cell>
          <cell r="H2155">
            <v>680</v>
          </cell>
          <cell r="I2155">
            <v>1.1467116357504217</v>
          </cell>
        </row>
        <row r="2156">
          <cell r="A2156" t="str">
            <v>367-2010</v>
          </cell>
          <cell r="B2156" t="str">
            <v>367</v>
          </cell>
          <cell r="C2156">
            <v>2010</v>
          </cell>
          <cell r="D2156" t="str">
            <v>HW-367</v>
          </cell>
          <cell r="E2156">
            <v>40179</v>
          </cell>
          <cell r="F2156">
            <v>40543</v>
          </cell>
          <cell r="G2156">
            <v>559</v>
          </cell>
          <cell r="H2156">
            <v>680</v>
          </cell>
          <cell r="I2156">
            <v>1.2164579606440071</v>
          </cell>
        </row>
        <row r="2157">
          <cell r="A2157" t="str">
            <v>367-2011</v>
          </cell>
          <cell r="B2157" t="str">
            <v>367</v>
          </cell>
          <cell r="C2157">
            <v>2011</v>
          </cell>
          <cell r="D2157" t="str">
            <v>HW-367</v>
          </cell>
          <cell r="E2157">
            <v>40544</v>
          </cell>
          <cell r="F2157">
            <v>40908</v>
          </cell>
          <cell r="G2157">
            <v>606</v>
          </cell>
          <cell r="H2157">
            <v>680</v>
          </cell>
          <cell r="I2157">
            <v>1.1221122112211221</v>
          </cell>
        </row>
        <row r="2158">
          <cell r="A2158" t="str">
            <v>367-2012</v>
          </cell>
          <cell r="B2158" t="str">
            <v>367</v>
          </cell>
          <cell r="C2158">
            <v>2012</v>
          </cell>
          <cell r="D2158" t="str">
            <v>HW-367</v>
          </cell>
          <cell r="E2158">
            <v>40909</v>
          </cell>
          <cell r="F2158">
            <v>41274</v>
          </cell>
          <cell r="G2158">
            <v>664</v>
          </cell>
          <cell r="H2158">
            <v>680</v>
          </cell>
          <cell r="I2158">
            <v>1.0240963855421688</v>
          </cell>
        </row>
        <row r="2159">
          <cell r="A2159" t="str">
            <v>367-2013</v>
          </cell>
          <cell r="B2159" t="str">
            <v>367</v>
          </cell>
          <cell r="C2159">
            <v>2013</v>
          </cell>
          <cell r="D2159" t="str">
            <v>HW-367</v>
          </cell>
          <cell r="E2159">
            <v>41275</v>
          </cell>
          <cell r="F2159">
            <v>41639</v>
          </cell>
          <cell r="G2159">
            <v>676</v>
          </cell>
          <cell r="H2159">
            <v>680</v>
          </cell>
          <cell r="I2159">
            <v>1.0059171597633136</v>
          </cell>
        </row>
        <row r="2160">
          <cell r="A2160" t="str">
            <v>367-2014</v>
          </cell>
          <cell r="B2160" t="str">
            <v>367</v>
          </cell>
          <cell r="C2160">
            <v>2014</v>
          </cell>
          <cell r="D2160" t="str">
            <v>HW-367</v>
          </cell>
          <cell r="E2160">
            <v>41640</v>
          </cell>
          <cell r="G2160">
            <v>680</v>
          </cell>
          <cell r="H2160">
            <v>680</v>
          </cell>
          <cell r="I2160">
            <v>1</v>
          </cell>
        </row>
        <row r="2161">
          <cell r="A2161" t="str">
            <v>368OH-1920</v>
          </cell>
          <cell r="B2161" t="str">
            <v>368OH</v>
          </cell>
          <cell r="C2161">
            <v>1920</v>
          </cell>
          <cell r="D2161" t="str">
            <v>HW-368OH</v>
          </cell>
          <cell r="E2161">
            <v>7306</v>
          </cell>
          <cell r="F2161">
            <v>7671</v>
          </cell>
          <cell r="G2161">
            <v>68</v>
          </cell>
          <cell r="H2161">
            <v>769</v>
          </cell>
          <cell r="I2161">
            <v>11.308823529411764</v>
          </cell>
        </row>
        <row r="2162">
          <cell r="A2162" t="str">
            <v>368OH-1921</v>
          </cell>
          <cell r="B2162" t="str">
            <v>368OH</v>
          </cell>
          <cell r="C2162">
            <v>1921</v>
          </cell>
          <cell r="D2162" t="str">
            <v>HW-368OH</v>
          </cell>
          <cell r="E2162">
            <v>7672</v>
          </cell>
          <cell r="F2162">
            <v>8036</v>
          </cell>
          <cell r="G2162">
            <v>70</v>
          </cell>
          <cell r="H2162">
            <v>769</v>
          </cell>
          <cell r="I2162">
            <v>10.985714285714286</v>
          </cell>
        </row>
        <row r="2163">
          <cell r="A2163" t="str">
            <v>368OH-1922</v>
          </cell>
          <cell r="B2163" t="str">
            <v>368OH</v>
          </cell>
          <cell r="C2163">
            <v>1922</v>
          </cell>
          <cell r="D2163" t="str">
            <v>HW-368OH</v>
          </cell>
          <cell r="E2163">
            <v>8037</v>
          </cell>
          <cell r="F2163">
            <v>8401</v>
          </cell>
          <cell r="G2163">
            <v>62</v>
          </cell>
          <cell r="H2163">
            <v>769</v>
          </cell>
          <cell r="I2163">
            <v>12.403225806451612</v>
          </cell>
        </row>
        <row r="2164">
          <cell r="A2164" t="str">
            <v>368OH-1923</v>
          </cell>
          <cell r="B2164" t="str">
            <v>368OH</v>
          </cell>
          <cell r="C2164">
            <v>1923</v>
          </cell>
          <cell r="D2164" t="str">
            <v>HW-368OH</v>
          </cell>
          <cell r="E2164">
            <v>8402</v>
          </cell>
          <cell r="F2164">
            <v>8766</v>
          </cell>
          <cell r="G2164">
            <v>60</v>
          </cell>
          <cell r="H2164">
            <v>769</v>
          </cell>
          <cell r="I2164">
            <v>12.816666666666666</v>
          </cell>
        </row>
        <row r="2165">
          <cell r="A2165" t="str">
            <v>368OH-1924</v>
          </cell>
          <cell r="B2165" t="str">
            <v>368OH</v>
          </cell>
          <cell r="C2165">
            <v>1924</v>
          </cell>
          <cell r="D2165" t="str">
            <v>HW-368OH</v>
          </cell>
          <cell r="E2165">
            <v>8767</v>
          </cell>
          <cell r="F2165">
            <v>9132</v>
          </cell>
          <cell r="G2165">
            <v>62</v>
          </cell>
          <cell r="H2165">
            <v>769</v>
          </cell>
          <cell r="I2165">
            <v>12.403225806451612</v>
          </cell>
        </row>
        <row r="2166">
          <cell r="A2166" t="str">
            <v>368OH-1925</v>
          </cell>
          <cell r="B2166" t="str">
            <v>368OH</v>
          </cell>
          <cell r="C2166">
            <v>1925</v>
          </cell>
          <cell r="D2166" t="str">
            <v>HW-368OH</v>
          </cell>
          <cell r="E2166">
            <v>9133</v>
          </cell>
          <cell r="F2166">
            <v>9497</v>
          </cell>
          <cell r="G2166">
            <v>61</v>
          </cell>
          <cell r="H2166">
            <v>769</v>
          </cell>
          <cell r="I2166">
            <v>12.60655737704918</v>
          </cell>
        </row>
        <row r="2167">
          <cell r="A2167" t="str">
            <v>368OH-1926</v>
          </cell>
          <cell r="B2167" t="str">
            <v>368OH</v>
          </cell>
          <cell r="C2167">
            <v>1926</v>
          </cell>
          <cell r="D2167" t="str">
            <v>HW-368OH</v>
          </cell>
          <cell r="E2167">
            <v>9498</v>
          </cell>
          <cell r="F2167">
            <v>9862</v>
          </cell>
          <cell r="G2167">
            <v>58</v>
          </cell>
          <cell r="H2167">
            <v>769</v>
          </cell>
          <cell r="I2167">
            <v>13.258620689655173</v>
          </cell>
        </row>
        <row r="2168">
          <cell r="A2168" t="str">
            <v>368OH-1927</v>
          </cell>
          <cell r="B2168" t="str">
            <v>368OH</v>
          </cell>
          <cell r="C2168">
            <v>1927</v>
          </cell>
          <cell r="D2168" t="str">
            <v>HW-368OH</v>
          </cell>
          <cell r="E2168">
            <v>9863</v>
          </cell>
          <cell r="F2168">
            <v>10227</v>
          </cell>
          <cell r="G2168">
            <v>53</v>
          </cell>
          <cell r="H2168">
            <v>769</v>
          </cell>
          <cell r="I2168">
            <v>14.509433962264151</v>
          </cell>
        </row>
        <row r="2169">
          <cell r="A2169" t="str">
            <v>368OH-1928</v>
          </cell>
          <cell r="B2169" t="str">
            <v>368OH</v>
          </cell>
          <cell r="C2169">
            <v>1928</v>
          </cell>
          <cell r="D2169" t="str">
            <v>HW-368OH</v>
          </cell>
          <cell r="E2169">
            <v>10228</v>
          </cell>
          <cell r="F2169">
            <v>10593</v>
          </cell>
          <cell r="G2169">
            <v>52</v>
          </cell>
          <cell r="H2169">
            <v>769</v>
          </cell>
          <cell r="I2169">
            <v>14.788461538461538</v>
          </cell>
        </row>
        <row r="2170">
          <cell r="A2170" t="str">
            <v>368OH-1929</v>
          </cell>
          <cell r="B2170" t="str">
            <v>368OH</v>
          </cell>
          <cell r="C2170">
            <v>1929</v>
          </cell>
          <cell r="D2170" t="str">
            <v>HW-368OH</v>
          </cell>
          <cell r="E2170">
            <v>10594</v>
          </cell>
          <cell r="F2170">
            <v>10958</v>
          </cell>
          <cell r="G2170">
            <v>56</v>
          </cell>
          <cell r="H2170">
            <v>769</v>
          </cell>
          <cell r="I2170">
            <v>13.732142857142858</v>
          </cell>
        </row>
        <row r="2171">
          <cell r="A2171" t="str">
            <v>368OH-1930</v>
          </cell>
          <cell r="B2171" t="str">
            <v>368OH</v>
          </cell>
          <cell r="C2171">
            <v>1930</v>
          </cell>
          <cell r="D2171" t="str">
            <v>HW-368OH</v>
          </cell>
          <cell r="E2171">
            <v>10959</v>
          </cell>
          <cell r="F2171">
            <v>11323</v>
          </cell>
          <cell r="G2171">
            <v>55</v>
          </cell>
          <cell r="H2171">
            <v>769</v>
          </cell>
          <cell r="I2171">
            <v>13.981818181818182</v>
          </cell>
        </row>
        <row r="2172">
          <cell r="A2172" t="str">
            <v>368OH-1931</v>
          </cell>
          <cell r="B2172" t="str">
            <v>368OH</v>
          </cell>
          <cell r="C2172">
            <v>1931</v>
          </cell>
          <cell r="D2172" t="str">
            <v>HW-368OH</v>
          </cell>
          <cell r="E2172">
            <v>11324</v>
          </cell>
          <cell r="F2172">
            <v>11688</v>
          </cell>
          <cell r="G2172">
            <v>53</v>
          </cell>
          <cell r="H2172">
            <v>769</v>
          </cell>
          <cell r="I2172">
            <v>14.509433962264151</v>
          </cell>
        </row>
        <row r="2173">
          <cell r="A2173" t="str">
            <v>368OH-1932</v>
          </cell>
          <cell r="B2173" t="str">
            <v>368OH</v>
          </cell>
          <cell r="C2173">
            <v>1932</v>
          </cell>
          <cell r="D2173" t="str">
            <v>HW-368OH</v>
          </cell>
          <cell r="E2173">
            <v>11689</v>
          </cell>
          <cell r="F2173">
            <v>12054</v>
          </cell>
          <cell r="G2173">
            <v>51</v>
          </cell>
          <cell r="H2173">
            <v>769</v>
          </cell>
          <cell r="I2173">
            <v>15.078431372549019</v>
          </cell>
        </row>
        <row r="2174">
          <cell r="A2174" t="str">
            <v>368OH-1933</v>
          </cell>
          <cell r="B2174" t="str">
            <v>368OH</v>
          </cell>
          <cell r="C2174">
            <v>1933</v>
          </cell>
          <cell r="D2174" t="str">
            <v>HW-368OH</v>
          </cell>
          <cell r="E2174">
            <v>12055</v>
          </cell>
          <cell r="F2174">
            <v>12419</v>
          </cell>
          <cell r="G2174">
            <v>53</v>
          </cell>
          <cell r="H2174">
            <v>769</v>
          </cell>
          <cell r="I2174">
            <v>14.509433962264151</v>
          </cell>
        </row>
        <row r="2175">
          <cell r="A2175" t="str">
            <v>368OH-1934</v>
          </cell>
          <cell r="B2175" t="str">
            <v>368OH</v>
          </cell>
          <cell r="C2175">
            <v>1934</v>
          </cell>
          <cell r="D2175" t="str">
            <v>HW-368OH</v>
          </cell>
          <cell r="E2175">
            <v>12420</v>
          </cell>
          <cell r="F2175">
            <v>12784</v>
          </cell>
          <cell r="G2175">
            <v>55</v>
          </cell>
          <cell r="H2175">
            <v>769</v>
          </cell>
          <cell r="I2175">
            <v>13.981818181818182</v>
          </cell>
        </row>
        <row r="2176">
          <cell r="A2176" t="str">
            <v>368OH-1935</v>
          </cell>
          <cell r="B2176" t="str">
            <v>368OH</v>
          </cell>
          <cell r="C2176">
            <v>1935</v>
          </cell>
          <cell r="D2176" t="str">
            <v>HW-368OH</v>
          </cell>
          <cell r="E2176">
            <v>12785</v>
          </cell>
          <cell r="F2176">
            <v>13149</v>
          </cell>
          <cell r="G2176">
            <v>56</v>
          </cell>
          <cell r="H2176">
            <v>769</v>
          </cell>
          <cell r="I2176">
            <v>13.732142857142858</v>
          </cell>
        </row>
        <row r="2177">
          <cell r="A2177" t="str">
            <v>368OH-1936</v>
          </cell>
          <cell r="B2177" t="str">
            <v>368OH</v>
          </cell>
          <cell r="C2177">
            <v>1936</v>
          </cell>
          <cell r="D2177" t="str">
            <v>HW-368OH</v>
          </cell>
          <cell r="E2177">
            <v>13150</v>
          </cell>
          <cell r="F2177">
            <v>13515</v>
          </cell>
          <cell r="G2177">
            <v>56</v>
          </cell>
          <cell r="H2177">
            <v>769</v>
          </cell>
          <cell r="I2177">
            <v>13.732142857142858</v>
          </cell>
        </row>
        <row r="2178">
          <cell r="A2178" t="str">
            <v>368OH-1937</v>
          </cell>
          <cell r="B2178" t="str">
            <v>368OH</v>
          </cell>
          <cell r="C2178">
            <v>1937</v>
          </cell>
          <cell r="D2178" t="str">
            <v>HW-368OH</v>
          </cell>
          <cell r="E2178">
            <v>13516</v>
          </cell>
          <cell r="F2178">
            <v>13880</v>
          </cell>
          <cell r="G2178">
            <v>59</v>
          </cell>
          <cell r="H2178">
            <v>769</v>
          </cell>
          <cell r="I2178">
            <v>13.033898305084746</v>
          </cell>
        </row>
        <row r="2179">
          <cell r="A2179" t="str">
            <v>368OH-1938</v>
          </cell>
          <cell r="B2179" t="str">
            <v>368OH</v>
          </cell>
          <cell r="C2179">
            <v>1938</v>
          </cell>
          <cell r="D2179" t="str">
            <v>HW-368OH</v>
          </cell>
          <cell r="E2179">
            <v>13881</v>
          </cell>
          <cell r="F2179">
            <v>14245</v>
          </cell>
          <cell r="G2179">
            <v>61</v>
          </cell>
          <cell r="H2179">
            <v>769</v>
          </cell>
          <cell r="I2179">
            <v>12.60655737704918</v>
          </cell>
        </row>
        <row r="2180">
          <cell r="A2180" t="str">
            <v>368OH-1939</v>
          </cell>
          <cell r="B2180" t="str">
            <v>368OH</v>
          </cell>
          <cell r="C2180">
            <v>1939</v>
          </cell>
          <cell r="D2180" t="str">
            <v>HW-368OH</v>
          </cell>
          <cell r="E2180">
            <v>14246</v>
          </cell>
          <cell r="F2180">
            <v>14610</v>
          </cell>
          <cell r="G2180">
            <v>61</v>
          </cell>
          <cell r="H2180">
            <v>769</v>
          </cell>
          <cell r="I2180">
            <v>12.60655737704918</v>
          </cell>
        </row>
        <row r="2181">
          <cell r="A2181" t="str">
            <v>368OH-1940</v>
          </cell>
          <cell r="B2181" t="str">
            <v>368OH</v>
          </cell>
          <cell r="C2181">
            <v>1940</v>
          </cell>
          <cell r="D2181" t="str">
            <v>HW-368OH</v>
          </cell>
          <cell r="E2181">
            <v>14611</v>
          </cell>
          <cell r="F2181">
            <v>14976</v>
          </cell>
          <cell r="G2181">
            <v>61</v>
          </cell>
          <cell r="H2181">
            <v>769</v>
          </cell>
          <cell r="I2181">
            <v>12.60655737704918</v>
          </cell>
        </row>
        <row r="2182">
          <cell r="A2182" t="str">
            <v>368OH-1941</v>
          </cell>
          <cell r="B2182" t="str">
            <v>368OH</v>
          </cell>
          <cell r="C2182">
            <v>1941</v>
          </cell>
          <cell r="D2182" t="str">
            <v>HW-368OH</v>
          </cell>
          <cell r="E2182">
            <v>14977</v>
          </cell>
          <cell r="F2182">
            <v>15341</v>
          </cell>
          <cell r="G2182">
            <v>63</v>
          </cell>
          <cell r="H2182">
            <v>769</v>
          </cell>
          <cell r="I2182">
            <v>12.206349206349206</v>
          </cell>
        </row>
        <row r="2183">
          <cell r="A2183" t="str">
            <v>368OH-1942</v>
          </cell>
          <cell r="B2183" t="str">
            <v>368OH</v>
          </cell>
          <cell r="C2183">
            <v>1942</v>
          </cell>
          <cell r="D2183" t="str">
            <v>HW-368OH</v>
          </cell>
          <cell r="E2183">
            <v>15342</v>
          </cell>
          <cell r="F2183">
            <v>15706</v>
          </cell>
          <cell r="G2183">
            <v>62</v>
          </cell>
          <cell r="H2183">
            <v>769</v>
          </cell>
          <cell r="I2183">
            <v>12.403225806451612</v>
          </cell>
        </row>
        <row r="2184">
          <cell r="A2184" t="str">
            <v>368OH-1943</v>
          </cell>
          <cell r="B2184" t="str">
            <v>368OH</v>
          </cell>
          <cell r="C2184">
            <v>1943</v>
          </cell>
          <cell r="D2184" t="str">
            <v>HW-368OH</v>
          </cell>
          <cell r="E2184">
            <v>15707</v>
          </cell>
          <cell r="F2184">
            <v>16071</v>
          </cell>
          <cell r="G2184">
            <v>58</v>
          </cell>
          <cell r="H2184">
            <v>769</v>
          </cell>
          <cell r="I2184">
            <v>13.258620689655173</v>
          </cell>
        </row>
        <row r="2185">
          <cell r="A2185" t="str">
            <v>368OH-1944</v>
          </cell>
          <cell r="B2185" t="str">
            <v>368OH</v>
          </cell>
          <cell r="C2185">
            <v>1944</v>
          </cell>
          <cell r="D2185" t="str">
            <v>HW-368OH</v>
          </cell>
          <cell r="E2185">
            <v>16072</v>
          </cell>
          <cell r="F2185">
            <v>16437</v>
          </cell>
          <cell r="G2185">
            <v>58</v>
          </cell>
          <cell r="H2185">
            <v>769</v>
          </cell>
          <cell r="I2185">
            <v>13.258620689655173</v>
          </cell>
        </row>
        <row r="2186">
          <cell r="A2186" t="str">
            <v>368OH-1945</v>
          </cell>
          <cell r="B2186" t="str">
            <v>368OH</v>
          </cell>
          <cell r="C2186">
            <v>1945</v>
          </cell>
          <cell r="D2186" t="str">
            <v>HW-368OH</v>
          </cell>
          <cell r="E2186">
            <v>16438</v>
          </cell>
          <cell r="F2186">
            <v>16802</v>
          </cell>
          <cell r="G2186">
            <v>58</v>
          </cell>
          <cell r="H2186">
            <v>769</v>
          </cell>
          <cell r="I2186">
            <v>13.258620689655173</v>
          </cell>
        </row>
        <row r="2187">
          <cell r="A2187" t="str">
            <v>368OH-1946</v>
          </cell>
          <cell r="B2187" t="str">
            <v>368OH</v>
          </cell>
          <cell r="C2187">
            <v>1946</v>
          </cell>
          <cell r="D2187" t="str">
            <v>HW-368OH</v>
          </cell>
          <cell r="E2187">
            <v>16803</v>
          </cell>
          <cell r="F2187">
            <v>17167</v>
          </cell>
          <cell r="G2187">
            <v>66</v>
          </cell>
          <cell r="H2187">
            <v>769</v>
          </cell>
          <cell r="I2187">
            <v>11.651515151515152</v>
          </cell>
        </row>
        <row r="2188">
          <cell r="A2188" t="str">
            <v>368OH-1947</v>
          </cell>
          <cell r="B2188" t="str">
            <v>368OH</v>
          </cell>
          <cell r="C2188">
            <v>1947</v>
          </cell>
          <cell r="D2188" t="str">
            <v>HW-368OH</v>
          </cell>
          <cell r="E2188">
            <v>17168</v>
          </cell>
          <cell r="F2188">
            <v>17532</v>
          </cell>
          <cell r="G2188">
            <v>82</v>
          </cell>
          <cell r="H2188">
            <v>769</v>
          </cell>
          <cell r="I2188">
            <v>9.3780487804878057</v>
          </cell>
        </row>
        <row r="2189">
          <cell r="A2189" t="str">
            <v>368OH-1948</v>
          </cell>
          <cell r="B2189" t="str">
            <v>368OH</v>
          </cell>
          <cell r="C2189">
            <v>1948</v>
          </cell>
          <cell r="D2189" t="str">
            <v>HW-368OH</v>
          </cell>
          <cell r="E2189">
            <v>17533</v>
          </cell>
          <cell r="F2189">
            <v>17898</v>
          </cell>
          <cell r="G2189">
            <v>84</v>
          </cell>
          <cell r="H2189">
            <v>769</v>
          </cell>
          <cell r="I2189">
            <v>9.1547619047619051</v>
          </cell>
        </row>
        <row r="2190">
          <cell r="A2190" t="str">
            <v>368OH-1949</v>
          </cell>
          <cell r="B2190" t="str">
            <v>368OH</v>
          </cell>
          <cell r="C2190">
            <v>1949</v>
          </cell>
          <cell r="D2190" t="str">
            <v>HW-368OH</v>
          </cell>
          <cell r="E2190">
            <v>17899</v>
          </cell>
          <cell r="F2190">
            <v>18263</v>
          </cell>
          <cell r="G2190">
            <v>87</v>
          </cell>
          <cell r="H2190">
            <v>769</v>
          </cell>
          <cell r="I2190">
            <v>8.8390804597701145</v>
          </cell>
        </row>
        <row r="2191">
          <cell r="A2191" t="str">
            <v>368OH-1950</v>
          </cell>
          <cell r="B2191" t="str">
            <v>368OH</v>
          </cell>
          <cell r="C2191">
            <v>1950</v>
          </cell>
          <cell r="D2191" t="str">
            <v>HW-368OH</v>
          </cell>
          <cell r="E2191">
            <v>18264</v>
          </cell>
          <cell r="F2191">
            <v>18628</v>
          </cell>
          <cell r="G2191">
            <v>92</v>
          </cell>
          <cell r="H2191">
            <v>769</v>
          </cell>
          <cell r="I2191">
            <v>8.3586956521739122</v>
          </cell>
        </row>
        <row r="2192">
          <cell r="A2192" t="str">
            <v>368OH-1951</v>
          </cell>
          <cell r="B2192" t="str">
            <v>368OH</v>
          </cell>
          <cell r="C2192">
            <v>1951</v>
          </cell>
          <cell r="D2192" t="str">
            <v>HW-368OH</v>
          </cell>
          <cell r="E2192">
            <v>18629</v>
          </cell>
          <cell r="F2192">
            <v>18993</v>
          </cell>
          <cell r="G2192">
            <v>103</v>
          </cell>
          <cell r="H2192">
            <v>769</v>
          </cell>
          <cell r="I2192">
            <v>7.4660194174757279</v>
          </cell>
        </row>
        <row r="2193">
          <cell r="A2193" t="str">
            <v>368OH-1952</v>
          </cell>
          <cell r="B2193" t="str">
            <v>368OH</v>
          </cell>
          <cell r="C2193">
            <v>1952</v>
          </cell>
          <cell r="D2193" t="str">
            <v>HW-368OH</v>
          </cell>
          <cell r="E2193">
            <v>18994</v>
          </cell>
          <cell r="F2193">
            <v>19359</v>
          </cell>
          <cell r="G2193">
            <v>104</v>
          </cell>
          <cell r="H2193">
            <v>769</v>
          </cell>
          <cell r="I2193">
            <v>7.3942307692307692</v>
          </cell>
        </row>
        <row r="2194">
          <cell r="A2194" t="str">
            <v>368OH-1953</v>
          </cell>
          <cell r="B2194" t="str">
            <v>368OH</v>
          </cell>
          <cell r="C2194">
            <v>1953</v>
          </cell>
          <cell r="D2194" t="str">
            <v>HW-368OH</v>
          </cell>
          <cell r="E2194">
            <v>19360</v>
          </cell>
          <cell r="F2194">
            <v>19724</v>
          </cell>
          <cell r="G2194">
            <v>110</v>
          </cell>
          <cell r="H2194">
            <v>769</v>
          </cell>
          <cell r="I2194">
            <v>6.9909090909090912</v>
          </cell>
        </row>
        <row r="2195">
          <cell r="A2195" t="str">
            <v>368OH-1954</v>
          </cell>
          <cell r="B2195" t="str">
            <v>368OH</v>
          </cell>
          <cell r="C2195">
            <v>1954</v>
          </cell>
          <cell r="D2195" t="str">
            <v>HW-368OH</v>
          </cell>
          <cell r="E2195">
            <v>19725</v>
          </cell>
          <cell r="F2195">
            <v>20089</v>
          </cell>
          <cell r="G2195">
            <v>112</v>
          </cell>
          <cell r="H2195">
            <v>769</v>
          </cell>
          <cell r="I2195">
            <v>6.8660714285714288</v>
          </cell>
        </row>
        <row r="2196">
          <cell r="A2196" t="str">
            <v>368OH-1955</v>
          </cell>
          <cell r="B2196" t="str">
            <v>368OH</v>
          </cell>
          <cell r="C2196">
            <v>1955</v>
          </cell>
          <cell r="D2196" t="str">
            <v>HW-368OH</v>
          </cell>
          <cell r="E2196">
            <v>20090</v>
          </cell>
          <cell r="F2196">
            <v>20454</v>
          </cell>
          <cell r="G2196">
            <v>112</v>
          </cell>
          <cell r="H2196">
            <v>769</v>
          </cell>
          <cell r="I2196">
            <v>6.8660714285714288</v>
          </cell>
        </row>
        <row r="2197">
          <cell r="A2197" t="str">
            <v>368OH-1956</v>
          </cell>
          <cell r="B2197" t="str">
            <v>368OH</v>
          </cell>
          <cell r="C2197">
            <v>1956</v>
          </cell>
          <cell r="D2197" t="str">
            <v>HW-368OH</v>
          </cell>
          <cell r="E2197">
            <v>20455</v>
          </cell>
          <cell r="F2197">
            <v>20820</v>
          </cell>
          <cell r="G2197">
            <v>115</v>
          </cell>
          <cell r="H2197">
            <v>769</v>
          </cell>
          <cell r="I2197">
            <v>6.6869565217391305</v>
          </cell>
        </row>
        <row r="2198">
          <cell r="A2198" t="str">
            <v>368OH-1957</v>
          </cell>
          <cell r="B2198" t="str">
            <v>368OH</v>
          </cell>
          <cell r="C2198">
            <v>1957</v>
          </cell>
          <cell r="D2198" t="str">
            <v>HW-368OH</v>
          </cell>
          <cell r="E2198">
            <v>20821</v>
          </cell>
          <cell r="F2198">
            <v>21185</v>
          </cell>
          <cell r="G2198">
            <v>122</v>
          </cell>
          <cell r="H2198">
            <v>769</v>
          </cell>
          <cell r="I2198">
            <v>6.3032786885245899</v>
          </cell>
        </row>
        <row r="2199">
          <cell r="A2199" t="str">
            <v>368OH-1958</v>
          </cell>
          <cell r="B2199" t="str">
            <v>368OH</v>
          </cell>
          <cell r="C2199">
            <v>1958</v>
          </cell>
          <cell r="D2199" t="str">
            <v>HW-368OH</v>
          </cell>
          <cell r="E2199">
            <v>21186</v>
          </cell>
          <cell r="F2199">
            <v>21550</v>
          </cell>
          <cell r="G2199">
            <v>118</v>
          </cell>
          <cell r="H2199">
            <v>769</v>
          </cell>
          <cell r="I2199">
            <v>6.5169491525423728</v>
          </cell>
        </row>
        <row r="2200">
          <cell r="A2200" t="str">
            <v>368OH-1959</v>
          </cell>
          <cell r="B2200" t="str">
            <v>368OH</v>
          </cell>
          <cell r="C2200">
            <v>1959</v>
          </cell>
          <cell r="D2200" t="str">
            <v>HW-368OH</v>
          </cell>
          <cell r="E2200">
            <v>21551</v>
          </cell>
          <cell r="F2200">
            <v>21915</v>
          </cell>
          <cell r="G2200">
            <v>114</v>
          </cell>
          <cell r="H2200">
            <v>769</v>
          </cell>
          <cell r="I2200">
            <v>6.7456140350877192</v>
          </cell>
        </row>
        <row r="2201">
          <cell r="A2201" t="str">
            <v>368OH-1960</v>
          </cell>
          <cell r="B2201" t="str">
            <v>368OH</v>
          </cell>
          <cell r="C2201">
            <v>1960</v>
          </cell>
          <cell r="D2201" t="str">
            <v>HW-368OH</v>
          </cell>
          <cell r="E2201">
            <v>21916</v>
          </cell>
          <cell r="F2201">
            <v>22281</v>
          </cell>
          <cell r="G2201">
            <v>112</v>
          </cell>
          <cell r="H2201">
            <v>769</v>
          </cell>
          <cell r="I2201">
            <v>6.8660714285714288</v>
          </cell>
        </row>
        <row r="2202">
          <cell r="A2202" t="str">
            <v>368OH-1961</v>
          </cell>
          <cell r="B2202" t="str">
            <v>368OH</v>
          </cell>
          <cell r="C2202">
            <v>1961</v>
          </cell>
          <cell r="D2202" t="str">
            <v>HW-368OH</v>
          </cell>
          <cell r="E2202">
            <v>22282</v>
          </cell>
          <cell r="F2202">
            <v>22646</v>
          </cell>
          <cell r="G2202">
            <v>109</v>
          </cell>
          <cell r="H2202">
            <v>769</v>
          </cell>
          <cell r="I2202">
            <v>7.0550458715596331</v>
          </cell>
        </row>
        <row r="2203">
          <cell r="A2203" t="str">
            <v>368OH-1962</v>
          </cell>
          <cell r="B2203" t="str">
            <v>368OH</v>
          </cell>
          <cell r="C2203">
            <v>1962</v>
          </cell>
          <cell r="D2203" t="str">
            <v>HW-368OH</v>
          </cell>
          <cell r="E2203">
            <v>22647</v>
          </cell>
          <cell r="F2203">
            <v>23011</v>
          </cell>
          <cell r="G2203">
            <v>99</v>
          </cell>
          <cell r="H2203">
            <v>769</v>
          </cell>
          <cell r="I2203">
            <v>7.7676767676767673</v>
          </cell>
        </row>
        <row r="2204">
          <cell r="A2204" t="str">
            <v>368OH-1963</v>
          </cell>
          <cell r="B2204" t="str">
            <v>368OH</v>
          </cell>
          <cell r="C2204">
            <v>1963</v>
          </cell>
          <cell r="D2204" t="str">
            <v>HW-368OH</v>
          </cell>
          <cell r="E2204">
            <v>23012</v>
          </cell>
          <cell r="F2204">
            <v>23376</v>
          </cell>
          <cell r="G2204">
            <v>93</v>
          </cell>
          <cell r="H2204">
            <v>769</v>
          </cell>
          <cell r="I2204">
            <v>8.2688172043010759</v>
          </cell>
        </row>
        <row r="2205">
          <cell r="A2205" t="str">
            <v>368OH-1964</v>
          </cell>
          <cell r="B2205" t="str">
            <v>368OH</v>
          </cell>
          <cell r="C2205">
            <v>1964</v>
          </cell>
          <cell r="D2205" t="str">
            <v>HW-368OH</v>
          </cell>
          <cell r="E2205">
            <v>23377</v>
          </cell>
          <cell r="F2205">
            <v>23742</v>
          </cell>
          <cell r="G2205">
            <v>93</v>
          </cell>
          <cell r="H2205">
            <v>769</v>
          </cell>
          <cell r="I2205">
            <v>8.2688172043010759</v>
          </cell>
        </row>
        <row r="2206">
          <cell r="A2206" t="str">
            <v>368OH-1965</v>
          </cell>
          <cell r="B2206" t="str">
            <v>368OH</v>
          </cell>
          <cell r="C2206">
            <v>1965</v>
          </cell>
          <cell r="D2206" t="str">
            <v>HW-368OH</v>
          </cell>
          <cell r="E2206">
            <v>23743</v>
          </cell>
          <cell r="F2206">
            <v>24107</v>
          </cell>
          <cell r="G2206">
            <v>95</v>
          </cell>
          <cell r="H2206">
            <v>769</v>
          </cell>
          <cell r="I2206">
            <v>8.094736842105263</v>
          </cell>
        </row>
        <row r="2207">
          <cell r="A2207" t="str">
            <v>368OH-1966</v>
          </cell>
          <cell r="B2207" t="str">
            <v>368OH</v>
          </cell>
          <cell r="C2207">
            <v>1966</v>
          </cell>
          <cell r="D2207" t="str">
            <v>HW-368OH</v>
          </cell>
          <cell r="E2207">
            <v>24108</v>
          </cell>
          <cell r="F2207">
            <v>24472</v>
          </cell>
          <cell r="G2207">
            <v>96</v>
          </cell>
          <cell r="H2207">
            <v>769</v>
          </cell>
          <cell r="I2207">
            <v>8.0104166666666661</v>
          </cell>
        </row>
        <row r="2208">
          <cell r="A2208" t="str">
            <v>368OH-1967</v>
          </cell>
          <cell r="B2208" t="str">
            <v>368OH</v>
          </cell>
          <cell r="C2208">
            <v>1967</v>
          </cell>
          <cell r="D2208" t="str">
            <v>HW-368OH</v>
          </cell>
          <cell r="E2208">
            <v>24473</v>
          </cell>
          <cell r="F2208">
            <v>24837</v>
          </cell>
          <cell r="G2208">
            <v>99</v>
          </cell>
          <cell r="H2208">
            <v>769</v>
          </cell>
          <cell r="I2208">
            <v>7.7676767676767673</v>
          </cell>
        </row>
        <row r="2209">
          <cell r="A2209" t="str">
            <v>368OH-1968</v>
          </cell>
          <cell r="B2209" t="str">
            <v>368OH</v>
          </cell>
          <cell r="C2209">
            <v>1968</v>
          </cell>
          <cell r="D2209" t="str">
            <v>HW-368OH</v>
          </cell>
          <cell r="E2209">
            <v>24838</v>
          </cell>
          <cell r="F2209">
            <v>25203</v>
          </cell>
          <cell r="G2209">
            <v>103</v>
          </cell>
          <cell r="H2209">
            <v>769</v>
          </cell>
          <cell r="I2209">
            <v>7.4660194174757279</v>
          </cell>
        </row>
        <row r="2210">
          <cell r="A2210" t="str">
            <v>368OH-1969</v>
          </cell>
          <cell r="B2210" t="str">
            <v>368OH</v>
          </cell>
          <cell r="C2210">
            <v>1969</v>
          </cell>
          <cell r="D2210" t="str">
            <v>HW-368OH</v>
          </cell>
          <cell r="E2210">
            <v>25204</v>
          </cell>
          <cell r="F2210">
            <v>25568</v>
          </cell>
          <cell r="G2210">
            <v>100</v>
          </cell>
          <cell r="H2210">
            <v>769</v>
          </cell>
          <cell r="I2210">
            <v>7.69</v>
          </cell>
        </row>
        <row r="2211">
          <cell r="A2211" t="str">
            <v>368OH-1970</v>
          </cell>
          <cell r="B2211" t="str">
            <v>368OH</v>
          </cell>
          <cell r="C2211">
            <v>1970</v>
          </cell>
          <cell r="D2211" t="str">
            <v>HW-368OH</v>
          </cell>
          <cell r="E2211">
            <v>25569</v>
          </cell>
          <cell r="F2211">
            <v>25933</v>
          </cell>
          <cell r="G2211">
            <v>100</v>
          </cell>
          <cell r="H2211">
            <v>769</v>
          </cell>
          <cell r="I2211">
            <v>7.69</v>
          </cell>
        </row>
        <row r="2212">
          <cell r="A2212" t="str">
            <v>368OH-1971</v>
          </cell>
          <cell r="B2212" t="str">
            <v>368OH</v>
          </cell>
          <cell r="C2212">
            <v>1971</v>
          </cell>
          <cell r="D2212" t="str">
            <v>HW-368OH</v>
          </cell>
          <cell r="E2212">
            <v>25934</v>
          </cell>
          <cell r="F2212">
            <v>26298</v>
          </cell>
          <cell r="G2212">
            <v>101</v>
          </cell>
          <cell r="H2212">
            <v>769</v>
          </cell>
          <cell r="I2212">
            <v>7.6138613861386135</v>
          </cell>
        </row>
        <row r="2213">
          <cell r="A2213" t="str">
            <v>368OH-1972</v>
          </cell>
          <cell r="B2213" t="str">
            <v>368OH</v>
          </cell>
          <cell r="C2213">
            <v>1972</v>
          </cell>
          <cell r="D2213" t="str">
            <v>HW-368OH</v>
          </cell>
          <cell r="E2213">
            <v>26299</v>
          </cell>
          <cell r="F2213">
            <v>26664</v>
          </cell>
          <cell r="G2213">
            <v>99</v>
          </cell>
          <cell r="H2213">
            <v>769</v>
          </cell>
          <cell r="I2213">
            <v>7.7676767676767673</v>
          </cell>
        </row>
        <row r="2214">
          <cell r="A2214" t="str">
            <v>368OH-1973</v>
          </cell>
          <cell r="B2214" t="str">
            <v>368OH</v>
          </cell>
          <cell r="C2214">
            <v>1973</v>
          </cell>
          <cell r="D2214" t="str">
            <v>HW-368OH</v>
          </cell>
          <cell r="E2214">
            <v>26665</v>
          </cell>
          <cell r="F2214">
            <v>27029</v>
          </cell>
          <cell r="G2214">
            <v>100</v>
          </cell>
          <cell r="H2214">
            <v>769</v>
          </cell>
          <cell r="I2214">
            <v>7.69</v>
          </cell>
        </row>
        <row r="2215">
          <cell r="A2215" t="str">
            <v>368OH-1974</v>
          </cell>
          <cell r="B2215" t="str">
            <v>368OH</v>
          </cell>
          <cell r="C2215">
            <v>1974</v>
          </cell>
          <cell r="D2215" t="str">
            <v>HW-368OH</v>
          </cell>
          <cell r="E2215">
            <v>27030</v>
          </cell>
          <cell r="F2215">
            <v>27394</v>
          </cell>
          <cell r="G2215">
            <v>110</v>
          </cell>
          <cell r="H2215">
            <v>769</v>
          </cell>
          <cell r="I2215">
            <v>6.9909090909090912</v>
          </cell>
        </row>
        <row r="2216">
          <cell r="A2216" t="str">
            <v>368OH-1975</v>
          </cell>
          <cell r="B2216" t="str">
            <v>368OH</v>
          </cell>
          <cell r="C2216">
            <v>1975</v>
          </cell>
          <cell r="D2216" t="str">
            <v>HW-368OH</v>
          </cell>
          <cell r="E2216">
            <v>27395</v>
          </cell>
          <cell r="F2216">
            <v>27759</v>
          </cell>
          <cell r="G2216">
            <v>130</v>
          </cell>
          <cell r="H2216">
            <v>769</v>
          </cell>
          <cell r="I2216">
            <v>5.9153846153846157</v>
          </cell>
        </row>
        <row r="2217">
          <cell r="A2217" t="str">
            <v>368OH-1976</v>
          </cell>
          <cell r="B2217" t="str">
            <v>368OH</v>
          </cell>
          <cell r="C2217">
            <v>1976</v>
          </cell>
          <cell r="D2217" t="str">
            <v>HW-368OH</v>
          </cell>
          <cell r="E2217">
            <v>27760</v>
          </cell>
          <cell r="F2217">
            <v>28125</v>
          </cell>
          <cell r="G2217">
            <v>135</v>
          </cell>
          <cell r="H2217">
            <v>769</v>
          </cell>
          <cell r="I2217">
            <v>5.6962962962962962</v>
          </cell>
        </row>
        <row r="2218">
          <cell r="A2218" t="str">
            <v>368OH-1977</v>
          </cell>
          <cell r="B2218" t="str">
            <v>368OH</v>
          </cell>
          <cell r="C2218">
            <v>1977</v>
          </cell>
          <cell r="D2218" t="str">
            <v>HW-368OH</v>
          </cell>
          <cell r="E2218">
            <v>28126</v>
          </cell>
          <cell r="F2218">
            <v>28490</v>
          </cell>
          <cell r="G2218">
            <v>146</v>
          </cell>
          <cell r="H2218">
            <v>769</v>
          </cell>
          <cell r="I2218">
            <v>5.2671232876712333</v>
          </cell>
        </row>
        <row r="2219">
          <cell r="A2219" t="str">
            <v>368OH-1978</v>
          </cell>
          <cell r="B2219" t="str">
            <v>368OH</v>
          </cell>
          <cell r="C2219">
            <v>1978</v>
          </cell>
          <cell r="D2219" t="str">
            <v>HW-368OH</v>
          </cell>
          <cell r="E2219">
            <v>28491</v>
          </cell>
          <cell r="F2219">
            <v>28855</v>
          </cell>
          <cell r="G2219">
            <v>157</v>
          </cell>
          <cell r="H2219">
            <v>769</v>
          </cell>
          <cell r="I2219">
            <v>4.8980891719745223</v>
          </cell>
        </row>
        <row r="2220">
          <cell r="A2220" t="str">
            <v>368OH-1979</v>
          </cell>
          <cell r="B2220" t="str">
            <v>368OH</v>
          </cell>
          <cell r="C2220">
            <v>1979</v>
          </cell>
          <cell r="D2220" t="str">
            <v>HW-368OH</v>
          </cell>
          <cell r="E2220">
            <v>28856</v>
          </cell>
          <cell r="F2220">
            <v>29220</v>
          </cell>
          <cell r="G2220">
            <v>165</v>
          </cell>
          <cell r="H2220">
            <v>769</v>
          </cell>
          <cell r="I2220">
            <v>4.6606060606060602</v>
          </cell>
        </row>
        <row r="2221">
          <cell r="A2221" t="str">
            <v>368OH-1980</v>
          </cell>
          <cell r="B2221" t="str">
            <v>368OH</v>
          </cell>
          <cell r="C2221">
            <v>1980</v>
          </cell>
          <cell r="D2221" t="str">
            <v>HW-368OH</v>
          </cell>
          <cell r="E2221">
            <v>29221</v>
          </cell>
          <cell r="F2221">
            <v>29586</v>
          </cell>
          <cell r="G2221">
            <v>165</v>
          </cell>
          <cell r="H2221">
            <v>769</v>
          </cell>
          <cell r="I2221">
            <v>4.6606060606060602</v>
          </cell>
        </row>
        <row r="2222">
          <cell r="A2222" t="str">
            <v>368OH-1981</v>
          </cell>
          <cell r="B2222" t="str">
            <v>368OH</v>
          </cell>
          <cell r="C2222">
            <v>1981</v>
          </cell>
          <cell r="D2222" t="str">
            <v>HW-368OH</v>
          </cell>
          <cell r="E2222">
            <v>29587</v>
          </cell>
          <cell r="F2222">
            <v>29951</v>
          </cell>
          <cell r="G2222">
            <v>193</v>
          </cell>
          <cell r="H2222">
            <v>769</v>
          </cell>
          <cell r="I2222">
            <v>3.9844559585492227</v>
          </cell>
        </row>
        <row r="2223">
          <cell r="A2223" t="str">
            <v>368OH-1982</v>
          </cell>
          <cell r="B2223" t="str">
            <v>368OH</v>
          </cell>
          <cell r="C2223">
            <v>1982</v>
          </cell>
          <cell r="D2223" t="str">
            <v>HW-368OH</v>
          </cell>
          <cell r="E2223">
            <v>29952</v>
          </cell>
          <cell r="F2223">
            <v>30316</v>
          </cell>
          <cell r="G2223">
            <v>210</v>
          </cell>
          <cell r="H2223">
            <v>769</v>
          </cell>
          <cell r="I2223">
            <v>3.6619047619047618</v>
          </cell>
        </row>
        <row r="2224">
          <cell r="A2224" t="str">
            <v>368OH-1983</v>
          </cell>
          <cell r="B2224" t="str">
            <v>368OH</v>
          </cell>
          <cell r="C2224">
            <v>1983</v>
          </cell>
          <cell r="D2224" t="str">
            <v>HW-368OH</v>
          </cell>
          <cell r="E2224">
            <v>30317</v>
          </cell>
          <cell r="F2224">
            <v>30681</v>
          </cell>
          <cell r="G2224">
            <v>213</v>
          </cell>
          <cell r="H2224">
            <v>769</v>
          </cell>
          <cell r="I2224">
            <v>3.6103286384976525</v>
          </cell>
        </row>
        <row r="2225">
          <cell r="A2225" t="str">
            <v>368OH-1984</v>
          </cell>
          <cell r="B2225" t="str">
            <v>368OH</v>
          </cell>
          <cell r="C2225">
            <v>1984</v>
          </cell>
          <cell r="D2225" t="str">
            <v>HW-368OH</v>
          </cell>
          <cell r="E2225">
            <v>30682</v>
          </cell>
          <cell r="F2225">
            <v>31047</v>
          </cell>
          <cell r="G2225">
            <v>214</v>
          </cell>
          <cell r="H2225">
            <v>769</v>
          </cell>
          <cell r="I2225">
            <v>3.5934579439252334</v>
          </cell>
        </row>
        <row r="2226">
          <cell r="A2226" t="str">
            <v>368OH-1985</v>
          </cell>
          <cell r="B2226" t="str">
            <v>368OH</v>
          </cell>
          <cell r="C2226">
            <v>1985</v>
          </cell>
          <cell r="D2226" t="str">
            <v>HW-368OH</v>
          </cell>
          <cell r="E2226">
            <v>31048</v>
          </cell>
          <cell r="F2226">
            <v>31412</v>
          </cell>
          <cell r="G2226">
            <v>213</v>
          </cell>
          <cell r="H2226">
            <v>769</v>
          </cell>
          <cell r="I2226">
            <v>3.6103286384976525</v>
          </cell>
        </row>
        <row r="2227">
          <cell r="A2227" t="str">
            <v>368OH-1986</v>
          </cell>
          <cell r="B2227" t="str">
            <v>368OH</v>
          </cell>
          <cell r="C2227">
            <v>1986</v>
          </cell>
          <cell r="D2227" t="str">
            <v>HW-368OH</v>
          </cell>
          <cell r="E2227">
            <v>31413</v>
          </cell>
          <cell r="F2227">
            <v>31777</v>
          </cell>
          <cell r="G2227">
            <v>213</v>
          </cell>
          <cell r="H2227">
            <v>769</v>
          </cell>
          <cell r="I2227">
            <v>3.6103286384976525</v>
          </cell>
        </row>
        <row r="2228">
          <cell r="A2228" t="str">
            <v>368OH-1987</v>
          </cell>
          <cell r="B2228" t="str">
            <v>368OH</v>
          </cell>
          <cell r="C2228">
            <v>1987</v>
          </cell>
          <cell r="D2228" t="str">
            <v>HW-368OH</v>
          </cell>
          <cell r="E2228">
            <v>31778</v>
          </cell>
          <cell r="F2228">
            <v>32142</v>
          </cell>
          <cell r="G2228">
            <v>211</v>
          </cell>
          <cell r="H2228">
            <v>769</v>
          </cell>
          <cell r="I2228">
            <v>3.6445497630331753</v>
          </cell>
        </row>
        <row r="2229">
          <cell r="A2229" t="str">
            <v>368OH-1988</v>
          </cell>
          <cell r="B2229" t="str">
            <v>368OH</v>
          </cell>
          <cell r="C2229">
            <v>1988</v>
          </cell>
          <cell r="D2229" t="str">
            <v>HW-368OH</v>
          </cell>
          <cell r="E2229">
            <v>32143</v>
          </cell>
          <cell r="F2229">
            <v>32508</v>
          </cell>
          <cell r="G2229">
            <v>212</v>
          </cell>
          <cell r="H2229">
            <v>769</v>
          </cell>
          <cell r="I2229">
            <v>3.6273584905660377</v>
          </cell>
        </row>
        <row r="2230">
          <cell r="A2230" t="str">
            <v>368OH-1989</v>
          </cell>
          <cell r="B2230" t="str">
            <v>368OH</v>
          </cell>
          <cell r="C2230">
            <v>1989</v>
          </cell>
          <cell r="D2230" t="str">
            <v>HW-368OH</v>
          </cell>
          <cell r="E2230">
            <v>32509</v>
          </cell>
          <cell r="F2230">
            <v>32873</v>
          </cell>
          <cell r="G2230">
            <v>220</v>
          </cell>
          <cell r="H2230">
            <v>769</v>
          </cell>
          <cell r="I2230">
            <v>3.4954545454545456</v>
          </cell>
        </row>
        <row r="2231">
          <cell r="A2231" t="str">
            <v>368OH-1990</v>
          </cell>
          <cell r="B2231" t="str">
            <v>368OH</v>
          </cell>
          <cell r="C2231">
            <v>1990</v>
          </cell>
          <cell r="D2231" t="str">
            <v>HW-368OH</v>
          </cell>
          <cell r="E2231">
            <v>32874</v>
          </cell>
          <cell r="F2231">
            <v>33238</v>
          </cell>
          <cell r="G2231">
            <v>223</v>
          </cell>
          <cell r="H2231">
            <v>769</v>
          </cell>
          <cell r="I2231">
            <v>3.4484304932735426</v>
          </cell>
        </row>
        <row r="2232">
          <cell r="A2232" t="str">
            <v>368OH-1991</v>
          </cell>
          <cell r="B2232" t="str">
            <v>368OH</v>
          </cell>
          <cell r="C2232">
            <v>1991</v>
          </cell>
          <cell r="D2232" t="str">
            <v>HW-368OH</v>
          </cell>
          <cell r="E2232">
            <v>33239</v>
          </cell>
          <cell r="F2232">
            <v>33603</v>
          </cell>
          <cell r="G2232">
            <v>222</v>
          </cell>
          <cell r="H2232">
            <v>769</v>
          </cell>
          <cell r="I2232">
            <v>3.4639639639639639</v>
          </cell>
        </row>
        <row r="2233">
          <cell r="A2233" t="str">
            <v>368OH-1992</v>
          </cell>
          <cell r="B2233" t="str">
            <v>368OH</v>
          </cell>
          <cell r="C2233">
            <v>1992</v>
          </cell>
          <cell r="D2233" t="str">
            <v>HW-368OH</v>
          </cell>
          <cell r="E2233">
            <v>33604</v>
          </cell>
          <cell r="F2233">
            <v>33969</v>
          </cell>
          <cell r="G2233">
            <v>227</v>
          </cell>
          <cell r="H2233">
            <v>769</v>
          </cell>
          <cell r="I2233">
            <v>3.3876651982378854</v>
          </cell>
        </row>
        <row r="2234">
          <cell r="A2234" t="str">
            <v>368OH-1993</v>
          </cell>
          <cell r="B2234" t="str">
            <v>368OH</v>
          </cell>
          <cell r="C2234">
            <v>1993</v>
          </cell>
          <cell r="D2234" t="str">
            <v>HW-368OH</v>
          </cell>
          <cell r="E2234">
            <v>33970</v>
          </cell>
          <cell r="F2234">
            <v>34334</v>
          </cell>
          <cell r="G2234">
            <v>227</v>
          </cell>
          <cell r="H2234">
            <v>769</v>
          </cell>
          <cell r="I2234">
            <v>3.3876651982378854</v>
          </cell>
        </row>
        <row r="2235">
          <cell r="A2235" t="str">
            <v>368OH-1994</v>
          </cell>
          <cell r="B2235" t="str">
            <v>368OH</v>
          </cell>
          <cell r="C2235">
            <v>1994</v>
          </cell>
          <cell r="D2235" t="str">
            <v>HW-368OH</v>
          </cell>
          <cell r="E2235">
            <v>34335</v>
          </cell>
          <cell r="F2235">
            <v>34699</v>
          </cell>
          <cell r="G2235">
            <v>231</v>
          </cell>
          <cell r="H2235">
            <v>769</v>
          </cell>
          <cell r="I2235">
            <v>3.329004329004329</v>
          </cell>
        </row>
        <row r="2236">
          <cell r="A2236" t="str">
            <v>368OH-1995</v>
          </cell>
          <cell r="B2236" t="str">
            <v>368OH</v>
          </cell>
          <cell r="C2236">
            <v>1995</v>
          </cell>
          <cell r="D2236" t="str">
            <v>HW-368OH</v>
          </cell>
          <cell r="E2236">
            <v>34700</v>
          </cell>
          <cell r="F2236">
            <v>35064</v>
          </cell>
          <cell r="G2236">
            <v>229</v>
          </cell>
          <cell r="H2236">
            <v>769</v>
          </cell>
          <cell r="I2236">
            <v>3.3580786026200875</v>
          </cell>
        </row>
        <row r="2237">
          <cell r="A2237" t="str">
            <v>368OH-1996</v>
          </cell>
          <cell r="B2237" t="str">
            <v>368OH</v>
          </cell>
          <cell r="C2237">
            <v>1996</v>
          </cell>
          <cell r="D2237" t="str">
            <v>HW-368OH</v>
          </cell>
          <cell r="E2237">
            <v>35065</v>
          </cell>
          <cell r="F2237">
            <v>35430</v>
          </cell>
          <cell r="G2237">
            <v>225</v>
          </cell>
          <cell r="H2237">
            <v>769</v>
          </cell>
          <cell r="I2237">
            <v>3.4177777777777778</v>
          </cell>
        </row>
        <row r="2238">
          <cell r="A2238" t="str">
            <v>368OH-1997</v>
          </cell>
          <cell r="B2238" t="str">
            <v>368OH</v>
          </cell>
          <cell r="C2238">
            <v>1997</v>
          </cell>
          <cell r="D2238" t="str">
            <v>HW-368OH</v>
          </cell>
          <cell r="E2238">
            <v>35431</v>
          </cell>
          <cell r="F2238">
            <v>35795</v>
          </cell>
          <cell r="G2238">
            <v>213</v>
          </cell>
          <cell r="H2238">
            <v>769</v>
          </cell>
          <cell r="I2238">
            <v>3.6103286384976525</v>
          </cell>
        </row>
        <row r="2239">
          <cell r="A2239" t="str">
            <v>368OH-1998</v>
          </cell>
          <cell r="B2239" t="str">
            <v>368OH</v>
          </cell>
          <cell r="C2239">
            <v>1998</v>
          </cell>
          <cell r="D2239" t="str">
            <v>HW-368OH</v>
          </cell>
          <cell r="E2239">
            <v>35796</v>
          </cell>
          <cell r="F2239">
            <v>36160</v>
          </cell>
          <cell r="G2239">
            <v>218</v>
          </cell>
          <cell r="H2239">
            <v>769</v>
          </cell>
          <cell r="I2239">
            <v>3.5275229357798166</v>
          </cell>
        </row>
        <row r="2240">
          <cell r="A2240" t="str">
            <v>368OH-1999</v>
          </cell>
          <cell r="B2240" t="str">
            <v>368OH</v>
          </cell>
          <cell r="C2240">
            <v>1999</v>
          </cell>
          <cell r="D2240" t="str">
            <v>HW-368OH</v>
          </cell>
          <cell r="E2240">
            <v>36161</v>
          </cell>
          <cell r="F2240">
            <v>36525</v>
          </cell>
          <cell r="G2240">
            <v>220</v>
          </cell>
          <cell r="H2240">
            <v>769</v>
          </cell>
          <cell r="I2240">
            <v>3.4954545454545456</v>
          </cell>
        </row>
        <row r="2241">
          <cell r="A2241" t="str">
            <v>368OH-2000</v>
          </cell>
          <cell r="B2241" t="str">
            <v>368OH</v>
          </cell>
          <cell r="C2241">
            <v>2000</v>
          </cell>
          <cell r="D2241" t="str">
            <v>HW-368OH</v>
          </cell>
          <cell r="E2241">
            <v>36526</v>
          </cell>
          <cell r="F2241">
            <v>36891</v>
          </cell>
          <cell r="G2241">
            <v>221</v>
          </cell>
          <cell r="H2241">
            <v>769</v>
          </cell>
          <cell r="I2241">
            <v>3.4796380090497738</v>
          </cell>
        </row>
        <row r="2242">
          <cell r="A2242" t="str">
            <v>368OH-2001</v>
          </cell>
          <cell r="B2242" t="str">
            <v>368OH</v>
          </cell>
          <cell r="C2242">
            <v>2001</v>
          </cell>
          <cell r="D2242" t="str">
            <v>HW-368OH</v>
          </cell>
          <cell r="E2242">
            <v>36892</v>
          </cell>
          <cell r="F2242">
            <v>37256</v>
          </cell>
          <cell r="G2242">
            <v>230</v>
          </cell>
          <cell r="H2242">
            <v>769</v>
          </cell>
          <cell r="I2242">
            <v>3.3434782608695652</v>
          </cell>
        </row>
        <row r="2243">
          <cell r="A2243" t="str">
            <v>368OH-2002</v>
          </cell>
          <cell r="B2243" t="str">
            <v>368OH</v>
          </cell>
          <cell r="C2243">
            <v>2002</v>
          </cell>
          <cell r="D2243" t="str">
            <v>HW-368OH</v>
          </cell>
          <cell r="E2243">
            <v>37257</v>
          </cell>
          <cell r="F2243">
            <v>37621</v>
          </cell>
          <cell r="G2243">
            <v>237</v>
          </cell>
          <cell r="H2243">
            <v>769</v>
          </cell>
          <cell r="I2243">
            <v>3.2447257383966246</v>
          </cell>
        </row>
        <row r="2244">
          <cell r="A2244" t="str">
            <v>368OH-2003</v>
          </cell>
          <cell r="B2244" t="str">
            <v>368OH</v>
          </cell>
          <cell r="C2244">
            <v>2003</v>
          </cell>
          <cell r="D2244" t="str">
            <v>HW-368OH</v>
          </cell>
          <cell r="E2244">
            <v>37622</v>
          </cell>
          <cell r="F2244">
            <v>37986</v>
          </cell>
          <cell r="G2244">
            <v>242</v>
          </cell>
          <cell r="H2244">
            <v>769</v>
          </cell>
          <cell r="I2244">
            <v>3.1776859504132231</v>
          </cell>
        </row>
        <row r="2245">
          <cell r="A2245" t="str">
            <v>368OH-2004</v>
          </cell>
          <cell r="B2245" t="str">
            <v>368OH</v>
          </cell>
          <cell r="C2245">
            <v>2004</v>
          </cell>
          <cell r="D2245" t="str">
            <v>HW-368OH</v>
          </cell>
          <cell r="E2245">
            <v>37987</v>
          </cell>
          <cell r="F2245">
            <v>38352</v>
          </cell>
          <cell r="G2245">
            <v>253</v>
          </cell>
          <cell r="H2245">
            <v>769</v>
          </cell>
          <cell r="I2245">
            <v>3.039525691699605</v>
          </cell>
        </row>
        <row r="2246">
          <cell r="A2246" t="str">
            <v>368OH-2005</v>
          </cell>
          <cell r="B2246" t="str">
            <v>368OH</v>
          </cell>
          <cell r="C2246">
            <v>2005</v>
          </cell>
          <cell r="D2246" t="str">
            <v>HW-368OH</v>
          </cell>
          <cell r="E2246">
            <v>38353</v>
          </cell>
          <cell r="F2246">
            <v>38717</v>
          </cell>
          <cell r="G2246">
            <v>271</v>
          </cell>
          <cell r="H2246">
            <v>769</v>
          </cell>
          <cell r="I2246">
            <v>2.8376383763837638</v>
          </cell>
        </row>
        <row r="2247">
          <cell r="A2247" t="str">
            <v>368OH-2006</v>
          </cell>
          <cell r="B2247" t="str">
            <v>368OH</v>
          </cell>
          <cell r="C2247">
            <v>2006</v>
          </cell>
          <cell r="D2247" t="str">
            <v>HW-368OH</v>
          </cell>
          <cell r="E2247">
            <v>38718</v>
          </cell>
          <cell r="F2247">
            <v>39082</v>
          </cell>
          <cell r="G2247">
            <v>348</v>
          </cell>
          <cell r="H2247">
            <v>769</v>
          </cell>
          <cell r="I2247">
            <v>2.2097701149425286</v>
          </cell>
        </row>
        <row r="2248">
          <cell r="A2248" t="str">
            <v>368OH-2007</v>
          </cell>
          <cell r="B2248" t="str">
            <v>368OH</v>
          </cell>
          <cell r="C2248">
            <v>2007</v>
          </cell>
          <cell r="D2248" t="str">
            <v>HW-368OH</v>
          </cell>
          <cell r="E2248">
            <v>39083</v>
          </cell>
          <cell r="F2248">
            <v>39447</v>
          </cell>
          <cell r="G2248">
            <v>401</v>
          </cell>
          <cell r="H2248">
            <v>769</v>
          </cell>
          <cell r="I2248">
            <v>1.9177057356608478</v>
          </cell>
        </row>
        <row r="2249">
          <cell r="A2249" t="str">
            <v>368OH-2008</v>
          </cell>
          <cell r="B2249" t="str">
            <v>368OH</v>
          </cell>
          <cell r="C2249">
            <v>2008</v>
          </cell>
          <cell r="D2249" t="str">
            <v>HW-368OH</v>
          </cell>
          <cell r="E2249">
            <v>39448</v>
          </cell>
          <cell r="F2249">
            <v>39813</v>
          </cell>
          <cell r="G2249">
            <v>488</v>
          </cell>
          <cell r="H2249">
            <v>769</v>
          </cell>
          <cell r="I2249">
            <v>1.5758196721311475</v>
          </cell>
        </row>
        <row r="2250">
          <cell r="A2250" t="str">
            <v>368OH-2009</v>
          </cell>
          <cell r="B2250" t="str">
            <v>368OH</v>
          </cell>
          <cell r="C2250">
            <v>2009</v>
          </cell>
          <cell r="D2250" t="str">
            <v>HW-368OH</v>
          </cell>
          <cell r="E2250">
            <v>39814</v>
          </cell>
          <cell r="F2250">
            <v>40178</v>
          </cell>
          <cell r="G2250">
            <v>537</v>
          </cell>
          <cell r="H2250">
            <v>769</v>
          </cell>
          <cell r="I2250">
            <v>1.4320297951582868</v>
          </cell>
        </row>
        <row r="2251">
          <cell r="A2251" t="str">
            <v>368OH-2010</v>
          </cell>
          <cell r="B2251" t="str">
            <v>368OH</v>
          </cell>
          <cell r="C2251">
            <v>2010</v>
          </cell>
          <cell r="D2251" t="str">
            <v>HW-368OH</v>
          </cell>
          <cell r="E2251">
            <v>40179</v>
          </cell>
          <cell r="F2251">
            <v>40543</v>
          </cell>
          <cell r="G2251">
            <v>590</v>
          </cell>
          <cell r="H2251">
            <v>769</v>
          </cell>
          <cell r="I2251">
            <v>1.3033898305084746</v>
          </cell>
        </row>
        <row r="2252">
          <cell r="A2252" t="str">
            <v>368OH-2011</v>
          </cell>
          <cell r="B2252" t="str">
            <v>368OH</v>
          </cell>
          <cell r="C2252">
            <v>2011</v>
          </cell>
          <cell r="D2252" t="str">
            <v>HW-368OH</v>
          </cell>
          <cell r="E2252">
            <v>40544</v>
          </cell>
          <cell r="F2252">
            <v>40908</v>
          </cell>
          <cell r="G2252">
            <v>620</v>
          </cell>
          <cell r="H2252">
            <v>769</v>
          </cell>
          <cell r="I2252">
            <v>1.2403225806451612</v>
          </cell>
        </row>
        <row r="2253">
          <cell r="A2253" t="str">
            <v>368OH-2012</v>
          </cell>
          <cell r="B2253" t="str">
            <v>368OH</v>
          </cell>
          <cell r="C2253">
            <v>2012</v>
          </cell>
          <cell r="D2253" t="str">
            <v>HW-368OH</v>
          </cell>
          <cell r="E2253">
            <v>40909</v>
          </cell>
          <cell r="F2253">
            <v>41274</v>
          </cell>
          <cell r="G2253">
            <v>656</v>
          </cell>
          <cell r="H2253">
            <v>769</v>
          </cell>
          <cell r="I2253">
            <v>1.1722560975609757</v>
          </cell>
        </row>
        <row r="2254">
          <cell r="A2254" t="str">
            <v>368OH-2013</v>
          </cell>
          <cell r="B2254" t="str">
            <v>368OH</v>
          </cell>
          <cell r="C2254">
            <v>2013</v>
          </cell>
          <cell r="D2254" t="str">
            <v>HW-368OH</v>
          </cell>
          <cell r="E2254">
            <v>41275</v>
          </cell>
          <cell r="F2254">
            <v>41639</v>
          </cell>
          <cell r="G2254">
            <v>714</v>
          </cell>
          <cell r="H2254">
            <v>769</v>
          </cell>
          <cell r="I2254">
            <v>1.0770308123249299</v>
          </cell>
        </row>
        <row r="2255">
          <cell r="A2255" t="str">
            <v>368OH-2014</v>
          </cell>
          <cell r="B2255" t="str">
            <v>368OH</v>
          </cell>
          <cell r="C2255">
            <v>2014</v>
          </cell>
          <cell r="D2255" t="str">
            <v>HW-368OH</v>
          </cell>
          <cell r="E2255">
            <v>41640</v>
          </cell>
          <cell r="G2255">
            <v>769</v>
          </cell>
          <cell r="H2255">
            <v>769</v>
          </cell>
          <cell r="I2255">
            <v>1</v>
          </cell>
        </row>
        <row r="2256">
          <cell r="A2256" t="str">
            <v>368UG-1949</v>
          </cell>
          <cell r="B2256" t="str">
            <v>368UG</v>
          </cell>
          <cell r="C2256">
            <v>1949</v>
          </cell>
          <cell r="D2256" t="str">
            <v>HW-368UG</v>
          </cell>
          <cell r="E2256">
            <v>17899</v>
          </cell>
          <cell r="F2256">
            <v>18263</v>
          </cell>
          <cell r="G2256">
            <v>103</v>
          </cell>
          <cell r="H2256">
            <v>644</v>
          </cell>
          <cell r="I2256">
            <v>6.2524271844660193</v>
          </cell>
        </row>
        <row r="2257">
          <cell r="A2257" t="str">
            <v>368UG-1950</v>
          </cell>
          <cell r="B2257" t="str">
            <v>368UG</v>
          </cell>
          <cell r="C2257">
            <v>1950</v>
          </cell>
          <cell r="D2257" t="str">
            <v>HW-368UG</v>
          </cell>
          <cell r="E2257">
            <v>18264</v>
          </cell>
          <cell r="F2257">
            <v>18628</v>
          </cell>
          <cell r="G2257">
            <v>103</v>
          </cell>
          <cell r="H2257">
            <v>644</v>
          </cell>
          <cell r="I2257">
            <v>6.2524271844660193</v>
          </cell>
        </row>
        <row r="2258">
          <cell r="A2258" t="str">
            <v>368UG-1951</v>
          </cell>
          <cell r="B2258" t="str">
            <v>368UG</v>
          </cell>
          <cell r="C2258">
            <v>1951</v>
          </cell>
          <cell r="D2258" t="str">
            <v>HW-368UG</v>
          </cell>
          <cell r="E2258">
            <v>18629</v>
          </cell>
          <cell r="F2258">
            <v>18993</v>
          </cell>
          <cell r="G2258">
            <v>103</v>
          </cell>
          <cell r="H2258">
            <v>644</v>
          </cell>
          <cell r="I2258">
            <v>6.2524271844660193</v>
          </cell>
        </row>
        <row r="2259">
          <cell r="A2259" t="str">
            <v>368UG-1952</v>
          </cell>
          <cell r="B2259" t="str">
            <v>368UG</v>
          </cell>
          <cell r="C2259">
            <v>1952</v>
          </cell>
          <cell r="D2259" t="str">
            <v>HW-368UG</v>
          </cell>
          <cell r="E2259">
            <v>18994</v>
          </cell>
          <cell r="F2259">
            <v>19359</v>
          </cell>
          <cell r="G2259">
            <v>103</v>
          </cell>
          <cell r="H2259">
            <v>644</v>
          </cell>
          <cell r="I2259">
            <v>6.2524271844660193</v>
          </cell>
        </row>
        <row r="2260">
          <cell r="A2260" t="str">
            <v>368UG-1953</v>
          </cell>
          <cell r="B2260" t="str">
            <v>368UG</v>
          </cell>
          <cell r="C2260">
            <v>1953</v>
          </cell>
          <cell r="D2260" t="str">
            <v>HW-368UG</v>
          </cell>
          <cell r="E2260">
            <v>19360</v>
          </cell>
          <cell r="F2260">
            <v>19724</v>
          </cell>
          <cell r="G2260">
            <v>103</v>
          </cell>
          <cell r="H2260">
            <v>644</v>
          </cell>
          <cell r="I2260">
            <v>6.2524271844660193</v>
          </cell>
        </row>
        <row r="2261">
          <cell r="A2261" t="str">
            <v>368UG-1954</v>
          </cell>
          <cell r="B2261" t="str">
            <v>368UG</v>
          </cell>
          <cell r="C2261">
            <v>1954</v>
          </cell>
          <cell r="D2261" t="str">
            <v>HW-368UG</v>
          </cell>
          <cell r="E2261">
            <v>19725</v>
          </cell>
          <cell r="F2261">
            <v>20089</v>
          </cell>
          <cell r="G2261">
            <v>103</v>
          </cell>
          <cell r="H2261">
            <v>644</v>
          </cell>
          <cell r="I2261">
            <v>6.2524271844660193</v>
          </cell>
        </row>
        <row r="2262">
          <cell r="A2262" t="str">
            <v>368UG-1955</v>
          </cell>
          <cell r="B2262" t="str">
            <v>368UG</v>
          </cell>
          <cell r="C2262">
            <v>1955</v>
          </cell>
          <cell r="D2262" t="str">
            <v>HW-368UG</v>
          </cell>
          <cell r="E2262">
            <v>20090</v>
          </cell>
          <cell r="F2262">
            <v>20454</v>
          </cell>
          <cell r="G2262">
            <v>103</v>
          </cell>
          <cell r="H2262">
            <v>644</v>
          </cell>
          <cell r="I2262">
            <v>6.2524271844660193</v>
          </cell>
        </row>
        <row r="2263">
          <cell r="A2263" t="str">
            <v>368UG-1956</v>
          </cell>
          <cell r="B2263" t="str">
            <v>368UG</v>
          </cell>
          <cell r="C2263">
            <v>1956</v>
          </cell>
          <cell r="D2263" t="str">
            <v>HW-368UG</v>
          </cell>
          <cell r="E2263">
            <v>20455</v>
          </cell>
          <cell r="F2263">
            <v>20820</v>
          </cell>
          <cell r="G2263">
            <v>103</v>
          </cell>
          <cell r="H2263">
            <v>644</v>
          </cell>
          <cell r="I2263">
            <v>6.2524271844660193</v>
          </cell>
        </row>
        <row r="2264">
          <cell r="A2264" t="str">
            <v>368UG-1957</v>
          </cell>
          <cell r="B2264" t="str">
            <v>368UG</v>
          </cell>
          <cell r="C2264">
            <v>1957</v>
          </cell>
          <cell r="D2264" t="str">
            <v>HW-368UG</v>
          </cell>
          <cell r="E2264">
            <v>20821</v>
          </cell>
          <cell r="F2264">
            <v>21185</v>
          </cell>
          <cell r="G2264">
            <v>103</v>
          </cell>
          <cell r="H2264">
            <v>644</v>
          </cell>
          <cell r="I2264">
            <v>6.2524271844660193</v>
          </cell>
        </row>
        <row r="2265">
          <cell r="A2265" t="str">
            <v>368UG-1958</v>
          </cell>
          <cell r="B2265" t="str">
            <v>368UG</v>
          </cell>
          <cell r="C2265">
            <v>1958</v>
          </cell>
          <cell r="D2265" t="str">
            <v>HW-368UG</v>
          </cell>
          <cell r="E2265">
            <v>21186</v>
          </cell>
          <cell r="F2265">
            <v>21550</v>
          </cell>
          <cell r="G2265">
            <v>103</v>
          </cell>
          <cell r="H2265">
            <v>644</v>
          </cell>
          <cell r="I2265">
            <v>6.2524271844660193</v>
          </cell>
        </row>
        <row r="2266">
          <cell r="A2266" t="str">
            <v>368UG-1959</v>
          </cell>
          <cell r="B2266" t="str">
            <v>368UG</v>
          </cell>
          <cell r="C2266">
            <v>1959</v>
          </cell>
          <cell r="D2266" t="str">
            <v>HW-368UG</v>
          </cell>
          <cell r="E2266">
            <v>21551</v>
          </cell>
          <cell r="F2266">
            <v>21915</v>
          </cell>
          <cell r="G2266">
            <v>103</v>
          </cell>
          <cell r="H2266">
            <v>644</v>
          </cell>
          <cell r="I2266">
            <v>6.2524271844660193</v>
          </cell>
        </row>
        <row r="2267">
          <cell r="A2267" t="str">
            <v>368UG-1960</v>
          </cell>
          <cell r="B2267" t="str">
            <v>368UG</v>
          </cell>
          <cell r="C2267">
            <v>1960</v>
          </cell>
          <cell r="D2267" t="str">
            <v>HW-368UG</v>
          </cell>
          <cell r="E2267">
            <v>21916</v>
          </cell>
          <cell r="F2267">
            <v>22281</v>
          </cell>
          <cell r="G2267">
            <v>101</v>
          </cell>
          <cell r="H2267">
            <v>644</v>
          </cell>
          <cell r="I2267">
            <v>6.3762376237623766</v>
          </cell>
        </row>
        <row r="2268">
          <cell r="A2268" t="str">
            <v>368UG-1961</v>
          </cell>
          <cell r="B2268" t="str">
            <v>368UG</v>
          </cell>
          <cell r="C2268">
            <v>1961</v>
          </cell>
          <cell r="D2268" t="str">
            <v>HW-368UG</v>
          </cell>
          <cell r="E2268">
            <v>22282</v>
          </cell>
          <cell r="F2268">
            <v>22646</v>
          </cell>
          <cell r="G2268">
            <v>96</v>
          </cell>
          <cell r="H2268">
            <v>644</v>
          </cell>
          <cell r="I2268">
            <v>6.708333333333333</v>
          </cell>
        </row>
        <row r="2269">
          <cell r="A2269" t="str">
            <v>368UG-1962</v>
          </cell>
          <cell r="B2269" t="str">
            <v>368UG</v>
          </cell>
          <cell r="C2269">
            <v>1962</v>
          </cell>
          <cell r="D2269" t="str">
            <v>HW-368UG</v>
          </cell>
          <cell r="E2269">
            <v>22647</v>
          </cell>
          <cell r="F2269">
            <v>23011</v>
          </cell>
          <cell r="G2269">
            <v>96</v>
          </cell>
          <cell r="H2269">
            <v>644</v>
          </cell>
          <cell r="I2269">
            <v>6.708333333333333</v>
          </cell>
        </row>
        <row r="2270">
          <cell r="A2270" t="str">
            <v>368UG-1963</v>
          </cell>
          <cell r="B2270" t="str">
            <v>368UG</v>
          </cell>
          <cell r="C2270">
            <v>1963</v>
          </cell>
          <cell r="D2270" t="str">
            <v>HW-368UG</v>
          </cell>
          <cell r="E2270">
            <v>23012</v>
          </cell>
          <cell r="F2270">
            <v>23376</v>
          </cell>
          <cell r="G2270">
            <v>96</v>
          </cell>
          <cell r="H2270">
            <v>644</v>
          </cell>
          <cell r="I2270">
            <v>6.708333333333333</v>
          </cell>
        </row>
        <row r="2271">
          <cell r="A2271" t="str">
            <v>368UG-1964</v>
          </cell>
          <cell r="B2271" t="str">
            <v>368UG</v>
          </cell>
          <cell r="C2271">
            <v>1964</v>
          </cell>
          <cell r="D2271" t="str">
            <v>HW-368UG</v>
          </cell>
          <cell r="E2271">
            <v>23377</v>
          </cell>
          <cell r="F2271">
            <v>23742</v>
          </cell>
          <cell r="G2271">
            <v>92</v>
          </cell>
          <cell r="H2271">
            <v>644</v>
          </cell>
          <cell r="I2271">
            <v>7</v>
          </cell>
        </row>
        <row r="2272">
          <cell r="A2272" t="str">
            <v>368UG-1965</v>
          </cell>
          <cell r="B2272" t="str">
            <v>368UG</v>
          </cell>
          <cell r="C2272">
            <v>1965</v>
          </cell>
          <cell r="D2272" t="str">
            <v>HW-368UG</v>
          </cell>
          <cell r="E2272">
            <v>23743</v>
          </cell>
          <cell r="F2272">
            <v>24107</v>
          </cell>
          <cell r="G2272">
            <v>92</v>
          </cell>
          <cell r="H2272">
            <v>644</v>
          </cell>
          <cell r="I2272">
            <v>7</v>
          </cell>
        </row>
        <row r="2273">
          <cell r="A2273" t="str">
            <v>368UG-1966</v>
          </cell>
          <cell r="B2273" t="str">
            <v>368UG</v>
          </cell>
          <cell r="C2273">
            <v>1966</v>
          </cell>
          <cell r="D2273" t="str">
            <v>HW-368UG</v>
          </cell>
          <cell r="E2273">
            <v>24108</v>
          </cell>
          <cell r="F2273">
            <v>24472</v>
          </cell>
          <cell r="G2273">
            <v>94</v>
          </cell>
          <cell r="H2273">
            <v>644</v>
          </cell>
          <cell r="I2273">
            <v>6.8510638297872344</v>
          </cell>
        </row>
        <row r="2274">
          <cell r="A2274" t="str">
            <v>368UG-1967</v>
          </cell>
          <cell r="B2274" t="str">
            <v>368UG</v>
          </cell>
          <cell r="C2274">
            <v>1967</v>
          </cell>
          <cell r="D2274" t="str">
            <v>HW-368UG</v>
          </cell>
          <cell r="E2274">
            <v>24473</v>
          </cell>
          <cell r="F2274">
            <v>24837</v>
          </cell>
          <cell r="G2274">
            <v>97</v>
          </cell>
          <cell r="H2274">
            <v>644</v>
          </cell>
          <cell r="I2274">
            <v>6.6391752577319592</v>
          </cell>
        </row>
        <row r="2275">
          <cell r="A2275" t="str">
            <v>368UG-1968</v>
          </cell>
          <cell r="B2275" t="str">
            <v>368UG</v>
          </cell>
          <cell r="C2275">
            <v>1968</v>
          </cell>
          <cell r="D2275" t="str">
            <v>HW-368UG</v>
          </cell>
          <cell r="E2275">
            <v>24838</v>
          </cell>
          <cell r="F2275">
            <v>25203</v>
          </cell>
          <cell r="G2275">
            <v>99</v>
          </cell>
          <cell r="H2275">
            <v>644</v>
          </cell>
          <cell r="I2275">
            <v>6.5050505050505052</v>
          </cell>
        </row>
        <row r="2276">
          <cell r="A2276" t="str">
            <v>368UG-1969</v>
          </cell>
          <cell r="B2276" t="str">
            <v>368UG</v>
          </cell>
          <cell r="C2276">
            <v>1969</v>
          </cell>
          <cell r="D2276" t="str">
            <v>HW-368UG</v>
          </cell>
          <cell r="E2276">
            <v>25204</v>
          </cell>
          <cell r="F2276">
            <v>25568</v>
          </cell>
          <cell r="G2276">
            <v>96</v>
          </cell>
          <cell r="H2276">
            <v>644</v>
          </cell>
          <cell r="I2276">
            <v>6.708333333333333</v>
          </cell>
        </row>
        <row r="2277">
          <cell r="A2277" t="str">
            <v>368UG-1970</v>
          </cell>
          <cell r="B2277" t="str">
            <v>368UG</v>
          </cell>
          <cell r="C2277">
            <v>1970</v>
          </cell>
          <cell r="D2277" t="str">
            <v>HW-368UG</v>
          </cell>
          <cell r="E2277">
            <v>25569</v>
          </cell>
          <cell r="F2277">
            <v>25933</v>
          </cell>
          <cell r="G2277">
            <v>96</v>
          </cell>
          <cell r="H2277">
            <v>644</v>
          </cell>
          <cell r="I2277">
            <v>6.708333333333333</v>
          </cell>
        </row>
        <row r="2278">
          <cell r="A2278" t="str">
            <v>368UG-1971</v>
          </cell>
          <cell r="B2278" t="str">
            <v>368UG</v>
          </cell>
          <cell r="C2278">
            <v>1971</v>
          </cell>
          <cell r="D2278" t="str">
            <v>HW-368UG</v>
          </cell>
          <cell r="E2278">
            <v>25934</v>
          </cell>
          <cell r="F2278">
            <v>26298</v>
          </cell>
          <cell r="G2278">
            <v>98</v>
          </cell>
          <cell r="H2278">
            <v>644</v>
          </cell>
          <cell r="I2278">
            <v>6.5714285714285712</v>
          </cell>
        </row>
        <row r="2279">
          <cell r="A2279" t="str">
            <v>368UG-1972</v>
          </cell>
          <cell r="B2279" t="str">
            <v>368UG</v>
          </cell>
          <cell r="C2279">
            <v>1972</v>
          </cell>
          <cell r="D2279" t="str">
            <v>HW-368UG</v>
          </cell>
          <cell r="E2279">
            <v>26299</v>
          </cell>
          <cell r="F2279">
            <v>26664</v>
          </cell>
          <cell r="G2279">
            <v>100</v>
          </cell>
          <cell r="H2279">
            <v>644</v>
          </cell>
          <cell r="I2279">
            <v>6.44</v>
          </cell>
        </row>
        <row r="2280">
          <cell r="A2280" t="str">
            <v>368UG-1973</v>
          </cell>
          <cell r="B2280" t="str">
            <v>368UG</v>
          </cell>
          <cell r="C2280">
            <v>1973</v>
          </cell>
          <cell r="D2280" t="str">
            <v>HW-368UG</v>
          </cell>
          <cell r="E2280">
            <v>26665</v>
          </cell>
          <cell r="F2280">
            <v>27029</v>
          </cell>
          <cell r="G2280">
            <v>100</v>
          </cell>
          <cell r="H2280">
            <v>644</v>
          </cell>
          <cell r="I2280">
            <v>6.44</v>
          </cell>
        </row>
        <row r="2281">
          <cell r="A2281" t="str">
            <v>368UG-1974</v>
          </cell>
          <cell r="B2281" t="str">
            <v>368UG</v>
          </cell>
          <cell r="C2281">
            <v>1974</v>
          </cell>
          <cell r="D2281" t="str">
            <v>HW-368UG</v>
          </cell>
          <cell r="E2281">
            <v>27030</v>
          </cell>
          <cell r="F2281">
            <v>27394</v>
          </cell>
          <cell r="G2281">
            <v>104</v>
          </cell>
          <cell r="H2281">
            <v>644</v>
          </cell>
          <cell r="I2281">
            <v>6.1923076923076925</v>
          </cell>
        </row>
        <row r="2282">
          <cell r="A2282" t="str">
            <v>368UG-1975</v>
          </cell>
          <cell r="B2282" t="str">
            <v>368UG</v>
          </cell>
          <cell r="C2282">
            <v>1975</v>
          </cell>
          <cell r="D2282" t="str">
            <v>HW-368UG</v>
          </cell>
          <cell r="E2282">
            <v>27395</v>
          </cell>
          <cell r="F2282">
            <v>27759</v>
          </cell>
          <cell r="G2282">
            <v>106</v>
          </cell>
          <cell r="H2282">
            <v>644</v>
          </cell>
          <cell r="I2282">
            <v>6.0754716981132075</v>
          </cell>
        </row>
        <row r="2283">
          <cell r="A2283" t="str">
            <v>368UG-1976</v>
          </cell>
          <cell r="B2283" t="str">
            <v>368UG</v>
          </cell>
          <cell r="C2283">
            <v>1976</v>
          </cell>
          <cell r="D2283" t="str">
            <v>HW-368UG</v>
          </cell>
          <cell r="E2283">
            <v>27760</v>
          </cell>
          <cell r="F2283">
            <v>28125</v>
          </cell>
          <cell r="G2283">
            <v>109</v>
          </cell>
          <cell r="H2283">
            <v>644</v>
          </cell>
          <cell r="I2283">
            <v>5.9082568807339451</v>
          </cell>
        </row>
        <row r="2284">
          <cell r="A2284" t="str">
            <v>368UG-1977</v>
          </cell>
          <cell r="B2284" t="str">
            <v>368UG</v>
          </cell>
          <cell r="C2284">
            <v>1977</v>
          </cell>
          <cell r="D2284" t="str">
            <v>HW-368UG</v>
          </cell>
          <cell r="E2284">
            <v>28126</v>
          </cell>
          <cell r="F2284">
            <v>28490</v>
          </cell>
          <cell r="G2284">
            <v>121</v>
          </cell>
          <cell r="H2284">
            <v>644</v>
          </cell>
          <cell r="I2284">
            <v>5.3223140495867769</v>
          </cell>
        </row>
        <row r="2285">
          <cell r="A2285" t="str">
            <v>368UG-1978</v>
          </cell>
          <cell r="B2285" t="str">
            <v>368UG</v>
          </cell>
          <cell r="C2285">
            <v>1978</v>
          </cell>
          <cell r="D2285" t="str">
            <v>HW-368UG</v>
          </cell>
          <cell r="E2285">
            <v>28491</v>
          </cell>
          <cell r="F2285">
            <v>28855</v>
          </cell>
          <cell r="G2285">
            <v>134</v>
          </cell>
          <cell r="H2285">
            <v>644</v>
          </cell>
          <cell r="I2285">
            <v>4.8059701492537314</v>
          </cell>
        </row>
        <row r="2286">
          <cell r="A2286" t="str">
            <v>368UG-1979</v>
          </cell>
          <cell r="B2286" t="str">
            <v>368UG</v>
          </cell>
          <cell r="C2286">
            <v>1979</v>
          </cell>
          <cell r="D2286" t="str">
            <v>HW-368UG</v>
          </cell>
          <cell r="E2286">
            <v>28856</v>
          </cell>
          <cell r="F2286">
            <v>29220</v>
          </cell>
          <cell r="G2286">
            <v>142</v>
          </cell>
          <cell r="H2286">
            <v>644</v>
          </cell>
          <cell r="I2286">
            <v>4.535211267605634</v>
          </cell>
        </row>
        <row r="2287">
          <cell r="A2287" t="str">
            <v>368UG-1980</v>
          </cell>
          <cell r="B2287" t="str">
            <v>368UG</v>
          </cell>
          <cell r="C2287">
            <v>1980</v>
          </cell>
          <cell r="D2287" t="str">
            <v>HW-368UG</v>
          </cell>
          <cell r="E2287">
            <v>29221</v>
          </cell>
          <cell r="F2287">
            <v>29586</v>
          </cell>
          <cell r="G2287">
            <v>162</v>
          </cell>
          <cell r="H2287">
            <v>644</v>
          </cell>
          <cell r="I2287">
            <v>3.9753086419753085</v>
          </cell>
        </row>
        <row r="2288">
          <cell r="A2288" t="str">
            <v>368UG-1981</v>
          </cell>
          <cell r="B2288" t="str">
            <v>368UG</v>
          </cell>
          <cell r="C2288">
            <v>1981</v>
          </cell>
          <cell r="D2288" t="str">
            <v>HW-368UG</v>
          </cell>
          <cell r="E2288">
            <v>29587</v>
          </cell>
          <cell r="F2288">
            <v>29951</v>
          </cell>
          <cell r="G2288">
            <v>190</v>
          </cell>
          <cell r="H2288">
            <v>644</v>
          </cell>
          <cell r="I2288">
            <v>3.3894736842105262</v>
          </cell>
        </row>
        <row r="2289">
          <cell r="A2289" t="str">
            <v>368UG-1982</v>
          </cell>
          <cell r="B2289" t="str">
            <v>368UG</v>
          </cell>
          <cell r="C2289">
            <v>1982</v>
          </cell>
          <cell r="D2289" t="str">
            <v>HW-368UG</v>
          </cell>
          <cell r="E2289">
            <v>29952</v>
          </cell>
          <cell r="F2289">
            <v>30316</v>
          </cell>
          <cell r="G2289">
            <v>190</v>
          </cell>
          <cell r="H2289">
            <v>644</v>
          </cell>
          <cell r="I2289">
            <v>3.3894736842105262</v>
          </cell>
        </row>
        <row r="2290">
          <cell r="A2290" t="str">
            <v>368UG-1983</v>
          </cell>
          <cell r="B2290" t="str">
            <v>368UG</v>
          </cell>
          <cell r="C2290">
            <v>1983</v>
          </cell>
          <cell r="D2290" t="str">
            <v>HW-368UG</v>
          </cell>
          <cell r="E2290">
            <v>30317</v>
          </cell>
          <cell r="F2290">
            <v>30681</v>
          </cell>
          <cell r="G2290">
            <v>193</v>
          </cell>
          <cell r="H2290">
            <v>644</v>
          </cell>
          <cell r="I2290">
            <v>3.3367875647668392</v>
          </cell>
        </row>
        <row r="2291">
          <cell r="A2291" t="str">
            <v>368UG-1984</v>
          </cell>
          <cell r="B2291" t="str">
            <v>368UG</v>
          </cell>
          <cell r="C2291">
            <v>1984</v>
          </cell>
          <cell r="D2291" t="str">
            <v>HW-368UG</v>
          </cell>
          <cell r="E2291">
            <v>30682</v>
          </cell>
          <cell r="F2291">
            <v>31047</v>
          </cell>
          <cell r="G2291">
            <v>208</v>
          </cell>
          <cell r="H2291">
            <v>644</v>
          </cell>
          <cell r="I2291">
            <v>3.0961538461538463</v>
          </cell>
        </row>
        <row r="2292">
          <cell r="A2292" t="str">
            <v>368UG-1985</v>
          </cell>
          <cell r="B2292" t="str">
            <v>368UG</v>
          </cell>
          <cell r="C2292">
            <v>1985</v>
          </cell>
          <cell r="D2292" t="str">
            <v>HW-368UG</v>
          </cell>
          <cell r="E2292">
            <v>31048</v>
          </cell>
          <cell r="F2292">
            <v>31412</v>
          </cell>
          <cell r="G2292">
            <v>207</v>
          </cell>
          <cell r="H2292">
            <v>644</v>
          </cell>
          <cell r="I2292">
            <v>3.1111111111111112</v>
          </cell>
        </row>
        <row r="2293">
          <cell r="A2293" t="str">
            <v>368UG-1986</v>
          </cell>
          <cell r="B2293" t="str">
            <v>368UG</v>
          </cell>
          <cell r="C2293">
            <v>1986</v>
          </cell>
          <cell r="D2293" t="str">
            <v>HW-368UG</v>
          </cell>
          <cell r="E2293">
            <v>31413</v>
          </cell>
          <cell r="F2293">
            <v>31777</v>
          </cell>
          <cell r="G2293">
            <v>213</v>
          </cell>
          <cell r="H2293">
            <v>644</v>
          </cell>
          <cell r="I2293">
            <v>3.023474178403756</v>
          </cell>
        </row>
        <row r="2294">
          <cell r="A2294" t="str">
            <v>368UG-1987</v>
          </cell>
          <cell r="B2294" t="str">
            <v>368UG</v>
          </cell>
          <cell r="C2294">
            <v>1987</v>
          </cell>
          <cell r="D2294" t="str">
            <v>HW-368UG</v>
          </cell>
          <cell r="E2294">
            <v>31778</v>
          </cell>
          <cell r="F2294">
            <v>32142</v>
          </cell>
          <cell r="G2294">
            <v>235</v>
          </cell>
          <cell r="H2294">
            <v>644</v>
          </cell>
          <cell r="I2294">
            <v>2.7404255319148936</v>
          </cell>
        </row>
        <row r="2295">
          <cell r="A2295" t="str">
            <v>368UG-1988</v>
          </cell>
          <cell r="B2295" t="str">
            <v>368UG</v>
          </cell>
          <cell r="C2295">
            <v>1988</v>
          </cell>
          <cell r="D2295" t="str">
            <v>HW-368UG</v>
          </cell>
          <cell r="E2295">
            <v>32143</v>
          </cell>
          <cell r="F2295">
            <v>32508</v>
          </cell>
          <cell r="G2295">
            <v>256</v>
          </cell>
          <cell r="H2295">
            <v>644</v>
          </cell>
          <cell r="I2295">
            <v>2.515625</v>
          </cell>
        </row>
        <row r="2296">
          <cell r="A2296" t="str">
            <v>368UG-1989</v>
          </cell>
          <cell r="B2296" t="str">
            <v>368UG</v>
          </cell>
          <cell r="C2296">
            <v>1989</v>
          </cell>
          <cell r="D2296" t="str">
            <v>HW-368UG</v>
          </cell>
          <cell r="E2296">
            <v>32509</v>
          </cell>
          <cell r="F2296">
            <v>32873</v>
          </cell>
          <cell r="G2296">
            <v>269</v>
          </cell>
          <cell r="H2296">
            <v>644</v>
          </cell>
          <cell r="I2296">
            <v>2.3940520446096656</v>
          </cell>
        </row>
        <row r="2297">
          <cell r="A2297" t="str">
            <v>368UG-1990</v>
          </cell>
          <cell r="B2297" t="str">
            <v>368UG</v>
          </cell>
          <cell r="C2297">
            <v>1990</v>
          </cell>
          <cell r="D2297" t="str">
            <v>HW-368UG</v>
          </cell>
          <cell r="E2297">
            <v>32874</v>
          </cell>
          <cell r="F2297">
            <v>33238</v>
          </cell>
          <cell r="G2297">
            <v>275</v>
          </cell>
          <cell r="H2297">
            <v>644</v>
          </cell>
          <cell r="I2297">
            <v>2.3418181818181818</v>
          </cell>
        </row>
        <row r="2298">
          <cell r="A2298" t="str">
            <v>368UG-1991</v>
          </cell>
          <cell r="B2298" t="str">
            <v>368UG</v>
          </cell>
          <cell r="C2298">
            <v>1991</v>
          </cell>
          <cell r="D2298" t="str">
            <v>HW-368UG</v>
          </cell>
          <cell r="E2298">
            <v>33239</v>
          </cell>
          <cell r="F2298">
            <v>33603</v>
          </cell>
          <cell r="G2298">
            <v>283</v>
          </cell>
          <cell r="H2298">
            <v>644</v>
          </cell>
          <cell r="I2298">
            <v>2.2756183745583041</v>
          </cell>
        </row>
        <row r="2299">
          <cell r="A2299" t="str">
            <v>368UG-1992</v>
          </cell>
          <cell r="B2299" t="str">
            <v>368UG</v>
          </cell>
          <cell r="C2299">
            <v>1992</v>
          </cell>
          <cell r="D2299" t="str">
            <v>HW-368UG</v>
          </cell>
          <cell r="E2299">
            <v>33604</v>
          </cell>
          <cell r="F2299">
            <v>33969</v>
          </cell>
          <cell r="G2299">
            <v>284</v>
          </cell>
          <cell r="H2299">
            <v>644</v>
          </cell>
          <cell r="I2299">
            <v>2.267605633802817</v>
          </cell>
        </row>
        <row r="2300">
          <cell r="A2300" t="str">
            <v>368UG-1993</v>
          </cell>
          <cell r="B2300" t="str">
            <v>368UG</v>
          </cell>
          <cell r="C2300">
            <v>1993</v>
          </cell>
          <cell r="D2300" t="str">
            <v>HW-368UG</v>
          </cell>
          <cell r="E2300">
            <v>33970</v>
          </cell>
          <cell r="F2300">
            <v>34334</v>
          </cell>
          <cell r="G2300">
            <v>291</v>
          </cell>
          <cell r="H2300">
            <v>644</v>
          </cell>
          <cell r="I2300">
            <v>2.2130584192439864</v>
          </cell>
        </row>
        <row r="2301">
          <cell r="A2301" t="str">
            <v>368UG-1994</v>
          </cell>
          <cell r="B2301" t="str">
            <v>368UG</v>
          </cell>
          <cell r="C2301">
            <v>1994</v>
          </cell>
          <cell r="D2301" t="str">
            <v>HW-368UG</v>
          </cell>
          <cell r="E2301">
            <v>34335</v>
          </cell>
          <cell r="F2301">
            <v>34699</v>
          </cell>
          <cell r="G2301">
            <v>290</v>
          </cell>
          <cell r="H2301">
            <v>644</v>
          </cell>
          <cell r="I2301">
            <v>2.2206896551724138</v>
          </cell>
        </row>
        <row r="2302">
          <cell r="A2302" t="str">
            <v>368UG-1995</v>
          </cell>
          <cell r="B2302" t="str">
            <v>368UG</v>
          </cell>
          <cell r="C2302">
            <v>1995</v>
          </cell>
          <cell r="D2302" t="str">
            <v>HW-368UG</v>
          </cell>
          <cell r="E2302">
            <v>34700</v>
          </cell>
          <cell r="F2302">
            <v>35064</v>
          </cell>
          <cell r="G2302">
            <v>293</v>
          </cell>
          <cell r="H2302">
            <v>644</v>
          </cell>
          <cell r="I2302">
            <v>2.197952218430034</v>
          </cell>
        </row>
        <row r="2303">
          <cell r="A2303" t="str">
            <v>368UG-1996</v>
          </cell>
          <cell r="B2303" t="str">
            <v>368UG</v>
          </cell>
          <cell r="C2303">
            <v>1996</v>
          </cell>
          <cell r="D2303" t="str">
            <v>HW-368UG</v>
          </cell>
          <cell r="E2303">
            <v>35065</v>
          </cell>
          <cell r="F2303">
            <v>35430</v>
          </cell>
          <cell r="G2303">
            <v>307</v>
          </cell>
          <cell r="H2303">
            <v>644</v>
          </cell>
          <cell r="I2303">
            <v>2.0977198697068404</v>
          </cell>
        </row>
        <row r="2304">
          <cell r="A2304" t="str">
            <v>368UG-1997</v>
          </cell>
          <cell r="B2304" t="str">
            <v>368UG</v>
          </cell>
          <cell r="C2304">
            <v>1997</v>
          </cell>
          <cell r="D2304" t="str">
            <v>HW-368UG</v>
          </cell>
          <cell r="E2304">
            <v>35431</v>
          </cell>
          <cell r="F2304">
            <v>35795</v>
          </cell>
          <cell r="G2304">
            <v>308</v>
          </cell>
          <cell r="H2304">
            <v>644</v>
          </cell>
          <cell r="I2304">
            <v>2.0909090909090908</v>
          </cell>
        </row>
        <row r="2305">
          <cell r="A2305" t="str">
            <v>368UG-1998</v>
          </cell>
          <cell r="B2305" t="str">
            <v>368UG</v>
          </cell>
          <cell r="C2305">
            <v>1998</v>
          </cell>
          <cell r="D2305" t="str">
            <v>HW-368UG</v>
          </cell>
          <cell r="E2305">
            <v>35796</v>
          </cell>
          <cell r="F2305">
            <v>36160</v>
          </cell>
          <cell r="G2305">
            <v>312</v>
          </cell>
          <cell r="H2305">
            <v>644</v>
          </cell>
          <cell r="I2305">
            <v>2.0641025641025643</v>
          </cell>
        </row>
        <row r="2306">
          <cell r="A2306" t="str">
            <v>368UG-1999</v>
          </cell>
          <cell r="B2306" t="str">
            <v>368UG</v>
          </cell>
          <cell r="C2306">
            <v>1999</v>
          </cell>
          <cell r="D2306" t="str">
            <v>HW-368UG</v>
          </cell>
          <cell r="E2306">
            <v>36161</v>
          </cell>
          <cell r="F2306">
            <v>36525</v>
          </cell>
          <cell r="G2306">
            <v>314</v>
          </cell>
          <cell r="H2306">
            <v>644</v>
          </cell>
          <cell r="I2306">
            <v>2.0509554140127388</v>
          </cell>
        </row>
        <row r="2307">
          <cell r="A2307" t="str">
            <v>368UG-2000</v>
          </cell>
          <cell r="B2307" t="str">
            <v>368UG</v>
          </cell>
          <cell r="C2307">
            <v>2000</v>
          </cell>
          <cell r="D2307" t="str">
            <v>HW-368UG</v>
          </cell>
          <cell r="E2307">
            <v>36526</v>
          </cell>
          <cell r="F2307">
            <v>36891</v>
          </cell>
          <cell r="G2307">
            <v>315</v>
          </cell>
          <cell r="H2307">
            <v>644</v>
          </cell>
          <cell r="I2307">
            <v>2.0444444444444443</v>
          </cell>
        </row>
        <row r="2308">
          <cell r="A2308" t="str">
            <v>368UG-2001</v>
          </cell>
          <cell r="B2308" t="str">
            <v>368UG</v>
          </cell>
          <cell r="C2308">
            <v>2001</v>
          </cell>
          <cell r="D2308" t="str">
            <v>HW-368UG</v>
          </cell>
          <cell r="E2308">
            <v>36892</v>
          </cell>
          <cell r="F2308">
            <v>37256</v>
          </cell>
          <cell r="G2308">
            <v>337</v>
          </cell>
          <cell r="H2308">
            <v>644</v>
          </cell>
          <cell r="I2308">
            <v>1.9109792284866469</v>
          </cell>
        </row>
        <row r="2309">
          <cell r="A2309" t="str">
            <v>368UG-2002</v>
          </cell>
          <cell r="B2309" t="str">
            <v>368UG</v>
          </cell>
          <cell r="C2309">
            <v>2002</v>
          </cell>
          <cell r="D2309" t="str">
            <v>HW-368UG</v>
          </cell>
          <cell r="E2309">
            <v>37257</v>
          </cell>
          <cell r="F2309">
            <v>37621</v>
          </cell>
          <cell r="G2309">
            <v>346</v>
          </cell>
          <cell r="H2309">
            <v>644</v>
          </cell>
          <cell r="I2309">
            <v>1.8612716763005781</v>
          </cell>
        </row>
        <row r="2310">
          <cell r="A2310" t="str">
            <v>368UG-2003</v>
          </cell>
          <cell r="B2310" t="str">
            <v>368UG</v>
          </cell>
          <cell r="C2310">
            <v>2003</v>
          </cell>
          <cell r="D2310" t="str">
            <v>HW-368UG</v>
          </cell>
          <cell r="E2310">
            <v>37622</v>
          </cell>
          <cell r="F2310">
            <v>37986</v>
          </cell>
          <cell r="G2310">
            <v>340</v>
          </cell>
          <cell r="H2310">
            <v>644</v>
          </cell>
          <cell r="I2310">
            <v>1.8941176470588235</v>
          </cell>
        </row>
        <row r="2311">
          <cell r="A2311" t="str">
            <v>368UG-2004</v>
          </cell>
          <cell r="B2311" t="str">
            <v>368UG</v>
          </cell>
          <cell r="C2311">
            <v>2004</v>
          </cell>
          <cell r="D2311" t="str">
            <v>HW-368UG</v>
          </cell>
          <cell r="E2311">
            <v>37987</v>
          </cell>
          <cell r="F2311">
            <v>38352</v>
          </cell>
          <cell r="G2311">
            <v>440</v>
          </cell>
          <cell r="H2311">
            <v>644</v>
          </cell>
          <cell r="I2311">
            <v>1.4636363636363636</v>
          </cell>
        </row>
        <row r="2312">
          <cell r="A2312" t="str">
            <v>368UG-2005</v>
          </cell>
          <cell r="B2312" t="str">
            <v>368UG</v>
          </cell>
          <cell r="C2312">
            <v>2005</v>
          </cell>
          <cell r="D2312" t="str">
            <v>HW-368UG</v>
          </cell>
          <cell r="E2312">
            <v>38353</v>
          </cell>
          <cell r="F2312">
            <v>38717</v>
          </cell>
          <cell r="G2312">
            <v>522</v>
          </cell>
          <cell r="H2312">
            <v>644</v>
          </cell>
          <cell r="I2312">
            <v>1.2337164750957854</v>
          </cell>
        </row>
        <row r="2313">
          <cell r="A2313" t="str">
            <v>368UG-2006</v>
          </cell>
          <cell r="B2313" t="str">
            <v>368UG</v>
          </cell>
          <cell r="C2313">
            <v>2006</v>
          </cell>
          <cell r="D2313" t="str">
            <v>HW-368UG</v>
          </cell>
          <cell r="E2313">
            <v>38718</v>
          </cell>
          <cell r="F2313">
            <v>39082</v>
          </cell>
          <cell r="G2313">
            <v>631</v>
          </cell>
          <cell r="H2313">
            <v>644</v>
          </cell>
          <cell r="I2313">
            <v>1.0206022187004755</v>
          </cell>
        </row>
        <row r="2314">
          <cell r="A2314" t="str">
            <v>368UG-2007</v>
          </cell>
          <cell r="B2314" t="str">
            <v>368UG</v>
          </cell>
          <cell r="C2314">
            <v>2007</v>
          </cell>
          <cell r="D2314" t="str">
            <v>HW-368UG</v>
          </cell>
          <cell r="E2314">
            <v>39083</v>
          </cell>
          <cell r="F2314">
            <v>39447</v>
          </cell>
          <cell r="G2314">
            <v>796</v>
          </cell>
          <cell r="H2314">
            <v>644</v>
          </cell>
          <cell r="I2314">
            <v>0.80904522613065322</v>
          </cell>
        </row>
        <row r="2315">
          <cell r="A2315" t="str">
            <v>368UG-2008</v>
          </cell>
          <cell r="B2315" t="str">
            <v>368UG</v>
          </cell>
          <cell r="C2315">
            <v>2008</v>
          </cell>
          <cell r="D2315" t="str">
            <v>HW-368UG</v>
          </cell>
          <cell r="E2315">
            <v>39448</v>
          </cell>
          <cell r="F2315">
            <v>39813</v>
          </cell>
          <cell r="G2315">
            <v>730</v>
          </cell>
          <cell r="H2315">
            <v>644</v>
          </cell>
          <cell r="I2315">
            <v>0.88219178082191785</v>
          </cell>
        </row>
        <row r="2316">
          <cell r="A2316" t="str">
            <v>368UG-2009</v>
          </cell>
          <cell r="B2316" t="str">
            <v>368UG</v>
          </cell>
          <cell r="C2316">
            <v>2009</v>
          </cell>
          <cell r="D2316" t="str">
            <v>HW-368UG</v>
          </cell>
          <cell r="E2316">
            <v>39814</v>
          </cell>
          <cell r="F2316">
            <v>40178</v>
          </cell>
          <cell r="G2316">
            <v>636</v>
          </cell>
          <cell r="H2316">
            <v>644</v>
          </cell>
          <cell r="I2316">
            <v>1.0125786163522013</v>
          </cell>
        </row>
        <row r="2317">
          <cell r="A2317" t="str">
            <v>368UG-2010</v>
          </cell>
          <cell r="B2317" t="str">
            <v>368UG</v>
          </cell>
          <cell r="C2317">
            <v>2010</v>
          </cell>
          <cell r="D2317" t="str">
            <v>HW-368UG</v>
          </cell>
          <cell r="E2317">
            <v>40179</v>
          </cell>
          <cell r="F2317">
            <v>40543</v>
          </cell>
          <cell r="G2317">
            <v>619</v>
          </cell>
          <cell r="H2317">
            <v>644</v>
          </cell>
          <cell r="I2317">
            <v>1.0403877221324718</v>
          </cell>
        </row>
        <row r="2318">
          <cell r="A2318" t="str">
            <v>368UG-2011</v>
          </cell>
          <cell r="B2318" t="str">
            <v>368UG</v>
          </cell>
          <cell r="C2318">
            <v>2011</v>
          </cell>
          <cell r="D2318" t="str">
            <v>HW-368UG</v>
          </cell>
          <cell r="E2318">
            <v>40544</v>
          </cell>
          <cell r="F2318">
            <v>40908</v>
          </cell>
          <cell r="G2318">
            <v>677</v>
          </cell>
          <cell r="H2318">
            <v>644</v>
          </cell>
          <cell r="I2318">
            <v>0.95125553914327921</v>
          </cell>
        </row>
        <row r="2319">
          <cell r="A2319" t="str">
            <v>368UG-2012</v>
          </cell>
          <cell r="B2319" t="str">
            <v>368UG</v>
          </cell>
          <cell r="C2319">
            <v>2012</v>
          </cell>
          <cell r="D2319" t="str">
            <v>HW-368UG</v>
          </cell>
          <cell r="E2319">
            <v>40909</v>
          </cell>
          <cell r="F2319">
            <v>41274</v>
          </cell>
          <cell r="G2319">
            <v>679</v>
          </cell>
          <cell r="H2319">
            <v>644</v>
          </cell>
          <cell r="I2319">
            <v>0.94845360824742264</v>
          </cell>
        </row>
        <row r="2320">
          <cell r="A2320" t="str">
            <v>368UG-2013</v>
          </cell>
          <cell r="B2320" t="str">
            <v>368UG</v>
          </cell>
          <cell r="C2320">
            <v>2013</v>
          </cell>
          <cell r="D2320" t="str">
            <v>HW-368UG</v>
          </cell>
          <cell r="E2320">
            <v>41275</v>
          </cell>
          <cell r="F2320">
            <v>41639</v>
          </cell>
          <cell r="G2320">
            <v>659</v>
          </cell>
          <cell r="H2320">
            <v>644</v>
          </cell>
          <cell r="I2320">
            <v>0.97723823975720792</v>
          </cell>
        </row>
        <row r="2321">
          <cell r="A2321" t="str">
            <v>368UG-2014</v>
          </cell>
          <cell r="B2321" t="str">
            <v>368UG</v>
          </cell>
          <cell r="C2321">
            <v>2014</v>
          </cell>
          <cell r="D2321" t="str">
            <v>HW-368UG</v>
          </cell>
          <cell r="E2321">
            <v>41640</v>
          </cell>
          <cell r="G2321">
            <v>644</v>
          </cell>
          <cell r="H2321">
            <v>644</v>
          </cell>
          <cell r="I2321">
            <v>1</v>
          </cell>
        </row>
        <row r="2322">
          <cell r="A2322" t="str">
            <v>369OH-1920</v>
          </cell>
          <cell r="B2322" t="str">
            <v>369OH</v>
          </cell>
          <cell r="C2322">
            <v>1920</v>
          </cell>
          <cell r="D2322" t="str">
            <v>HW-369OH</v>
          </cell>
          <cell r="E2322">
            <v>7306</v>
          </cell>
          <cell r="F2322">
            <v>7671</v>
          </cell>
          <cell r="G2322">
            <v>22</v>
          </cell>
          <cell r="H2322">
            <v>459</v>
          </cell>
          <cell r="I2322">
            <v>20.863636363636363</v>
          </cell>
        </row>
        <row r="2323">
          <cell r="A2323" t="str">
            <v>369OH-1921</v>
          </cell>
          <cell r="B2323" t="str">
            <v>369OH</v>
          </cell>
          <cell r="C2323">
            <v>1921</v>
          </cell>
          <cell r="D2323" t="str">
            <v>HW-369OH</v>
          </cell>
          <cell r="E2323">
            <v>7672</v>
          </cell>
          <cell r="F2323">
            <v>8036</v>
          </cell>
          <cell r="G2323">
            <v>16</v>
          </cell>
          <cell r="H2323">
            <v>459</v>
          </cell>
          <cell r="I2323">
            <v>28.6875</v>
          </cell>
        </row>
        <row r="2324">
          <cell r="A2324" t="str">
            <v>369OH-1922</v>
          </cell>
          <cell r="B2324" t="str">
            <v>369OH</v>
          </cell>
          <cell r="C2324">
            <v>1922</v>
          </cell>
          <cell r="D2324" t="str">
            <v>HW-369OH</v>
          </cell>
          <cell r="E2324">
            <v>8037</v>
          </cell>
          <cell r="F2324">
            <v>8401</v>
          </cell>
          <cell r="G2324">
            <v>15</v>
          </cell>
          <cell r="H2324">
            <v>459</v>
          </cell>
          <cell r="I2324">
            <v>30.6</v>
          </cell>
        </row>
        <row r="2325">
          <cell r="A2325" t="str">
            <v>369OH-1923</v>
          </cell>
          <cell r="B2325" t="str">
            <v>369OH</v>
          </cell>
          <cell r="C2325">
            <v>1923</v>
          </cell>
          <cell r="D2325" t="str">
            <v>HW-369OH</v>
          </cell>
          <cell r="E2325">
            <v>8402</v>
          </cell>
          <cell r="F2325">
            <v>8766</v>
          </cell>
          <cell r="G2325">
            <v>16</v>
          </cell>
          <cell r="H2325">
            <v>459</v>
          </cell>
          <cell r="I2325">
            <v>28.6875</v>
          </cell>
        </row>
        <row r="2326">
          <cell r="A2326" t="str">
            <v>369OH-1924</v>
          </cell>
          <cell r="B2326" t="str">
            <v>369OH</v>
          </cell>
          <cell r="C2326">
            <v>1924</v>
          </cell>
          <cell r="D2326" t="str">
            <v>HW-369OH</v>
          </cell>
          <cell r="E2326">
            <v>8767</v>
          </cell>
          <cell r="F2326">
            <v>9132</v>
          </cell>
          <cell r="G2326">
            <v>17</v>
          </cell>
          <cell r="H2326">
            <v>459</v>
          </cell>
          <cell r="I2326">
            <v>27</v>
          </cell>
        </row>
        <row r="2327">
          <cell r="A2327" t="str">
            <v>369OH-1925</v>
          </cell>
          <cell r="B2327" t="str">
            <v>369OH</v>
          </cell>
          <cell r="C2327">
            <v>1925</v>
          </cell>
          <cell r="D2327" t="str">
            <v>HW-369OH</v>
          </cell>
          <cell r="E2327">
            <v>9133</v>
          </cell>
          <cell r="F2327">
            <v>9497</v>
          </cell>
          <cell r="G2327">
            <v>18</v>
          </cell>
          <cell r="H2327">
            <v>459</v>
          </cell>
          <cell r="I2327">
            <v>25.5</v>
          </cell>
        </row>
        <row r="2328">
          <cell r="A2328" t="str">
            <v>369OH-1926</v>
          </cell>
          <cell r="B2328" t="str">
            <v>369OH</v>
          </cell>
          <cell r="C2328">
            <v>1926</v>
          </cell>
          <cell r="D2328" t="str">
            <v>HW-369OH</v>
          </cell>
          <cell r="E2328">
            <v>9498</v>
          </cell>
          <cell r="F2328">
            <v>9862</v>
          </cell>
          <cell r="G2328">
            <v>17</v>
          </cell>
          <cell r="H2328">
            <v>459</v>
          </cell>
          <cell r="I2328">
            <v>27</v>
          </cell>
        </row>
        <row r="2329">
          <cell r="A2329" t="str">
            <v>369OH-1927</v>
          </cell>
          <cell r="B2329" t="str">
            <v>369OH</v>
          </cell>
          <cell r="C2329">
            <v>1927</v>
          </cell>
          <cell r="D2329" t="str">
            <v>HW-369OH</v>
          </cell>
          <cell r="E2329">
            <v>9863</v>
          </cell>
          <cell r="F2329">
            <v>10227</v>
          </cell>
          <cell r="G2329">
            <v>17</v>
          </cell>
          <cell r="H2329">
            <v>459</v>
          </cell>
          <cell r="I2329">
            <v>27</v>
          </cell>
        </row>
        <row r="2330">
          <cell r="A2330" t="str">
            <v>369OH-1928</v>
          </cell>
          <cell r="B2330" t="str">
            <v>369OH</v>
          </cell>
          <cell r="C2330">
            <v>1928</v>
          </cell>
          <cell r="D2330" t="str">
            <v>HW-369OH</v>
          </cell>
          <cell r="E2330">
            <v>10228</v>
          </cell>
          <cell r="F2330">
            <v>10593</v>
          </cell>
          <cell r="G2330">
            <v>18</v>
          </cell>
          <cell r="H2330">
            <v>459</v>
          </cell>
          <cell r="I2330">
            <v>25.5</v>
          </cell>
        </row>
        <row r="2331">
          <cell r="A2331" t="str">
            <v>369OH-1929</v>
          </cell>
          <cell r="B2331" t="str">
            <v>369OH</v>
          </cell>
          <cell r="C2331">
            <v>1929</v>
          </cell>
          <cell r="D2331" t="str">
            <v>HW-369OH</v>
          </cell>
          <cell r="E2331">
            <v>10594</v>
          </cell>
          <cell r="F2331">
            <v>10958</v>
          </cell>
          <cell r="G2331">
            <v>19</v>
          </cell>
          <cell r="H2331">
            <v>459</v>
          </cell>
          <cell r="I2331">
            <v>24.157894736842106</v>
          </cell>
        </row>
        <row r="2332">
          <cell r="A2332" t="str">
            <v>369OH-1930</v>
          </cell>
          <cell r="B2332" t="str">
            <v>369OH</v>
          </cell>
          <cell r="C2332">
            <v>1930</v>
          </cell>
          <cell r="D2332" t="str">
            <v>HW-369OH</v>
          </cell>
          <cell r="E2332">
            <v>10959</v>
          </cell>
          <cell r="F2332">
            <v>11323</v>
          </cell>
          <cell r="G2332">
            <v>16</v>
          </cell>
          <cell r="H2332">
            <v>459</v>
          </cell>
          <cell r="I2332">
            <v>28.6875</v>
          </cell>
        </row>
        <row r="2333">
          <cell r="A2333" t="str">
            <v>369OH-1931</v>
          </cell>
          <cell r="B2333" t="str">
            <v>369OH</v>
          </cell>
          <cell r="C2333">
            <v>1931</v>
          </cell>
          <cell r="D2333" t="str">
            <v>HW-369OH</v>
          </cell>
          <cell r="E2333">
            <v>11324</v>
          </cell>
          <cell r="F2333">
            <v>11688</v>
          </cell>
          <cell r="G2333">
            <v>15</v>
          </cell>
          <cell r="H2333">
            <v>459</v>
          </cell>
          <cell r="I2333">
            <v>30.6</v>
          </cell>
        </row>
        <row r="2334">
          <cell r="A2334" t="str">
            <v>369OH-1932</v>
          </cell>
          <cell r="B2334" t="str">
            <v>369OH</v>
          </cell>
          <cell r="C2334">
            <v>1932</v>
          </cell>
          <cell r="D2334" t="str">
            <v>HW-369OH</v>
          </cell>
          <cell r="E2334">
            <v>11689</v>
          </cell>
          <cell r="F2334">
            <v>12054</v>
          </cell>
          <cell r="G2334">
            <v>14</v>
          </cell>
          <cell r="H2334">
            <v>459</v>
          </cell>
          <cell r="I2334">
            <v>32.785714285714285</v>
          </cell>
        </row>
        <row r="2335">
          <cell r="A2335" t="str">
            <v>369OH-1933</v>
          </cell>
          <cell r="B2335" t="str">
            <v>369OH</v>
          </cell>
          <cell r="C2335">
            <v>1933</v>
          </cell>
          <cell r="D2335" t="str">
            <v>HW-369OH</v>
          </cell>
          <cell r="E2335">
            <v>12055</v>
          </cell>
          <cell r="F2335">
            <v>12419</v>
          </cell>
          <cell r="G2335">
            <v>15</v>
          </cell>
          <cell r="H2335">
            <v>459</v>
          </cell>
          <cell r="I2335">
            <v>30.6</v>
          </cell>
        </row>
        <row r="2336">
          <cell r="A2336" t="str">
            <v>369OH-1934</v>
          </cell>
          <cell r="B2336" t="str">
            <v>369OH</v>
          </cell>
          <cell r="C2336">
            <v>1934</v>
          </cell>
          <cell r="D2336" t="str">
            <v>HW-369OH</v>
          </cell>
          <cell r="E2336">
            <v>12420</v>
          </cell>
          <cell r="F2336">
            <v>12784</v>
          </cell>
          <cell r="G2336">
            <v>17</v>
          </cell>
          <cell r="H2336">
            <v>459</v>
          </cell>
          <cell r="I2336">
            <v>27</v>
          </cell>
        </row>
        <row r="2337">
          <cell r="A2337" t="str">
            <v>369OH-1935</v>
          </cell>
          <cell r="B2337" t="str">
            <v>369OH</v>
          </cell>
          <cell r="C2337">
            <v>1935</v>
          </cell>
          <cell r="D2337" t="str">
            <v>HW-369OH</v>
          </cell>
          <cell r="E2337">
            <v>12785</v>
          </cell>
          <cell r="F2337">
            <v>13149</v>
          </cell>
          <cell r="G2337">
            <v>16</v>
          </cell>
          <cell r="H2337">
            <v>459</v>
          </cell>
          <cell r="I2337">
            <v>28.6875</v>
          </cell>
        </row>
        <row r="2338">
          <cell r="A2338" t="str">
            <v>369OH-1936</v>
          </cell>
          <cell r="B2338" t="str">
            <v>369OH</v>
          </cell>
          <cell r="C2338">
            <v>1936</v>
          </cell>
          <cell r="D2338" t="str">
            <v>HW-369OH</v>
          </cell>
          <cell r="E2338">
            <v>13150</v>
          </cell>
          <cell r="F2338">
            <v>13515</v>
          </cell>
          <cell r="G2338">
            <v>17</v>
          </cell>
          <cell r="H2338">
            <v>459</v>
          </cell>
          <cell r="I2338">
            <v>27</v>
          </cell>
        </row>
        <row r="2339">
          <cell r="A2339" t="str">
            <v>369OH-1937</v>
          </cell>
          <cell r="B2339" t="str">
            <v>369OH</v>
          </cell>
          <cell r="C2339">
            <v>1937</v>
          </cell>
          <cell r="D2339" t="str">
            <v>HW-369OH</v>
          </cell>
          <cell r="E2339">
            <v>13516</v>
          </cell>
          <cell r="F2339">
            <v>13880</v>
          </cell>
          <cell r="G2339">
            <v>19</v>
          </cell>
          <cell r="H2339">
            <v>459</v>
          </cell>
          <cell r="I2339">
            <v>24.157894736842106</v>
          </cell>
        </row>
        <row r="2340">
          <cell r="A2340" t="str">
            <v>369OH-1938</v>
          </cell>
          <cell r="B2340" t="str">
            <v>369OH</v>
          </cell>
          <cell r="C2340">
            <v>1938</v>
          </cell>
          <cell r="D2340" t="str">
            <v>HW-369OH</v>
          </cell>
          <cell r="E2340">
            <v>13881</v>
          </cell>
          <cell r="F2340">
            <v>14245</v>
          </cell>
          <cell r="G2340">
            <v>17</v>
          </cell>
          <cell r="H2340">
            <v>459</v>
          </cell>
          <cell r="I2340">
            <v>27</v>
          </cell>
        </row>
        <row r="2341">
          <cell r="A2341" t="str">
            <v>369OH-1939</v>
          </cell>
          <cell r="B2341" t="str">
            <v>369OH</v>
          </cell>
          <cell r="C2341">
            <v>1939</v>
          </cell>
          <cell r="D2341" t="str">
            <v>HW-369OH</v>
          </cell>
          <cell r="E2341">
            <v>14246</v>
          </cell>
          <cell r="F2341">
            <v>14610</v>
          </cell>
          <cell r="G2341">
            <v>18</v>
          </cell>
          <cell r="H2341">
            <v>459</v>
          </cell>
          <cell r="I2341">
            <v>25.5</v>
          </cell>
        </row>
        <row r="2342">
          <cell r="A2342" t="str">
            <v>369OH-1940</v>
          </cell>
          <cell r="B2342" t="str">
            <v>369OH</v>
          </cell>
          <cell r="C2342">
            <v>1940</v>
          </cell>
          <cell r="D2342" t="str">
            <v>HW-369OH</v>
          </cell>
          <cell r="E2342">
            <v>14611</v>
          </cell>
          <cell r="F2342">
            <v>14976</v>
          </cell>
          <cell r="G2342">
            <v>18</v>
          </cell>
          <cell r="H2342">
            <v>459</v>
          </cell>
          <cell r="I2342">
            <v>25.5</v>
          </cell>
        </row>
        <row r="2343">
          <cell r="A2343" t="str">
            <v>369OH-1941</v>
          </cell>
          <cell r="B2343" t="str">
            <v>369OH</v>
          </cell>
          <cell r="C2343">
            <v>1941</v>
          </cell>
          <cell r="D2343" t="str">
            <v>HW-369OH</v>
          </cell>
          <cell r="E2343">
            <v>14977</v>
          </cell>
          <cell r="F2343">
            <v>15341</v>
          </cell>
          <cell r="G2343">
            <v>18</v>
          </cell>
          <cell r="H2343">
            <v>459</v>
          </cell>
          <cell r="I2343">
            <v>25.5</v>
          </cell>
        </row>
        <row r="2344">
          <cell r="A2344" t="str">
            <v>369OH-1942</v>
          </cell>
          <cell r="B2344" t="str">
            <v>369OH</v>
          </cell>
          <cell r="C2344">
            <v>1942</v>
          </cell>
          <cell r="D2344" t="str">
            <v>HW-369OH</v>
          </cell>
          <cell r="E2344">
            <v>15342</v>
          </cell>
          <cell r="F2344">
            <v>15706</v>
          </cell>
          <cell r="G2344">
            <v>19</v>
          </cell>
          <cell r="H2344">
            <v>459</v>
          </cell>
          <cell r="I2344">
            <v>24.157894736842106</v>
          </cell>
        </row>
        <row r="2345">
          <cell r="A2345" t="str">
            <v>369OH-1943</v>
          </cell>
          <cell r="B2345" t="str">
            <v>369OH</v>
          </cell>
          <cell r="C2345">
            <v>1943</v>
          </cell>
          <cell r="D2345" t="str">
            <v>HW-369OH</v>
          </cell>
          <cell r="E2345">
            <v>15707</v>
          </cell>
          <cell r="F2345">
            <v>16071</v>
          </cell>
          <cell r="G2345">
            <v>19</v>
          </cell>
          <cell r="H2345">
            <v>459</v>
          </cell>
          <cell r="I2345">
            <v>24.157894736842106</v>
          </cell>
        </row>
        <row r="2346">
          <cell r="A2346" t="str">
            <v>369OH-1944</v>
          </cell>
          <cell r="B2346" t="str">
            <v>369OH</v>
          </cell>
          <cell r="C2346">
            <v>1944</v>
          </cell>
          <cell r="D2346" t="str">
            <v>HW-369OH</v>
          </cell>
          <cell r="E2346">
            <v>16072</v>
          </cell>
          <cell r="F2346">
            <v>16437</v>
          </cell>
          <cell r="G2346">
            <v>19</v>
          </cell>
          <cell r="H2346">
            <v>459</v>
          </cell>
          <cell r="I2346">
            <v>24.157894736842106</v>
          </cell>
        </row>
        <row r="2347">
          <cell r="A2347" t="str">
            <v>369OH-1945</v>
          </cell>
          <cell r="B2347" t="str">
            <v>369OH</v>
          </cell>
          <cell r="C2347">
            <v>1945</v>
          </cell>
          <cell r="D2347" t="str">
            <v>HW-369OH</v>
          </cell>
          <cell r="E2347">
            <v>16438</v>
          </cell>
          <cell r="F2347">
            <v>16802</v>
          </cell>
          <cell r="G2347">
            <v>20</v>
          </cell>
          <cell r="H2347">
            <v>459</v>
          </cell>
          <cell r="I2347">
            <v>22.95</v>
          </cell>
        </row>
        <row r="2348">
          <cell r="A2348" t="str">
            <v>369OH-1946</v>
          </cell>
          <cell r="B2348" t="str">
            <v>369OH</v>
          </cell>
          <cell r="C2348">
            <v>1946</v>
          </cell>
          <cell r="D2348" t="str">
            <v>HW-369OH</v>
          </cell>
          <cell r="E2348">
            <v>16803</v>
          </cell>
          <cell r="F2348">
            <v>17167</v>
          </cell>
          <cell r="G2348">
            <v>23</v>
          </cell>
          <cell r="H2348">
            <v>459</v>
          </cell>
          <cell r="I2348">
            <v>19.956521739130434</v>
          </cell>
        </row>
        <row r="2349">
          <cell r="A2349" t="str">
            <v>369OH-1947</v>
          </cell>
          <cell r="B2349" t="str">
            <v>369OH</v>
          </cell>
          <cell r="C2349">
            <v>1947</v>
          </cell>
          <cell r="D2349" t="str">
            <v>HW-369OH</v>
          </cell>
          <cell r="E2349">
            <v>17168</v>
          </cell>
          <cell r="F2349">
            <v>17532</v>
          </cell>
          <cell r="G2349">
            <v>28</v>
          </cell>
          <cell r="H2349">
            <v>459</v>
          </cell>
          <cell r="I2349">
            <v>16.392857142857142</v>
          </cell>
        </row>
        <row r="2350">
          <cell r="A2350" t="str">
            <v>369OH-1948</v>
          </cell>
          <cell r="B2350" t="str">
            <v>369OH</v>
          </cell>
          <cell r="C2350">
            <v>1948</v>
          </cell>
          <cell r="D2350" t="str">
            <v>HW-369OH</v>
          </cell>
          <cell r="E2350">
            <v>17533</v>
          </cell>
          <cell r="F2350">
            <v>17898</v>
          </cell>
          <cell r="G2350">
            <v>30</v>
          </cell>
          <cell r="H2350">
            <v>459</v>
          </cell>
          <cell r="I2350">
            <v>15.3</v>
          </cell>
        </row>
        <row r="2351">
          <cell r="A2351" t="str">
            <v>369OH-1949</v>
          </cell>
          <cell r="B2351" t="str">
            <v>369OH</v>
          </cell>
          <cell r="C2351">
            <v>1949</v>
          </cell>
          <cell r="D2351" t="str">
            <v>HW-369OH</v>
          </cell>
          <cell r="E2351">
            <v>17899</v>
          </cell>
          <cell r="F2351">
            <v>18263</v>
          </cell>
          <cell r="G2351">
            <v>30</v>
          </cell>
          <cell r="H2351">
            <v>459</v>
          </cell>
          <cell r="I2351">
            <v>15.3</v>
          </cell>
        </row>
        <row r="2352">
          <cell r="A2352" t="str">
            <v>369OH-1950</v>
          </cell>
          <cell r="B2352" t="str">
            <v>369OH</v>
          </cell>
          <cell r="C2352">
            <v>1950</v>
          </cell>
          <cell r="D2352" t="str">
            <v>HW-369OH</v>
          </cell>
          <cell r="E2352">
            <v>18264</v>
          </cell>
          <cell r="F2352">
            <v>18628</v>
          </cell>
          <cell r="G2352">
            <v>32</v>
          </cell>
          <cell r="H2352">
            <v>459</v>
          </cell>
          <cell r="I2352">
            <v>14.34375</v>
          </cell>
        </row>
        <row r="2353">
          <cell r="A2353" t="str">
            <v>369OH-1951</v>
          </cell>
          <cell r="B2353" t="str">
            <v>369OH</v>
          </cell>
          <cell r="C2353">
            <v>1951</v>
          </cell>
          <cell r="D2353" t="str">
            <v>HW-369OH</v>
          </cell>
          <cell r="E2353">
            <v>18629</v>
          </cell>
          <cell r="F2353">
            <v>18993</v>
          </cell>
          <cell r="G2353">
            <v>35</v>
          </cell>
          <cell r="H2353">
            <v>459</v>
          </cell>
          <cell r="I2353">
            <v>13.114285714285714</v>
          </cell>
        </row>
        <row r="2354">
          <cell r="A2354" t="str">
            <v>369OH-1952</v>
          </cell>
          <cell r="B2354" t="str">
            <v>369OH</v>
          </cell>
          <cell r="C2354">
            <v>1952</v>
          </cell>
          <cell r="D2354" t="str">
            <v>HW-369OH</v>
          </cell>
          <cell r="E2354">
            <v>18994</v>
          </cell>
          <cell r="F2354">
            <v>19359</v>
          </cell>
          <cell r="G2354">
            <v>37</v>
          </cell>
          <cell r="H2354">
            <v>459</v>
          </cell>
          <cell r="I2354">
            <v>12.405405405405405</v>
          </cell>
        </row>
        <row r="2355">
          <cell r="A2355" t="str">
            <v>369OH-1953</v>
          </cell>
          <cell r="B2355" t="str">
            <v>369OH</v>
          </cell>
          <cell r="C2355">
            <v>1953</v>
          </cell>
          <cell r="D2355" t="str">
            <v>HW-369OH</v>
          </cell>
          <cell r="E2355">
            <v>19360</v>
          </cell>
          <cell r="F2355">
            <v>19724</v>
          </cell>
          <cell r="G2355">
            <v>40</v>
          </cell>
          <cell r="H2355">
            <v>459</v>
          </cell>
          <cell r="I2355">
            <v>11.475</v>
          </cell>
        </row>
        <row r="2356">
          <cell r="A2356" t="str">
            <v>369OH-1954</v>
          </cell>
          <cell r="B2356" t="str">
            <v>369OH</v>
          </cell>
          <cell r="C2356">
            <v>1954</v>
          </cell>
          <cell r="D2356" t="str">
            <v>HW-369OH</v>
          </cell>
          <cell r="E2356">
            <v>19725</v>
          </cell>
          <cell r="F2356">
            <v>20089</v>
          </cell>
          <cell r="G2356">
            <v>40</v>
          </cell>
          <cell r="H2356">
            <v>459</v>
          </cell>
          <cell r="I2356">
            <v>11.475</v>
          </cell>
        </row>
        <row r="2357">
          <cell r="A2357" t="str">
            <v>369OH-1955</v>
          </cell>
          <cell r="B2357" t="str">
            <v>369OH</v>
          </cell>
          <cell r="C2357">
            <v>1955</v>
          </cell>
          <cell r="D2357" t="str">
            <v>HW-369OH</v>
          </cell>
          <cell r="E2357">
            <v>20090</v>
          </cell>
          <cell r="F2357">
            <v>20454</v>
          </cell>
          <cell r="G2357">
            <v>43</v>
          </cell>
          <cell r="H2357">
            <v>459</v>
          </cell>
          <cell r="I2357">
            <v>10.674418604651162</v>
          </cell>
        </row>
        <row r="2358">
          <cell r="A2358" t="str">
            <v>369OH-1956</v>
          </cell>
          <cell r="B2358" t="str">
            <v>369OH</v>
          </cell>
          <cell r="C2358">
            <v>1956</v>
          </cell>
          <cell r="D2358" t="str">
            <v>HW-369OH</v>
          </cell>
          <cell r="E2358">
            <v>20455</v>
          </cell>
          <cell r="F2358">
            <v>20820</v>
          </cell>
          <cell r="G2358">
            <v>44</v>
          </cell>
          <cell r="H2358">
            <v>459</v>
          </cell>
          <cell r="I2358">
            <v>10.431818181818182</v>
          </cell>
        </row>
        <row r="2359">
          <cell r="A2359" t="str">
            <v>369OH-1957</v>
          </cell>
          <cell r="B2359" t="str">
            <v>369OH</v>
          </cell>
          <cell r="C2359">
            <v>1957</v>
          </cell>
          <cell r="D2359" t="str">
            <v>HW-369OH</v>
          </cell>
          <cell r="E2359">
            <v>20821</v>
          </cell>
          <cell r="F2359">
            <v>21185</v>
          </cell>
          <cell r="G2359">
            <v>43</v>
          </cell>
          <cell r="H2359">
            <v>459</v>
          </cell>
          <cell r="I2359">
            <v>10.674418604651162</v>
          </cell>
        </row>
        <row r="2360">
          <cell r="A2360" t="str">
            <v>369OH-1958</v>
          </cell>
          <cell r="B2360" t="str">
            <v>369OH</v>
          </cell>
          <cell r="C2360">
            <v>1958</v>
          </cell>
          <cell r="D2360" t="str">
            <v>HW-369OH</v>
          </cell>
          <cell r="E2360">
            <v>21186</v>
          </cell>
          <cell r="F2360">
            <v>21550</v>
          </cell>
          <cell r="G2360">
            <v>43</v>
          </cell>
          <cell r="H2360">
            <v>459</v>
          </cell>
          <cell r="I2360">
            <v>10.674418604651162</v>
          </cell>
        </row>
        <row r="2361">
          <cell r="A2361" t="str">
            <v>369OH-1959</v>
          </cell>
          <cell r="B2361" t="str">
            <v>369OH</v>
          </cell>
          <cell r="C2361">
            <v>1959</v>
          </cell>
          <cell r="D2361" t="str">
            <v>HW-369OH</v>
          </cell>
          <cell r="E2361">
            <v>21551</v>
          </cell>
          <cell r="F2361">
            <v>21915</v>
          </cell>
          <cell r="G2361">
            <v>46</v>
          </cell>
          <cell r="H2361">
            <v>459</v>
          </cell>
          <cell r="I2361">
            <v>9.9782608695652169</v>
          </cell>
        </row>
        <row r="2362">
          <cell r="A2362" t="str">
            <v>369OH-1960</v>
          </cell>
          <cell r="B2362" t="str">
            <v>369OH</v>
          </cell>
          <cell r="C2362">
            <v>1960</v>
          </cell>
          <cell r="D2362" t="str">
            <v>HW-369OH</v>
          </cell>
          <cell r="E2362">
            <v>21916</v>
          </cell>
          <cell r="F2362">
            <v>22281</v>
          </cell>
          <cell r="G2362">
            <v>47</v>
          </cell>
          <cell r="H2362">
            <v>459</v>
          </cell>
          <cell r="I2362">
            <v>9.7659574468085104</v>
          </cell>
        </row>
        <row r="2363">
          <cell r="A2363" t="str">
            <v>369OH-1961</v>
          </cell>
          <cell r="B2363" t="str">
            <v>369OH</v>
          </cell>
          <cell r="C2363">
            <v>1961</v>
          </cell>
          <cell r="D2363" t="str">
            <v>HW-369OH</v>
          </cell>
          <cell r="E2363">
            <v>22282</v>
          </cell>
          <cell r="F2363">
            <v>22646</v>
          </cell>
          <cell r="G2363">
            <v>48</v>
          </cell>
          <cell r="H2363">
            <v>459</v>
          </cell>
          <cell r="I2363">
            <v>9.5625</v>
          </cell>
        </row>
        <row r="2364">
          <cell r="A2364" t="str">
            <v>369OH-1962</v>
          </cell>
          <cell r="B2364" t="str">
            <v>369OH</v>
          </cell>
          <cell r="C2364">
            <v>1962</v>
          </cell>
          <cell r="D2364" t="str">
            <v>HW-369OH</v>
          </cell>
          <cell r="E2364">
            <v>22647</v>
          </cell>
          <cell r="F2364">
            <v>23011</v>
          </cell>
          <cell r="G2364">
            <v>49</v>
          </cell>
          <cell r="H2364">
            <v>459</v>
          </cell>
          <cell r="I2364">
            <v>9.3673469387755102</v>
          </cell>
        </row>
        <row r="2365">
          <cell r="A2365" t="str">
            <v>369OH-1963</v>
          </cell>
          <cell r="B2365" t="str">
            <v>369OH</v>
          </cell>
          <cell r="C2365">
            <v>1963</v>
          </cell>
          <cell r="D2365" t="str">
            <v>HW-369OH</v>
          </cell>
          <cell r="E2365">
            <v>23012</v>
          </cell>
          <cell r="F2365">
            <v>23376</v>
          </cell>
          <cell r="G2365">
            <v>50</v>
          </cell>
          <cell r="H2365">
            <v>459</v>
          </cell>
          <cell r="I2365">
            <v>9.18</v>
          </cell>
        </row>
        <row r="2366">
          <cell r="A2366" t="str">
            <v>369OH-1964</v>
          </cell>
          <cell r="B2366" t="str">
            <v>369OH</v>
          </cell>
          <cell r="C2366">
            <v>1964</v>
          </cell>
          <cell r="D2366" t="str">
            <v>HW-369OH</v>
          </cell>
          <cell r="E2366">
            <v>23377</v>
          </cell>
          <cell r="F2366">
            <v>23742</v>
          </cell>
          <cell r="G2366">
            <v>52</v>
          </cell>
          <cell r="H2366">
            <v>459</v>
          </cell>
          <cell r="I2366">
            <v>8.8269230769230766</v>
          </cell>
        </row>
        <row r="2367">
          <cell r="A2367" t="str">
            <v>369OH-1965</v>
          </cell>
          <cell r="B2367" t="str">
            <v>369OH</v>
          </cell>
          <cell r="C2367">
            <v>1965</v>
          </cell>
          <cell r="D2367" t="str">
            <v>HW-369OH</v>
          </cell>
          <cell r="E2367">
            <v>23743</v>
          </cell>
          <cell r="F2367">
            <v>24107</v>
          </cell>
          <cell r="G2367">
            <v>55</v>
          </cell>
          <cell r="H2367">
            <v>459</v>
          </cell>
          <cell r="I2367">
            <v>8.3454545454545457</v>
          </cell>
        </row>
        <row r="2368">
          <cell r="A2368" t="str">
            <v>369OH-1966</v>
          </cell>
          <cell r="B2368" t="str">
            <v>369OH</v>
          </cell>
          <cell r="C2368">
            <v>1966</v>
          </cell>
          <cell r="D2368" t="str">
            <v>HW-369OH</v>
          </cell>
          <cell r="E2368">
            <v>24108</v>
          </cell>
          <cell r="F2368">
            <v>24472</v>
          </cell>
          <cell r="G2368">
            <v>57</v>
          </cell>
          <cell r="H2368">
            <v>459</v>
          </cell>
          <cell r="I2368">
            <v>8.0526315789473681</v>
          </cell>
        </row>
        <row r="2369">
          <cell r="A2369" t="str">
            <v>369OH-1967</v>
          </cell>
          <cell r="B2369" t="str">
            <v>369OH</v>
          </cell>
          <cell r="C2369">
            <v>1967</v>
          </cell>
          <cell r="D2369" t="str">
            <v>HW-369OH</v>
          </cell>
          <cell r="E2369">
            <v>24473</v>
          </cell>
          <cell r="F2369">
            <v>24837</v>
          </cell>
          <cell r="G2369">
            <v>61</v>
          </cell>
          <cell r="H2369">
            <v>459</v>
          </cell>
          <cell r="I2369">
            <v>7.5245901639344259</v>
          </cell>
        </row>
        <row r="2370">
          <cell r="A2370" t="str">
            <v>369OH-1968</v>
          </cell>
          <cell r="B2370" t="str">
            <v>369OH</v>
          </cell>
          <cell r="C2370">
            <v>1968</v>
          </cell>
          <cell r="D2370" t="str">
            <v>HW-369OH</v>
          </cell>
          <cell r="E2370">
            <v>24838</v>
          </cell>
          <cell r="F2370">
            <v>25203</v>
          </cell>
          <cell r="G2370">
            <v>64</v>
          </cell>
          <cell r="H2370">
            <v>459</v>
          </cell>
          <cell r="I2370">
            <v>7.171875</v>
          </cell>
        </row>
        <row r="2371">
          <cell r="A2371" t="str">
            <v>369OH-1969</v>
          </cell>
          <cell r="B2371" t="str">
            <v>369OH</v>
          </cell>
          <cell r="C2371">
            <v>1969</v>
          </cell>
          <cell r="D2371" t="str">
            <v>HW-369OH</v>
          </cell>
          <cell r="E2371">
            <v>25204</v>
          </cell>
          <cell r="F2371">
            <v>25568</v>
          </cell>
          <cell r="G2371">
            <v>71</v>
          </cell>
          <cell r="H2371">
            <v>459</v>
          </cell>
          <cell r="I2371">
            <v>6.464788732394366</v>
          </cell>
        </row>
        <row r="2372">
          <cell r="A2372" t="str">
            <v>369OH-1970</v>
          </cell>
          <cell r="B2372" t="str">
            <v>369OH</v>
          </cell>
          <cell r="C2372">
            <v>1970</v>
          </cell>
          <cell r="D2372" t="str">
            <v>HW-369OH</v>
          </cell>
          <cell r="E2372">
            <v>25569</v>
          </cell>
          <cell r="F2372">
            <v>25933</v>
          </cell>
          <cell r="G2372">
            <v>81</v>
          </cell>
          <cell r="H2372">
            <v>459</v>
          </cell>
          <cell r="I2372">
            <v>5.666666666666667</v>
          </cell>
        </row>
        <row r="2373">
          <cell r="A2373" t="str">
            <v>369OH-1971</v>
          </cell>
          <cell r="B2373" t="str">
            <v>369OH</v>
          </cell>
          <cell r="C2373">
            <v>1971</v>
          </cell>
          <cell r="D2373" t="str">
            <v>HW-369OH</v>
          </cell>
          <cell r="E2373">
            <v>25934</v>
          </cell>
          <cell r="F2373">
            <v>26298</v>
          </cell>
          <cell r="G2373">
            <v>90</v>
          </cell>
          <cell r="H2373">
            <v>459</v>
          </cell>
          <cell r="I2373">
            <v>5.0999999999999996</v>
          </cell>
        </row>
        <row r="2374">
          <cell r="A2374" t="str">
            <v>369OH-1972</v>
          </cell>
          <cell r="B2374" t="str">
            <v>369OH</v>
          </cell>
          <cell r="C2374">
            <v>1972</v>
          </cell>
          <cell r="D2374" t="str">
            <v>HW-369OH</v>
          </cell>
          <cell r="E2374">
            <v>26299</v>
          </cell>
          <cell r="F2374">
            <v>26664</v>
          </cell>
          <cell r="G2374">
            <v>95</v>
          </cell>
          <cell r="H2374">
            <v>459</v>
          </cell>
          <cell r="I2374">
            <v>4.8315789473684214</v>
          </cell>
        </row>
        <row r="2375">
          <cell r="A2375" t="str">
            <v>369OH-1973</v>
          </cell>
          <cell r="B2375" t="str">
            <v>369OH</v>
          </cell>
          <cell r="C2375">
            <v>1973</v>
          </cell>
          <cell r="D2375" t="str">
            <v>HW-369OH</v>
          </cell>
          <cell r="E2375">
            <v>26665</v>
          </cell>
          <cell r="F2375">
            <v>27029</v>
          </cell>
          <cell r="G2375">
            <v>100</v>
          </cell>
          <cell r="H2375">
            <v>459</v>
          </cell>
          <cell r="I2375">
            <v>4.59</v>
          </cell>
        </row>
        <row r="2376">
          <cell r="A2376" t="str">
            <v>369OH-1974</v>
          </cell>
          <cell r="B2376" t="str">
            <v>369OH</v>
          </cell>
          <cell r="C2376">
            <v>1974</v>
          </cell>
          <cell r="D2376" t="str">
            <v>HW-369OH</v>
          </cell>
          <cell r="E2376">
            <v>27030</v>
          </cell>
          <cell r="F2376">
            <v>27394</v>
          </cell>
          <cell r="G2376">
            <v>109</v>
          </cell>
          <cell r="H2376">
            <v>459</v>
          </cell>
          <cell r="I2376">
            <v>4.2110091743119265</v>
          </cell>
        </row>
        <row r="2377">
          <cell r="A2377" t="str">
            <v>369OH-1975</v>
          </cell>
          <cell r="B2377" t="str">
            <v>369OH</v>
          </cell>
          <cell r="C2377">
            <v>1975</v>
          </cell>
          <cell r="D2377" t="str">
            <v>HW-369OH</v>
          </cell>
          <cell r="E2377">
            <v>27395</v>
          </cell>
          <cell r="F2377">
            <v>27759</v>
          </cell>
          <cell r="G2377">
            <v>123</v>
          </cell>
          <cell r="H2377">
            <v>459</v>
          </cell>
          <cell r="I2377">
            <v>3.7317073170731709</v>
          </cell>
        </row>
        <row r="2378">
          <cell r="A2378" t="str">
            <v>369OH-1976</v>
          </cell>
          <cell r="B2378" t="str">
            <v>369OH</v>
          </cell>
          <cell r="C2378">
            <v>1976</v>
          </cell>
          <cell r="D2378" t="str">
            <v>HW-369OH</v>
          </cell>
          <cell r="E2378">
            <v>27760</v>
          </cell>
          <cell r="F2378">
            <v>28125</v>
          </cell>
          <cell r="G2378">
            <v>133</v>
          </cell>
          <cell r="H2378">
            <v>459</v>
          </cell>
          <cell r="I2378">
            <v>3.4511278195488724</v>
          </cell>
        </row>
        <row r="2379">
          <cell r="A2379" t="str">
            <v>369OH-1977</v>
          </cell>
          <cell r="B2379" t="str">
            <v>369OH</v>
          </cell>
          <cell r="C2379">
            <v>1977</v>
          </cell>
          <cell r="D2379" t="str">
            <v>HW-369OH</v>
          </cell>
          <cell r="E2379">
            <v>28126</v>
          </cell>
          <cell r="F2379">
            <v>28490</v>
          </cell>
          <cell r="G2379">
            <v>145</v>
          </cell>
          <cell r="H2379">
            <v>459</v>
          </cell>
          <cell r="I2379">
            <v>3.1655172413793102</v>
          </cell>
        </row>
        <row r="2380">
          <cell r="A2380" t="str">
            <v>369OH-1978</v>
          </cell>
          <cell r="B2380" t="str">
            <v>369OH</v>
          </cell>
          <cell r="C2380">
            <v>1978</v>
          </cell>
          <cell r="D2380" t="str">
            <v>HW-369OH</v>
          </cell>
          <cell r="E2380">
            <v>28491</v>
          </cell>
          <cell r="F2380">
            <v>28855</v>
          </cell>
          <cell r="G2380">
            <v>157</v>
          </cell>
          <cell r="H2380">
            <v>459</v>
          </cell>
          <cell r="I2380">
            <v>2.9235668789808917</v>
          </cell>
        </row>
        <row r="2381">
          <cell r="A2381" t="str">
            <v>369OH-1979</v>
          </cell>
          <cell r="B2381" t="str">
            <v>369OH</v>
          </cell>
          <cell r="C2381">
            <v>1979</v>
          </cell>
          <cell r="D2381" t="str">
            <v>HW-369OH</v>
          </cell>
          <cell r="E2381">
            <v>28856</v>
          </cell>
          <cell r="F2381">
            <v>29220</v>
          </cell>
          <cell r="G2381">
            <v>171</v>
          </cell>
          <cell r="H2381">
            <v>459</v>
          </cell>
          <cell r="I2381">
            <v>2.6842105263157894</v>
          </cell>
        </row>
        <row r="2382">
          <cell r="A2382" t="str">
            <v>369OH-1980</v>
          </cell>
          <cell r="B2382" t="str">
            <v>369OH</v>
          </cell>
          <cell r="C2382">
            <v>1980</v>
          </cell>
          <cell r="D2382" t="str">
            <v>HW-369OH</v>
          </cell>
          <cell r="E2382">
            <v>29221</v>
          </cell>
          <cell r="F2382">
            <v>29586</v>
          </cell>
          <cell r="G2382">
            <v>189</v>
          </cell>
          <cell r="H2382">
            <v>459</v>
          </cell>
          <cell r="I2382">
            <v>2.4285714285714284</v>
          </cell>
        </row>
        <row r="2383">
          <cell r="A2383" t="str">
            <v>369OH-1981</v>
          </cell>
          <cell r="B2383" t="str">
            <v>369OH</v>
          </cell>
          <cell r="C2383">
            <v>1981</v>
          </cell>
          <cell r="D2383" t="str">
            <v>HW-369OH</v>
          </cell>
          <cell r="E2383">
            <v>29587</v>
          </cell>
          <cell r="F2383">
            <v>29951</v>
          </cell>
          <cell r="G2383">
            <v>202</v>
          </cell>
          <cell r="H2383">
            <v>459</v>
          </cell>
          <cell r="I2383">
            <v>2.2722772277227721</v>
          </cell>
        </row>
        <row r="2384">
          <cell r="A2384" t="str">
            <v>369OH-1982</v>
          </cell>
          <cell r="B2384" t="str">
            <v>369OH</v>
          </cell>
          <cell r="C2384">
            <v>1982</v>
          </cell>
          <cell r="D2384" t="str">
            <v>HW-369OH</v>
          </cell>
          <cell r="E2384">
            <v>29952</v>
          </cell>
          <cell r="F2384">
            <v>30316</v>
          </cell>
          <cell r="G2384">
            <v>215</v>
          </cell>
          <cell r="H2384">
            <v>459</v>
          </cell>
          <cell r="I2384">
            <v>2.1348837209302327</v>
          </cell>
        </row>
        <row r="2385">
          <cell r="A2385" t="str">
            <v>369OH-1983</v>
          </cell>
          <cell r="B2385" t="str">
            <v>369OH</v>
          </cell>
          <cell r="C2385">
            <v>1983</v>
          </cell>
          <cell r="D2385" t="str">
            <v>HW-369OH</v>
          </cell>
          <cell r="E2385">
            <v>30317</v>
          </cell>
          <cell r="F2385">
            <v>30681</v>
          </cell>
          <cell r="G2385">
            <v>220</v>
          </cell>
          <cell r="H2385">
            <v>459</v>
          </cell>
          <cell r="I2385">
            <v>2.0863636363636364</v>
          </cell>
        </row>
        <row r="2386">
          <cell r="A2386" t="str">
            <v>369OH-1984</v>
          </cell>
          <cell r="B2386" t="str">
            <v>369OH</v>
          </cell>
          <cell r="C2386">
            <v>1984</v>
          </cell>
          <cell r="D2386" t="str">
            <v>HW-369OH</v>
          </cell>
          <cell r="E2386">
            <v>30682</v>
          </cell>
          <cell r="F2386">
            <v>31047</v>
          </cell>
          <cell r="G2386">
            <v>230</v>
          </cell>
          <cell r="H2386">
            <v>459</v>
          </cell>
          <cell r="I2386">
            <v>1.9956521739130435</v>
          </cell>
        </row>
        <row r="2387">
          <cell r="A2387" t="str">
            <v>369OH-1985</v>
          </cell>
          <cell r="B2387" t="str">
            <v>369OH</v>
          </cell>
          <cell r="C2387">
            <v>1985</v>
          </cell>
          <cell r="D2387" t="str">
            <v>HW-369OH</v>
          </cell>
          <cell r="E2387">
            <v>31048</v>
          </cell>
          <cell r="F2387">
            <v>31412</v>
          </cell>
          <cell r="G2387">
            <v>219</v>
          </cell>
          <cell r="H2387">
            <v>459</v>
          </cell>
          <cell r="I2387">
            <v>2.095890410958904</v>
          </cell>
        </row>
        <row r="2388">
          <cell r="A2388" t="str">
            <v>369OH-1986</v>
          </cell>
          <cell r="B2388" t="str">
            <v>369OH</v>
          </cell>
          <cell r="C2388">
            <v>1986</v>
          </cell>
          <cell r="D2388" t="str">
            <v>HW-369OH</v>
          </cell>
          <cell r="E2388">
            <v>31413</v>
          </cell>
          <cell r="F2388">
            <v>31777</v>
          </cell>
          <cell r="G2388">
            <v>213</v>
          </cell>
          <cell r="H2388">
            <v>459</v>
          </cell>
          <cell r="I2388">
            <v>2.1549295774647885</v>
          </cell>
        </row>
        <row r="2389">
          <cell r="A2389" t="str">
            <v>369OH-1987</v>
          </cell>
          <cell r="B2389" t="str">
            <v>369OH</v>
          </cell>
          <cell r="C2389">
            <v>1987</v>
          </cell>
          <cell r="D2389" t="str">
            <v>HW-369OH</v>
          </cell>
          <cell r="E2389">
            <v>31778</v>
          </cell>
          <cell r="F2389">
            <v>32142</v>
          </cell>
          <cell r="G2389">
            <v>216</v>
          </cell>
          <cell r="H2389">
            <v>459</v>
          </cell>
          <cell r="I2389">
            <v>2.125</v>
          </cell>
        </row>
        <row r="2390">
          <cell r="A2390" t="str">
            <v>369OH-1988</v>
          </cell>
          <cell r="B2390" t="str">
            <v>369OH</v>
          </cell>
          <cell r="C2390">
            <v>1988</v>
          </cell>
          <cell r="D2390" t="str">
            <v>HW-369OH</v>
          </cell>
          <cell r="E2390">
            <v>32143</v>
          </cell>
          <cell r="F2390">
            <v>32508</v>
          </cell>
          <cell r="G2390">
            <v>233</v>
          </cell>
          <cell r="H2390">
            <v>459</v>
          </cell>
          <cell r="I2390">
            <v>1.9699570815450644</v>
          </cell>
        </row>
        <row r="2391">
          <cell r="A2391" t="str">
            <v>369OH-1989</v>
          </cell>
          <cell r="B2391" t="str">
            <v>369OH</v>
          </cell>
          <cell r="C2391">
            <v>1989</v>
          </cell>
          <cell r="D2391" t="str">
            <v>HW-369OH</v>
          </cell>
          <cell r="E2391">
            <v>32509</v>
          </cell>
          <cell r="F2391">
            <v>32873</v>
          </cell>
          <cell r="G2391">
            <v>243</v>
          </cell>
          <cell r="H2391">
            <v>459</v>
          </cell>
          <cell r="I2391">
            <v>1.8888888888888888</v>
          </cell>
        </row>
        <row r="2392">
          <cell r="A2392" t="str">
            <v>369OH-1990</v>
          </cell>
          <cell r="B2392" t="str">
            <v>369OH</v>
          </cell>
          <cell r="C2392">
            <v>1990</v>
          </cell>
          <cell r="D2392" t="str">
            <v>HW-369OH</v>
          </cell>
          <cell r="E2392">
            <v>32874</v>
          </cell>
          <cell r="F2392">
            <v>33238</v>
          </cell>
          <cell r="G2392">
            <v>243</v>
          </cell>
          <cell r="H2392">
            <v>459</v>
          </cell>
          <cell r="I2392">
            <v>1.8888888888888888</v>
          </cell>
        </row>
        <row r="2393">
          <cell r="A2393" t="str">
            <v>369OH-1991</v>
          </cell>
          <cell r="B2393" t="str">
            <v>369OH</v>
          </cell>
          <cell r="C2393">
            <v>1991</v>
          </cell>
          <cell r="D2393" t="str">
            <v>HW-369OH</v>
          </cell>
          <cell r="E2393">
            <v>33239</v>
          </cell>
          <cell r="F2393">
            <v>33603</v>
          </cell>
          <cell r="G2393">
            <v>243</v>
          </cell>
          <cell r="H2393">
            <v>459</v>
          </cell>
          <cell r="I2393">
            <v>1.8888888888888888</v>
          </cell>
        </row>
        <row r="2394">
          <cell r="A2394" t="str">
            <v>369OH-1992</v>
          </cell>
          <cell r="B2394" t="str">
            <v>369OH</v>
          </cell>
          <cell r="C2394">
            <v>1992</v>
          </cell>
          <cell r="D2394" t="str">
            <v>HW-369OH</v>
          </cell>
          <cell r="E2394">
            <v>33604</v>
          </cell>
          <cell r="F2394">
            <v>33969</v>
          </cell>
          <cell r="G2394">
            <v>244</v>
          </cell>
          <cell r="H2394">
            <v>459</v>
          </cell>
          <cell r="I2394">
            <v>1.8811475409836065</v>
          </cell>
        </row>
        <row r="2395">
          <cell r="A2395" t="str">
            <v>369OH-1993</v>
          </cell>
          <cell r="B2395" t="str">
            <v>369OH</v>
          </cell>
          <cell r="C2395">
            <v>1993</v>
          </cell>
          <cell r="D2395" t="str">
            <v>HW-369OH</v>
          </cell>
          <cell r="E2395">
            <v>33970</v>
          </cell>
          <cell r="F2395">
            <v>34334</v>
          </cell>
          <cell r="G2395">
            <v>247</v>
          </cell>
          <cell r="H2395">
            <v>459</v>
          </cell>
          <cell r="I2395">
            <v>1.8582995951417005</v>
          </cell>
        </row>
        <row r="2396">
          <cell r="A2396" t="str">
            <v>369OH-1994</v>
          </cell>
          <cell r="B2396" t="str">
            <v>369OH</v>
          </cell>
          <cell r="C2396">
            <v>1994</v>
          </cell>
          <cell r="D2396" t="str">
            <v>HW-369OH</v>
          </cell>
          <cell r="E2396">
            <v>34335</v>
          </cell>
          <cell r="F2396">
            <v>34699</v>
          </cell>
          <cell r="G2396">
            <v>254</v>
          </cell>
          <cell r="H2396">
            <v>459</v>
          </cell>
          <cell r="I2396">
            <v>1.8070866141732282</v>
          </cell>
        </row>
        <row r="2397">
          <cell r="A2397" t="str">
            <v>369OH-1995</v>
          </cell>
          <cell r="B2397" t="str">
            <v>369OH</v>
          </cell>
          <cell r="C2397">
            <v>1995</v>
          </cell>
          <cell r="D2397" t="str">
            <v>HW-369OH</v>
          </cell>
          <cell r="E2397">
            <v>34700</v>
          </cell>
          <cell r="F2397">
            <v>35064</v>
          </cell>
          <cell r="G2397">
            <v>273</v>
          </cell>
          <cell r="H2397">
            <v>459</v>
          </cell>
          <cell r="I2397">
            <v>1.6813186813186813</v>
          </cell>
        </row>
        <row r="2398">
          <cell r="A2398" t="str">
            <v>369OH-1996</v>
          </cell>
          <cell r="B2398" t="str">
            <v>369OH</v>
          </cell>
          <cell r="C2398">
            <v>1996</v>
          </cell>
          <cell r="D2398" t="str">
            <v>HW-369OH</v>
          </cell>
          <cell r="E2398">
            <v>35065</v>
          </cell>
          <cell r="F2398">
            <v>35430</v>
          </cell>
          <cell r="G2398">
            <v>276</v>
          </cell>
          <cell r="H2398">
            <v>459</v>
          </cell>
          <cell r="I2398">
            <v>1.6630434782608696</v>
          </cell>
        </row>
        <row r="2399">
          <cell r="A2399" t="str">
            <v>369OH-1997</v>
          </cell>
          <cell r="B2399" t="str">
            <v>369OH</v>
          </cell>
          <cell r="C2399">
            <v>1997</v>
          </cell>
          <cell r="D2399" t="str">
            <v>HW-369OH</v>
          </cell>
          <cell r="E2399">
            <v>35431</v>
          </cell>
          <cell r="F2399">
            <v>35795</v>
          </cell>
          <cell r="G2399">
            <v>271</v>
          </cell>
          <cell r="H2399">
            <v>459</v>
          </cell>
          <cell r="I2399">
            <v>1.6937269372693726</v>
          </cell>
        </row>
        <row r="2400">
          <cell r="A2400" t="str">
            <v>369OH-1998</v>
          </cell>
          <cell r="B2400" t="str">
            <v>369OH</v>
          </cell>
          <cell r="C2400">
            <v>1998</v>
          </cell>
          <cell r="D2400" t="str">
            <v>HW-369OH</v>
          </cell>
          <cell r="E2400">
            <v>35796</v>
          </cell>
          <cell r="F2400">
            <v>36160</v>
          </cell>
          <cell r="G2400">
            <v>280</v>
          </cell>
          <cell r="H2400">
            <v>459</v>
          </cell>
          <cell r="I2400">
            <v>1.6392857142857142</v>
          </cell>
        </row>
        <row r="2401">
          <cell r="A2401" t="str">
            <v>369OH-1999</v>
          </cell>
          <cell r="B2401" t="str">
            <v>369OH</v>
          </cell>
          <cell r="C2401">
            <v>1999</v>
          </cell>
          <cell r="D2401" t="str">
            <v>HW-369OH</v>
          </cell>
          <cell r="E2401">
            <v>36161</v>
          </cell>
          <cell r="F2401">
            <v>36525</v>
          </cell>
          <cell r="G2401">
            <v>284</v>
          </cell>
          <cell r="H2401">
            <v>459</v>
          </cell>
          <cell r="I2401">
            <v>1.6161971830985915</v>
          </cell>
        </row>
        <row r="2402">
          <cell r="A2402" t="str">
            <v>369OH-2000</v>
          </cell>
          <cell r="B2402" t="str">
            <v>369OH</v>
          </cell>
          <cell r="C2402">
            <v>2000</v>
          </cell>
          <cell r="D2402" t="str">
            <v>HW-369OH</v>
          </cell>
          <cell r="E2402">
            <v>36526</v>
          </cell>
          <cell r="F2402">
            <v>36891</v>
          </cell>
          <cell r="G2402">
            <v>292</v>
          </cell>
          <cell r="H2402">
            <v>459</v>
          </cell>
          <cell r="I2402">
            <v>1.571917808219178</v>
          </cell>
        </row>
        <row r="2403">
          <cell r="A2403" t="str">
            <v>369OH-2001</v>
          </cell>
          <cell r="B2403" t="str">
            <v>369OH</v>
          </cell>
          <cell r="C2403">
            <v>2001</v>
          </cell>
          <cell r="D2403" t="str">
            <v>HW-369OH</v>
          </cell>
          <cell r="E2403">
            <v>36892</v>
          </cell>
          <cell r="F2403">
            <v>37256</v>
          </cell>
          <cell r="G2403">
            <v>303</v>
          </cell>
          <cell r="H2403">
            <v>459</v>
          </cell>
          <cell r="I2403">
            <v>1.5148514851485149</v>
          </cell>
        </row>
        <row r="2404">
          <cell r="A2404" t="str">
            <v>369OH-2002</v>
          </cell>
          <cell r="B2404" t="str">
            <v>369OH</v>
          </cell>
          <cell r="C2404">
            <v>2002</v>
          </cell>
          <cell r="D2404" t="str">
            <v>HW-369OH</v>
          </cell>
          <cell r="E2404">
            <v>37257</v>
          </cell>
          <cell r="F2404">
            <v>37621</v>
          </cell>
          <cell r="G2404">
            <v>303</v>
          </cell>
          <cell r="H2404">
            <v>459</v>
          </cell>
          <cell r="I2404">
            <v>1.5148514851485149</v>
          </cell>
        </row>
        <row r="2405">
          <cell r="A2405" t="str">
            <v>369OH-2003</v>
          </cell>
          <cell r="B2405" t="str">
            <v>369OH</v>
          </cell>
          <cell r="C2405">
            <v>2003</v>
          </cell>
          <cell r="D2405" t="str">
            <v>HW-369OH</v>
          </cell>
          <cell r="E2405">
            <v>37622</v>
          </cell>
          <cell r="F2405">
            <v>37986</v>
          </cell>
          <cell r="G2405">
            <v>309</v>
          </cell>
          <cell r="H2405">
            <v>459</v>
          </cell>
          <cell r="I2405">
            <v>1.4854368932038835</v>
          </cell>
        </row>
        <row r="2406">
          <cell r="A2406" t="str">
            <v>369OH-2004</v>
          </cell>
          <cell r="B2406" t="str">
            <v>369OH</v>
          </cell>
          <cell r="C2406">
            <v>2004</v>
          </cell>
          <cell r="D2406" t="str">
            <v>HW-369OH</v>
          </cell>
          <cell r="E2406">
            <v>37987</v>
          </cell>
          <cell r="F2406">
            <v>38352</v>
          </cell>
          <cell r="G2406">
            <v>328</v>
          </cell>
          <cell r="H2406">
            <v>459</v>
          </cell>
          <cell r="I2406">
            <v>1.399390243902439</v>
          </cell>
        </row>
        <row r="2407">
          <cell r="A2407" t="str">
            <v>369OH-2005</v>
          </cell>
          <cell r="B2407" t="str">
            <v>369OH</v>
          </cell>
          <cell r="C2407">
            <v>2005</v>
          </cell>
          <cell r="D2407" t="str">
            <v>HW-369OH</v>
          </cell>
          <cell r="E2407">
            <v>38353</v>
          </cell>
          <cell r="F2407">
            <v>38717</v>
          </cell>
          <cell r="G2407">
            <v>350</v>
          </cell>
          <cell r="H2407">
            <v>459</v>
          </cell>
          <cell r="I2407">
            <v>1.3114285714285714</v>
          </cell>
        </row>
        <row r="2408">
          <cell r="A2408" t="str">
            <v>369OH-2006</v>
          </cell>
          <cell r="B2408" t="str">
            <v>369OH</v>
          </cell>
          <cell r="C2408">
            <v>2006</v>
          </cell>
          <cell r="D2408" t="str">
            <v>HW-369OH</v>
          </cell>
          <cell r="E2408">
            <v>38718</v>
          </cell>
          <cell r="F2408">
            <v>39082</v>
          </cell>
          <cell r="G2408">
            <v>368</v>
          </cell>
          <cell r="H2408">
            <v>459</v>
          </cell>
          <cell r="I2408">
            <v>1.2472826086956521</v>
          </cell>
        </row>
        <row r="2409">
          <cell r="A2409" t="str">
            <v>369OH-2007</v>
          </cell>
          <cell r="B2409" t="str">
            <v>369OH</v>
          </cell>
          <cell r="C2409">
            <v>2007</v>
          </cell>
          <cell r="D2409" t="str">
            <v>HW-369OH</v>
          </cell>
          <cell r="E2409">
            <v>39083</v>
          </cell>
          <cell r="F2409">
            <v>39447</v>
          </cell>
          <cell r="G2409">
            <v>387</v>
          </cell>
          <cell r="H2409">
            <v>459</v>
          </cell>
          <cell r="I2409">
            <v>1.1860465116279071</v>
          </cell>
        </row>
        <row r="2410">
          <cell r="A2410" t="str">
            <v>369OH-2008</v>
          </cell>
          <cell r="B2410" t="str">
            <v>369OH</v>
          </cell>
          <cell r="C2410">
            <v>2008</v>
          </cell>
          <cell r="D2410" t="str">
            <v>HW-369OH</v>
          </cell>
          <cell r="E2410">
            <v>39448</v>
          </cell>
          <cell r="F2410">
            <v>39813</v>
          </cell>
          <cell r="G2410">
            <v>409</v>
          </cell>
          <cell r="H2410">
            <v>459</v>
          </cell>
          <cell r="I2410">
            <v>1.1222493887530562</v>
          </cell>
        </row>
        <row r="2411">
          <cell r="A2411" t="str">
            <v>369OH-2009</v>
          </cell>
          <cell r="B2411" t="str">
            <v>369OH</v>
          </cell>
          <cell r="C2411">
            <v>2009</v>
          </cell>
          <cell r="D2411" t="str">
            <v>HW-369OH</v>
          </cell>
          <cell r="E2411">
            <v>39814</v>
          </cell>
          <cell r="F2411">
            <v>40178</v>
          </cell>
          <cell r="G2411">
            <v>379</v>
          </cell>
          <cell r="H2411">
            <v>459</v>
          </cell>
          <cell r="I2411">
            <v>1.2110817941952507</v>
          </cell>
        </row>
        <row r="2412">
          <cell r="A2412" t="str">
            <v>369OH-2010</v>
          </cell>
          <cell r="B2412" t="str">
            <v>369OH</v>
          </cell>
          <cell r="C2412">
            <v>2010</v>
          </cell>
          <cell r="D2412" t="str">
            <v>HW-369OH</v>
          </cell>
          <cell r="E2412">
            <v>40179</v>
          </cell>
          <cell r="F2412">
            <v>40543</v>
          </cell>
          <cell r="G2412">
            <v>414</v>
          </cell>
          <cell r="H2412">
            <v>459</v>
          </cell>
          <cell r="I2412">
            <v>1.1086956521739131</v>
          </cell>
        </row>
        <row r="2413">
          <cell r="A2413" t="str">
            <v>369OH-2011</v>
          </cell>
          <cell r="B2413" t="str">
            <v>369OH</v>
          </cell>
          <cell r="C2413">
            <v>2011</v>
          </cell>
          <cell r="D2413" t="str">
            <v>HW-369OH</v>
          </cell>
          <cell r="E2413">
            <v>40544</v>
          </cell>
          <cell r="F2413">
            <v>40908</v>
          </cell>
          <cell r="G2413">
            <v>453</v>
          </cell>
          <cell r="H2413">
            <v>459</v>
          </cell>
          <cell r="I2413">
            <v>1.0132450331125828</v>
          </cell>
        </row>
        <row r="2414">
          <cell r="A2414" t="str">
            <v>369OH-2012</v>
          </cell>
          <cell r="B2414" t="str">
            <v>369OH</v>
          </cell>
          <cell r="C2414">
            <v>2012</v>
          </cell>
          <cell r="D2414" t="str">
            <v>HW-369OH</v>
          </cell>
          <cell r="E2414">
            <v>40909</v>
          </cell>
          <cell r="F2414">
            <v>41274</v>
          </cell>
          <cell r="G2414">
            <v>438</v>
          </cell>
          <cell r="H2414">
            <v>459</v>
          </cell>
          <cell r="I2414">
            <v>1.047945205479452</v>
          </cell>
        </row>
        <row r="2415">
          <cell r="A2415" t="str">
            <v>369OH-2013</v>
          </cell>
          <cell r="B2415" t="str">
            <v>369OH</v>
          </cell>
          <cell r="C2415">
            <v>2013</v>
          </cell>
          <cell r="D2415" t="str">
            <v>HW-369OH</v>
          </cell>
          <cell r="E2415">
            <v>41275</v>
          </cell>
          <cell r="F2415">
            <v>41639</v>
          </cell>
          <cell r="G2415">
            <v>442</v>
          </cell>
          <cell r="H2415">
            <v>459</v>
          </cell>
          <cell r="I2415">
            <v>1.0384615384615385</v>
          </cell>
        </row>
        <row r="2416">
          <cell r="A2416" t="str">
            <v>369OH-2014</v>
          </cell>
          <cell r="B2416" t="str">
            <v>369OH</v>
          </cell>
          <cell r="C2416">
            <v>2014</v>
          </cell>
          <cell r="D2416" t="str">
            <v>HW-369OH</v>
          </cell>
          <cell r="E2416">
            <v>41640</v>
          </cell>
          <cell r="G2416">
            <v>459</v>
          </cell>
          <cell r="H2416">
            <v>459</v>
          </cell>
          <cell r="I2416">
            <v>1</v>
          </cell>
        </row>
        <row r="2417">
          <cell r="A2417" t="str">
            <v>369UG-1920</v>
          </cell>
          <cell r="B2417" t="str">
            <v>369UG</v>
          </cell>
          <cell r="C2417">
            <v>1920</v>
          </cell>
          <cell r="D2417" t="str">
            <v>HW-369UG</v>
          </cell>
          <cell r="E2417">
            <v>7306</v>
          </cell>
          <cell r="F2417">
            <v>7671</v>
          </cell>
          <cell r="G2417">
            <v>25</v>
          </cell>
          <cell r="H2417">
            <v>370</v>
          </cell>
          <cell r="I2417">
            <v>14.8</v>
          </cell>
        </row>
        <row r="2418">
          <cell r="A2418" t="str">
            <v>369UG-1921</v>
          </cell>
          <cell r="B2418" t="str">
            <v>369UG</v>
          </cell>
          <cell r="C2418">
            <v>1921</v>
          </cell>
          <cell r="D2418" t="str">
            <v>HW-369UG</v>
          </cell>
          <cell r="E2418">
            <v>7672</v>
          </cell>
          <cell r="F2418">
            <v>8036</v>
          </cell>
          <cell r="G2418">
            <v>21</v>
          </cell>
          <cell r="H2418">
            <v>370</v>
          </cell>
          <cell r="I2418">
            <v>17.61904761904762</v>
          </cell>
        </row>
        <row r="2419">
          <cell r="A2419" t="str">
            <v>369UG-1922</v>
          </cell>
          <cell r="B2419" t="str">
            <v>369UG</v>
          </cell>
          <cell r="C2419">
            <v>1922</v>
          </cell>
          <cell r="D2419" t="str">
            <v>HW-369UG</v>
          </cell>
          <cell r="E2419">
            <v>8037</v>
          </cell>
          <cell r="F2419">
            <v>8401</v>
          </cell>
          <cell r="G2419">
            <v>18</v>
          </cell>
          <cell r="H2419">
            <v>370</v>
          </cell>
          <cell r="I2419">
            <v>20.555555555555557</v>
          </cell>
        </row>
        <row r="2420">
          <cell r="A2420" t="str">
            <v>369UG-1923</v>
          </cell>
          <cell r="B2420" t="str">
            <v>369UG</v>
          </cell>
          <cell r="C2420">
            <v>1923</v>
          </cell>
          <cell r="D2420" t="str">
            <v>HW-369UG</v>
          </cell>
          <cell r="E2420">
            <v>8402</v>
          </cell>
          <cell r="F2420">
            <v>8766</v>
          </cell>
          <cell r="G2420">
            <v>20</v>
          </cell>
          <cell r="H2420">
            <v>370</v>
          </cell>
          <cell r="I2420">
            <v>18.5</v>
          </cell>
        </row>
        <row r="2421">
          <cell r="A2421" t="str">
            <v>369UG-1924</v>
          </cell>
          <cell r="B2421" t="str">
            <v>369UG</v>
          </cell>
          <cell r="C2421">
            <v>1924</v>
          </cell>
          <cell r="D2421" t="str">
            <v>HW-369UG</v>
          </cell>
          <cell r="E2421">
            <v>8767</v>
          </cell>
          <cell r="F2421">
            <v>9132</v>
          </cell>
          <cell r="G2421">
            <v>20</v>
          </cell>
          <cell r="H2421">
            <v>370</v>
          </cell>
          <cell r="I2421">
            <v>18.5</v>
          </cell>
        </row>
        <row r="2422">
          <cell r="A2422" t="str">
            <v>369UG-1925</v>
          </cell>
          <cell r="B2422" t="str">
            <v>369UG</v>
          </cell>
          <cell r="C2422">
            <v>1925</v>
          </cell>
          <cell r="D2422" t="str">
            <v>HW-369UG</v>
          </cell>
          <cell r="E2422">
            <v>9133</v>
          </cell>
          <cell r="F2422">
            <v>9497</v>
          </cell>
          <cell r="G2422">
            <v>22</v>
          </cell>
          <cell r="H2422">
            <v>370</v>
          </cell>
          <cell r="I2422">
            <v>16.818181818181817</v>
          </cell>
        </row>
        <row r="2423">
          <cell r="A2423" t="str">
            <v>369UG-1926</v>
          </cell>
          <cell r="B2423" t="str">
            <v>369UG</v>
          </cell>
          <cell r="C2423">
            <v>1926</v>
          </cell>
          <cell r="D2423" t="str">
            <v>HW-369UG</v>
          </cell>
          <cell r="E2423">
            <v>9498</v>
          </cell>
          <cell r="F2423">
            <v>9862</v>
          </cell>
          <cell r="G2423">
            <v>22</v>
          </cell>
          <cell r="H2423">
            <v>370</v>
          </cell>
          <cell r="I2423">
            <v>16.818181818181817</v>
          </cell>
        </row>
        <row r="2424">
          <cell r="A2424" t="str">
            <v>369UG-1927</v>
          </cell>
          <cell r="B2424" t="str">
            <v>369UG</v>
          </cell>
          <cell r="C2424">
            <v>1927</v>
          </cell>
          <cell r="D2424" t="str">
            <v>HW-369UG</v>
          </cell>
          <cell r="E2424">
            <v>9863</v>
          </cell>
          <cell r="F2424">
            <v>10227</v>
          </cell>
          <cell r="G2424">
            <v>21</v>
          </cell>
          <cell r="H2424">
            <v>370</v>
          </cell>
          <cell r="I2424">
            <v>17.61904761904762</v>
          </cell>
        </row>
        <row r="2425">
          <cell r="A2425" t="str">
            <v>369UG-1928</v>
          </cell>
          <cell r="B2425" t="str">
            <v>369UG</v>
          </cell>
          <cell r="C2425">
            <v>1928</v>
          </cell>
          <cell r="D2425" t="str">
            <v>HW-369UG</v>
          </cell>
          <cell r="E2425">
            <v>10228</v>
          </cell>
          <cell r="F2425">
            <v>10593</v>
          </cell>
          <cell r="G2425">
            <v>20</v>
          </cell>
          <cell r="H2425">
            <v>370</v>
          </cell>
          <cell r="I2425">
            <v>18.5</v>
          </cell>
        </row>
        <row r="2426">
          <cell r="A2426" t="str">
            <v>369UG-1929</v>
          </cell>
          <cell r="B2426" t="str">
            <v>369UG</v>
          </cell>
          <cell r="C2426">
            <v>1929</v>
          </cell>
          <cell r="D2426" t="str">
            <v>HW-369UG</v>
          </cell>
          <cell r="E2426">
            <v>10594</v>
          </cell>
          <cell r="F2426">
            <v>10958</v>
          </cell>
          <cell r="G2426">
            <v>21</v>
          </cell>
          <cell r="H2426">
            <v>370</v>
          </cell>
          <cell r="I2426">
            <v>17.61904761904762</v>
          </cell>
        </row>
        <row r="2427">
          <cell r="A2427" t="str">
            <v>369UG-1930</v>
          </cell>
          <cell r="B2427" t="str">
            <v>369UG</v>
          </cell>
          <cell r="C2427">
            <v>1930</v>
          </cell>
          <cell r="D2427" t="str">
            <v>HW-369UG</v>
          </cell>
          <cell r="E2427">
            <v>10959</v>
          </cell>
          <cell r="F2427">
            <v>11323</v>
          </cell>
          <cell r="G2427">
            <v>20</v>
          </cell>
          <cell r="H2427">
            <v>370</v>
          </cell>
          <cell r="I2427">
            <v>18.5</v>
          </cell>
        </row>
        <row r="2428">
          <cell r="A2428" t="str">
            <v>369UG-1931</v>
          </cell>
          <cell r="B2428" t="str">
            <v>369UG</v>
          </cell>
          <cell r="C2428">
            <v>1931</v>
          </cell>
          <cell r="D2428" t="str">
            <v>HW-369UG</v>
          </cell>
          <cell r="E2428">
            <v>11324</v>
          </cell>
          <cell r="F2428">
            <v>11688</v>
          </cell>
          <cell r="G2428">
            <v>18</v>
          </cell>
          <cell r="H2428">
            <v>370</v>
          </cell>
          <cell r="I2428">
            <v>20.555555555555557</v>
          </cell>
        </row>
        <row r="2429">
          <cell r="A2429" t="str">
            <v>369UG-1932</v>
          </cell>
          <cell r="B2429" t="str">
            <v>369UG</v>
          </cell>
          <cell r="C2429">
            <v>1932</v>
          </cell>
          <cell r="D2429" t="str">
            <v>HW-369UG</v>
          </cell>
          <cell r="E2429">
            <v>11689</v>
          </cell>
          <cell r="F2429">
            <v>12054</v>
          </cell>
          <cell r="G2429">
            <v>18</v>
          </cell>
          <cell r="H2429">
            <v>370</v>
          </cell>
          <cell r="I2429">
            <v>20.555555555555557</v>
          </cell>
        </row>
        <row r="2430">
          <cell r="A2430" t="str">
            <v>369UG-1933</v>
          </cell>
          <cell r="B2430" t="str">
            <v>369UG</v>
          </cell>
          <cell r="C2430">
            <v>1933</v>
          </cell>
          <cell r="D2430" t="str">
            <v>HW-369UG</v>
          </cell>
          <cell r="E2430">
            <v>12055</v>
          </cell>
          <cell r="F2430">
            <v>12419</v>
          </cell>
          <cell r="G2430">
            <v>18</v>
          </cell>
          <cell r="H2430">
            <v>370</v>
          </cell>
          <cell r="I2430">
            <v>20.555555555555557</v>
          </cell>
        </row>
        <row r="2431">
          <cell r="A2431" t="str">
            <v>369UG-1934</v>
          </cell>
          <cell r="B2431" t="str">
            <v>369UG</v>
          </cell>
          <cell r="C2431">
            <v>1934</v>
          </cell>
          <cell r="D2431" t="str">
            <v>HW-369UG</v>
          </cell>
          <cell r="E2431">
            <v>12420</v>
          </cell>
          <cell r="F2431">
            <v>12784</v>
          </cell>
          <cell r="G2431">
            <v>20</v>
          </cell>
          <cell r="H2431">
            <v>370</v>
          </cell>
          <cell r="I2431">
            <v>18.5</v>
          </cell>
        </row>
        <row r="2432">
          <cell r="A2432" t="str">
            <v>369UG-1935</v>
          </cell>
          <cell r="B2432" t="str">
            <v>369UG</v>
          </cell>
          <cell r="C2432">
            <v>1935</v>
          </cell>
          <cell r="D2432" t="str">
            <v>HW-369UG</v>
          </cell>
          <cell r="E2432">
            <v>12785</v>
          </cell>
          <cell r="F2432">
            <v>13149</v>
          </cell>
          <cell r="G2432">
            <v>20</v>
          </cell>
          <cell r="H2432">
            <v>370</v>
          </cell>
          <cell r="I2432">
            <v>18.5</v>
          </cell>
        </row>
        <row r="2433">
          <cell r="A2433" t="str">
            <v>369UG-1936</v>
          </cell>
          <cell r="B2433" t="str">
            <v>369UG</v>
          </cell>
          <cell r="C2433">
            <v>1936</v>
          </cell>
          <cell r="D2433" t="str">
            <v>HW-369UG</v>
          </cell>
          <cell r="E2433">
            <v>13150</v>
          </cell>
          <cell r="F2433">
            <v>13515</v>
          </cell>
          <cell r="G2433">
            <v>20</v>
          </cell>
          <cell r="H2433">
            <v>370</v>
          </cell>
          <cell r="I2433">
            <v>18.5</v>
          </cell>
        </row>
        <row r="2434">
          <cell r="A2434" t="str">
            <v>369UG-1937</v>
          </cell>
          <cell r="B2434" t="str">
            <v>369UG</v>
          </cell>
          <cell r="C2434">
            <v>1937</v>
          </cell>
          <cell r="D2434" t="str">
            <v>HW-369UG</v>
          </cell>
          <cell r="E2434">
            <v>13516</v>
          </cell>
          <cell r="F2434">
            <v>13880</v>
          </cell>
          <cell r="G2434">
            <v>23</v>
          </cell>
          <cell r="H2434">
            <v>370</v>
          </cell>
          <cell r="I2434">
            <v>16.086956521739129</v>
          </cell>
        </row>
        <row r="2435">
          <cell r="A2435" t="str">
            <v>369UG-1938</v>
          </cell>
          <cell r="B2435" t="str">
            <v>369UG</v>
          </cell>
          <cell r="C2435">
            <v>1938</v>
          </cell>
          <cell r="D2435" t="str">
            <v>HW-369UG</v>
          </cell>
          <cell r="E2435">
            <v>13881</v>
          </cell>
          <cell r="F2435">
            <v>14245</v>
          </cell>
          <cell r="G2435">
            <v>22</v>
          </cell>
          <cell r="H2435">
            <v>370</v>
          </cell>
          <cell r="I2435">
            <v>16.818181818181817</v>
          </cell>
        </row>
        <row r="2436">
          <cell r="A2436" t="str">
            <v>369UG-1939</v>
          </cell>
          <cell r="B2436" t="str">
            <v>369UG</v>
          </cell>
          <cell r="C2436">
            <v>1939</v>
          </cell>
          <cell r="D2436" t="str">
            <v>HW-369UG</v>
          </cell>
          <cell r="E2436">
            <v>14246</v>
          </cell>
          <cell r="F2436">
            <v>14610</v>
          </cell>
          <cell r="G2436">
            <v>21</v>
          </cell>
          <cell r="H2436">
            <v>370</v>
          </cell>
          <cell r="I2436">
            <v>17.61904761904762</v>
          </cell>
        </row>
        <row r="2437">
          <cell r="A2437" t="str">
            <v>369UG-1940</v>
          </cell>
          <cell r="B2437" t="str">
            <v>369UG</v>
          </cell>
          <cell r="C2437">
            <v>1940</v>
          </cell>
          <cell r="D2437" t="str">
            <v>HW-369UG</v>
          </cell>
          <cell r="E2437">
            <v>14611</v>
          </cell>
          <cell r="F2437">
            <v>14976</v>
          </cell>
          <cell r="G2437">
            <v>23</v>
          </cell>
          <cell r="H2437">
            <v>370</v>
          </cell>
          <cell r="I2437">
            <v>16.086956521739129</v>
          </cell>
        </row>
        <row r="2438">
          <cell r="A2438" t="str">
            <v>369UG-1941</v>
          </cell>
          <cell r="B2438" t="str">
            <v>369UG</v>
          </cell>
          <cell r="C2438">
            <v>1941</v>
          </cell>
          <cell r="D2438" t="str">
            <v>HW-369UG</v>
          </cell>
          <cell r="E2438">
            <v>14977</v>
          </cell>
          <cell r="F2438">
            <v>15341</v>
          </cell>
          <cell r="G2438">
            <v>26</v>
          </cell>
          <cell r="H2438">
            <v>370</v>
          </cell>
          <cell r="I2438">
            <v>14.23076923076923</v>
          </cell>
        </row>
        <row r="2439">
          <cell r="A2439" t="str">
            <v>369UG-1942</v>
          </cell>
          <cell r="B2439" t="str">
            <v>369UG</v>
          </cell>
          <cell r="C2439">
            <v>1942</v>
          </cell>
          <cell r="D2439" t="str">
            <v>HW-369UG</v>
          </cell>
          <cell r="E2439">
            <v>15342</v>
          </cell>
          <cell r="F2439">
            <v>15706</v>
          </cell>
          <cell r="G2439">
            <v>26</v>
          </cell>
          <cell r="H2439">
            <v>370</v>
          </cell>
          <cell r="I2439">
            <v>14.23076923076923</v>
          </cell>
        </row>
        <row r="2440">
          <cell r="A2440" t="str">
            <v>369UG-1943</v>
          </cell>
          <cell r="B2440" t="str">
            <v>369UG</v>
          </cell>
          <cell r="C2440">
            <v>1943</v>
          </cell>
          <cell r="D2440" t="str">
            <v>HW-369UG</v>
          </cell>
          <cell r="E2440">
            <v>15707</v>
          </cell>
          <cell r="F2440">
            <v>16071</v>
          </cell>
          <cell r="G2440">
            <v>26</v>
          </cell>
          <cell r="H2440">
            <v>370</v>
          </cell>
          <cell r="I2440">
            <v>14.23076923076923</v>
          </cell>
        </row>
        <row r="2441">
          <cell r="A2441" t="str">
            <v>369UG-1944</v>
          </cell>
          <cell r="B2441" t="str">
            <v>369UG</v>
          </cell>
          <cell r="C2441">
            <v>1944</v>
          </cell>
          <cell r="D2441" t="str">
            <v>HW-369UG</v>
          </cell>
          <cell r="E2441">
            <v>16072</v>
          </cell>
          <cell r="F2441">
            <v>16437</v>
          </cell>
          <cell r="G2441">
            <v>26</v>
          </cell>
          <cell r="H2441">
            <v>370</v>
          </cell>
          <cell r="I2441">
            <v>14.23076923076923</v>
          </cell>
        </row>
        <row r="2442">
          <cell r="A2442" t="str">
            <v>369UG-1945</v>
          </cell>
          <cell r="B2442" t="str">
            <v>369UG</v>
          </cell>
          <cell r="C2442">
            <v>1945</v>
          </cell>
          <cell r="D2442" t="str">
            <v>HW-369UG</v>
          </cell>
          <cell r="E2442">
            <v>16438</v>
          </cell>
          <cell r="F2442">
            <v>16802</v>
          </cell>
          <cell r="G2442">
            <v>27</v>
          </cell>
          <cell r="H2442">
            <v>370</v>
          </cell>
          <cell r="I2442">
            <v>13.703703703703704</v>
          </cell>
        </row>
        <row r="2443">
          <cell r="A2443" t="str">
            <v>369UG-1946</v>
          </cell>
          <cell r="B2443" t="str">
            <v>369UG</v>
          </cell>
          <cell r="C2443">
            <v>1946</v>
          </cell>
          <cell r="D2443" t="str">
            <v>HW-369UG</v>
          </cell>
          <cell r="E2443">
            <v>16803</v>
          </cell>
          <cell r="F2443">
            <v>17167</v>
          </cell>
          <cell r="G2443">
            <v>31</v>
          </cell>
          <cell r="H2443">
            <v>370</v>
          </cell>
          <cell r="I2443">
            <v>11.935483870967742</v>
          </cell>
        </row>
        <row r="2444">
          <cell r="A2444" t="str">
            <v>369UG-1947</v>
          </cell>
          <cell r="B2444" t="str">
            <v>369UG</v>
          </cell>
          <cell r="C2444">
            <v>1947</v>
          </cell>
          <cell r="D2444" t="str">
            <v>HW-369UG</v>
          </cell>
          <cell r="E2444">
            <v>17168</v>
          </cell>
          <cell r="F2444">
            <v>17532</v>
          </cell>
          <cell r="G2444">
            <v>36</v>
          </cell>
          <cell r="H2444">
            <v>370</v>
          </cell>
          <cell r="I2444">
            <v>10.277777777777779</v>
          </cell>
        </row>
        <row r="2445">
          <cell r="A2445" t="str">
            <v>369UG-1948</v>
          </cell>
          <cell r="B2445" t="str">
            <v>369UG</v>
          </cell>
          <cell r="C2445">
            <v>1948</v>
          </cell>
          <cell r="D2445" t="str">
            <v>HW-369UG</v>
          </cell>
          <cell r="E2445">
            <v>17533</v>
          </cell>
          <cell r="F2445">
            <v>17898</v>
          </cell>
          <cell r="G2445">
            <v>40</v>
          </cell>
          <cell r="H2445">
            <v>370</v>
          </cell>
          <cell r="I2445">
            <v>9.25</v>
          </cell>
        </row>
        <row r="2446">
          <cell r="A2446" t="str">
            <v>369UG-1949</v>
          </cell>
          <cell r="B2446" t="str">
            <v>369UG</v>
          </cell>
          <cell r="C2446">
            <v>1949</v>
          </cell>
          <cell r="D2446" t="str">
            <v>HW-369UG</v>
          </cell>
          <cell r="E2446">
            <v>17899</v>
          </cell>
          <cell r="F2446">
            <v>18263</v>
          </cell>
          <cell r="G2446">
            <v>42</v>
          </cell>
          <cell r="H2446">
            <v>370</v>
          </cell>
          <cell r="I2446">
            <v>8.8095238095238102</v>
          </cell>
        </row>
        <row r="2447">
          <cell r="A2447" t="str">
            <v>369UG-1950</v>
          </cell>
          <cell r="B2447" t="str">
            <v>369UG</v>
          </cell>
          <cell r="C2447">
            <v>1950</v>
          </cell>
          <cell r="D2447" t="str">
            <v>HW-369UG</v>
          </cell>
          <cell r="E2447">
            <v>18264</v>
          </cell>
          <cell r="F2447">
            <v>18628</v>
          </cell>
          <cell r="G2447">
            <v>42</v>
          </cell>
          <cell r="H2447">
            <v>370</v>
          </cell>
          <cell r="I2447">
            <v>8.8095238095238102</v>
          </cell>
        </row>
        <row r="2448">
          <cell r="A2448" t="str">
            <v>369UG-1951</v>
          </cell>
          <cell r="B2448" t="str">
            <v>369UG</v>
          </cell>
          <cell r="C2448">
            <v>1951</v>
          </cell>
          <cell r="D2448" t="str">
            <v>HW-369UG</v>
          </cell>
          <cell r="E2448">
            <v>18629</v>
          </cell>
          <cell r="F2448">
            <v>18993</v>
          </cell>
          <cell r="G2448">
            <v>44</v>
          </cell>
          <cell r="H2448">
            <v>370</v>
          </cell>
          <cell r="I2448">
            <v>8.4090909090909083</v>
          </cell>
        </row>
        <row r="2449">
          <cell r="A2449" t="str">
            <v>369UG-1952</v>
          </cell>
          <cell r="B2449" t="str">
            <v>369UG</v>
          </cell>
          <cell r="C2449">
            <v>1952</v>
          </cell>
          <cell r="D2449" t="str">
            <v>HW-369UG</v>
          </cell>
          <cell r="E2449">
            <v>18994</v>
          </cell>
          <cell r="F2449">
            <v>19359</v>
          </cell>
          <cell r="G2449">
            <v>44</v>
          </cell>
          <cell r="H2449">
            <v>370</v>
          </cell>
          <cell r="I2449">
            <v>8.4090909090909083</v>
          </cell>
        </row>
        <row r="2450">
          <cell r="A2450" t="str">
            <v>369UG-1953</v>
          </cell>
          <cell r="B2450" t="str">
            <v>369UG</v>
          </cell>
          <cell r="C2450">
            <v>1953</v>
          </cell>
          <cell r="D2450" t="str">
            <v>HW-369UG</v>
          </cell>
          <cell r="E2450">
            <v>19360</v>
          </cell>
          <cell r="F2450">
            <v>19724</v>
          </cell>
          <cell r="G2450">
            <v>44</v>
          </cell>
          <cell r="H2450">
            <v>370</v>
          </cell>
          <cell r="I2450">
            <v>8.4090909090909083</v>
          </cell>
        </row>
        <row r="2451">
          <cell r="A2451" t="str">
            <v>369UG-1954</v>
          </cell>
          <cell r="B2451" t="str">
            <v>369UG</v>
          </cell>
          <cell r="C2451">
            <v>1954</v>
          </cell>
          <cell r="D2451" t="str">
            <v>HW-369UG</v>
          </cell>
          <cell r="E2451">
            <v>19725</v>
          </cell>
          <cell r="F2451">
            <v>20089</v>
          </cell>
          <cell r="G2451">
            <v>44</v>
          </cell>
          <cell r="H2451">
            <v>370</v>
          </cell>
          <cell r="I2451">
            <v>8.4090909090909083</v>
          </cell>
        </row>
        <row r="2452">
          <cell r="A2452" t="str">
            <v>369UG-1955</v>
          </cell>
          <cell r="B2452" t="str">
            <v>369UG</v>
          </cell>
          <cell r="C2452">
            <v>1955</v>
          </cell>
          <cell r="D2452" t="str">
            <v>HW-369UG</v>
          </cell>
          <cell r="E2452">
            <v>20090</v>
          </cell>
          <cell r="F2452">
            <v>20454</v>
          </cell>
          <cell r="G2452">
            <v>44</v>
          </cell>
          <cell r="H2452">
            <v>370</v>
          </cell>
          <cell r="I2452">
            <v>8.4090909090909083</v>
          </cell>
        </row>
        <row r="2453">
          <cell r="A2453" t="str">
            <v>369UG-1956</v>
          </cell>
          <cell r="B2453" t="str">
            <v>369UG</v>
          </cell>
          <cell r="C2453">
            <v>1956</v>
          </cell>
          <cell r="D2453" t="str">
            <v>HW-369UG</v>
          </cell>
          <cell r="E2453">
            <v>20455</v>
          </cell>
          <cell r="F2453">
            <v>20820</v>
          </cell>
          <cell r="G2453">
            <v>44</v>
          </cell>
          <cell r="H2453">
            <v>370</v>
          </cell>
          <cell r="I2453">
            <v>8.4090909090909083</v>
          </cell>
        </row>
        <row r="2454">
          <cell r="A2454" t="str">
            <v>369UG-1957</v>
          </cell>
          <cell r="B2454" t="str">
            <v>369UG</v>
          </cell>
          <cell r="C2454">
            <v>1957</v>
          </cell>
          <cell r="D2454" t="str">
            <v>HW-369UG</v>
          </cell>
          <cell r="E2454">
            <v>20821</v>
          </cell>
          <cell r="F2454">
            <v>21185</v>
          </cell>
          <cell r="G2454">
            <v>44</v>
          </cell>
          <cell r="H2454">
            <v>370</v>
          </cell>
          <cell r="I2454">
            <v>8.4090909090909083</v>
          </cell>
        </row>
        <row r="2455">
          <cell r="A2455" t="str">
            <v>369UG-1958</v>
          </cell>
          <cell r="B2455" t="str">
            <v>369UG</v>
          </cell>
          <cell r="C2455">
            <v>1958</v>
          </cell>
          <cell r="D2455" t="str">
            <v>HW-369UG</v>
          </cell>
          <cell r="E2455">
            <v>21186</v>
          </cell>
          <cell r="F2455">
            <v>21550</v>
          </cell>
          <cell r="G2455">
            <v>42</v>
          </cell>
          <cell r="H2455">
            <v>370</v>
          </cell>
          <cell r="I2455">
            <v>8.8095238095238102</v>
          </cell>
        </row>
        <row r="2456">
          <cell r="A2456" t="str">
            <v>369UG-1959</v>
          </cell>
          <cell r="B2456" t="str">
            <v>369UG</v>
          </cell>
          <cell r="C2456">
            <v>1959</v>
          </cell>
          <cell r="D2456" t="str">
            <v>HW-369UG</v>
          </cell>
          <cell r="E2456">
            <v>21551</v>
          </cell>
          <cell r="F2456">
            <v>21915</v>
          </cell>
          <cell r="G2456">
            <v>43</v>
          </cell>
          <cell r="H2456">
            <v>370</v>
          </cell>
          <cell r="I2456">
            <v>8.604651162790697</v>
          </cell>
        </row>
        <row r="2457">
          <cell r="A2457" t="str">
            <v>369UG-1960</v>
          </cell>
          <cell r="B2457" t="str">
            <v>369UG</v>
          </cell>
          <cell r="C2457">
            <v>1960</v>
          </cell>
          <cell r="D2457" t="str">
            <v>HW-369UG</v>
          </cell>
          <cell r="E2457">
            <v>21916</v>
          </cell>
          <cell r="F2457">
            <v>22281</v>
          </cell>
          <cell r="G2457">
            <v>42</v>
          </cell>
          <cell r="H2457">
            <v>370</v>
          </cell>
          <cell r="I2457">
            <v>8.8095238095238102</v>
          </cell>
        </row>
        <row r="2458">
          <cell r="A2458" t="str">
            <v>369UG-1961</v>
          </cell>
          <cell r="B2458" t="str">
            <v>369UG</v>
          </cell>
          <cell r="C2458">
            <v>1961</v>
          </cell>
          <cell r="D2458" t="str">
            <v>HW-369UG</v>
          </cell>
          <cell r="E2458">
            <v>22282</v>
          </cell>
          <cell r="F2458">
            <v>22646</v>
          </cell>
          <cell r="G2458">
            <v>43</v>
          </cell>
          <cell r="H2458">
            <v>370</v>
          </cell>
          <cell r="I2458">
            <v>8.604651162790697</v>
          </cell>
        </row>
        <row r="2459">
          <cell r="A2459" t="str">
            <v>369UG-1962</v>
          </cell>
          <cell r="B2459" t="str">
            <v>369UG</v>
          </cell>
          <cell r="C2459">
            <v>1962</v>
          </cell>
          <cell r="D2459" t="str">
            <v>HW-369UG</v>
          </cell>
          <cell r="E2459">
            <v>22647</v>
          </cell>
          <cell r="F2459">
            <v>23011</v>
          </cell>
          <cell r="G2459">
            <v>45</v>
          </cell>
          <cell r="H2459">
            <v>370</v>
          </cell>
          <cell r="I2459">
            <v>8.2222222222222214</v>
          </cell>
        </row>
        <row r="2460">
          <cell r="A2460" t="str">
            <v>369UG-1963</v>
          </cell>
          <cell r="B2460" t="str">
            <v>369UG</v>
          </cell>
          <cell r="C2460">
            <v>1963</v>
          </cell>
          <cell r="D2460" t="str">
            <v>HW-369UG</v>
          </cell>
          <cell r="E2460">
            <v>23012</v>
          </cell>
          <cell r="F2460">
            <v>23376</v>
          </cell>
          <cell r="G2460">
            <v>46</v>
          </cell>
          <cell r="H2460">
            <v>370</v>
          </cell>
          <cell r="I2460">
            <v>8.0434782608695645</v>
          </cell>
        </row>
        <row r="2461">
          <cell r="A2461" t="str">
            <v>369UG-1964</v>
          </cell>
          <cell r="B2461" t="str">
            <v>369UG</v>
          </cell>
          <cell r="C2461">
            <v>1964</v>
          </cell>
          <cell r="D2461" t="str">
            <v>HW-369UG</v>
          </cell>
          <cell r="E2461">
            <v>23377</v>
          </cell>
          <cell r="F2461">
            <v>23742</v>
          </cell>
          <cell r="G2461">
            <v>47</v>
          </cell>
          <cell r="H2461">
            <v>370</v>
          </cell>
          <cell r="I2461">
            <v>7.8723404255319149</v>
          </cell>
        </row>
        <row r="2462">
          <cell r="A2462" t="str">
            <v>369UG-1965</v>
          </cell>
          <cell r="B2462" t="str">
            <v>369UG</v>
          </cell>
          <cell r="C2462">
            <v>1965</v>
          </cell>
          <cell r="D2462" t="str">
            <v>HW-369UG</v>
          </cell>
          <cell r="E2462">
            <v>23743</v>
          </cell>
          <cell r="F2462">
            <v>24107</v>
          </cell>
          <cell r="G2462">
            <v>52</v>
          </cell>
          <cell r="H2462">
            <v>370</v>
          </cell>
          <cell r="I2462">
            <v>7.115384615384615</v>
          </cell>
        </row>
        <row r="2463">
          <cell r="A2463" t="str">
            <v>369UG-1966</v>
          </cell>
          <cell r="B2463" t="str">
            <v>369UG</v>
          </cell>
          <cell r="C2463">
            <v>1966</v>
          </cell>
          <cell r="D2463" t="str">
            <v>HW-369UG</v>
          </cell>
          <cell r="E2463">
            <v>24108</v>
          </cell>
          <cell r="F2463">
            <v>24472</v>
          </cell>
          <cell r="G2463">
            <v>56</v>
          </cell>
          <cell r="H2463">
            <v>370</v>
          </cell>
          <cell r="I2463">
            <v>6.6071428571428568</v>
          </cell>
        </row>
        <row r="2464">
          <cell r="A2464" t="str">
            <v>369UG-1967</v>
          </cell>
          <cell r="B2464" t="str">
            <v>369UG</v>
          </cell>
          <cell r="C2464">
            <v>1967</v>
          </cell>
          <cell r="D2464" t="str">
            <v>HW-369UG</v>
          </cell>
          <cell r="E2464">
            <v>24473</v>
          </cell>
          <cell r="F2464">
            <v>24837</v>
          </cell>
          <cell r="G2464">
            <v>59</v>
          </cell>
          <cell r="H2464">
            <v>370</v>
          </cell>
          <cell r="I2464">
            <v>6.2711864406779663</v>
          </cell>
        </row>
        <row r="2465">
          <cell r="A2465" t="str">
            <v>369UG-1968</v>
          </cell>
          <cell r="B2465" t="str">
            <v>369UG</v>
          </cell>
          <cell r="C2465">
            <v>1968</v>
          </cell>
          <cell r="D2465" t="str">
            <v>HW-369UG</v>
          </cell>
          <cell r="E2465">
            <v>24838</v>
          </cell>
          <cell r="F2465">
            <v>25203</v>
          </cell>
          <cell r="G2465">
            <v>64</v>
          </cell>
          <cell r="H2465">
            <v>370</v>
          </cell>
          <cell r="I2465">
            <v>5.78125</v>
          </cell>
        </row>
        <row r="2466">
          <cell r="A2466" t="str">
            <v>369UG-1969</v>
          </cell>
          <cell r="B2466" t="str">
            <v>369UG</v>
          </cell>
          <cell r="C2466">
            <v>1969</v>
          </cell>
          <cell r="D2466" t="str">
            <v>HW-369UG</v>
          </cell>
          <cell r="E2466">
            <v>25204</v>
          </cell>
          <cell r="F2466">
            <v>25568</v>
          </cell>
          <cell r="G2466">
            <v>68</v>
          </cell>
          <cell r="H2466">
            <v>370</v>
          </cell>
          <cell r="I2466">
            <v>5.4411764705882355</v>
          </cell>
        </row>
        <row r="2467">
          <cell r="A2467" t="str">
            <v>369UG-1970</v>
          </cell>
          <cell r="B2467" t="str">
            <v>369UG</v>
          </cell>
          <cell r="C2467">
            <v>1970</v>
          </cell>
          <cell r="D2467" t="str">
            <v>HW-369UG</v>
          </cell>
          <cell r="E2467">
            <v>25569</v>
          </cell>
          <cell r="F2467">
            <v>25933</v>
          </cell>
          <cell r="G2467">
            <v>72</v>
          </cell>
          <cell r="H2467">
            <v>370</v>
          </cell>
          <cell r="I2467">
            <v>5.1388888888888893</v>
          </cell>
        </row>
        <row r="2468">
          <cell r="A2468" t="str">
            <v>369UG-1971</v>
          </cell>
          <cell r="B2468" t="str">
            <v>369UG</v>
          </cell>
          <cell r="C2468">
            <v>1971</v>
          </cell>
          <cell r="D2468" t="str">
            <v>HW-369UG</v>
          </cell>
          <cell r="E2468">
            <v>25934</v>
          </cell>
          <cell r="F2468">
            <v>26298</v>
          </cell>
          <cell r="G2468">
            <v>77</v>
          </cell>
          <cell r="H2468">
            <v>370</v>
          </cell>
          <cell r="I2468">
            <v>4.8051948051948052</v>
          </cell>
        </row>
        <row r="2469">
          <cell r="A2469" t="str">
            <v>369UG-1972</v>
          </cell>
          <cell r="B2469" t="str">
            <v>369UG</v>
          </cell>
          <cell r="C2469">
            <v>1972</v>
          </cell>
          <cell r="D2469" t="str">
            <v>HW-369UG</v>
          </cell>
          <cell r="E2469">
            <v>26299</v>
          </cell>
          <cell r="F2469">
            <v>26664</v>
          </cell>
          <cell r="G2469">
            <v>85</v>
          </cell>
          <cell r="H2469">
            <v>370</v>
          </cell>
          <cell r="I2469">
            <v>4.3529411764705879</v>
          </cell>
        </row>
        <row r="2470">
          <cell r="A2470" t="str">
            <v>369UG-1973</v>
          </cell>
          <cell r="B2470" t="str">
            <v>369UG</v>
          </cell>
          <cell r="C2470">
            <v>1973</v>
          </cell>
          <cell r="D2470" t="str">
            <v>HW-369UG</v>
          </cell>
          <cell r="E2470">
            <v>26665</v>
          </cell>
          <cell r="F2470">
            <v>27029</v>
          </cell>
          <cell r="G2470">
            <v>100</v>
          </cell>
          <cell r="H2470">
            <v>370</v>
          </cell>
          <cell r="I2470">
            <v>3.7</v>
          </cell>
        </row>
        <row r="2471">
          <cell r="A2471" t="str">
            <v>369UG-1974</v>
          </cell>
          <cell r="B2471" t="str">
            <v>369UG</v>
          </cell>
          <cell r="C2471">
            <v>1974</v>
          </cell>
          <cell r="D2471" t="str">
            <v>HW-369UG</v>
          </cell>
          <cell r="E2471">
            <v>27030</v>
          </cell>
          <cell r="F2471">
            <v>27394</v>
          </cell>
          <cell r="G2471">
            <v>116</v>
          </cell>
          <cell r="H2471">
            <v>370</v>
          </cell>
          <cell r="I2471">
            <v>3.1896551724137931</v>
          </cell>
        </row>
        <row r="2472">
          <cell r="A2472" t="str">
            <v>369UG-1975</v>
          </cell>
          <cell r="B2472" t="str">
            <v>369UG</v>
          </cell>
          <cell r="C2472">
            <v>1975</v>
          </cell>
          <cell r="D2472" t="str">
            <v>HW-369UG</v>
          </cell>
          <cell r="E2472">
            <v>27395</v>
          </cell>
          <cell r="F2472">
            <v>27759</v>
          </cell>
          <cell r="G2472">
            <v>108</v>
          </cell>
          <cell r="H2472">
            <v>370</v>
          </cell>
          <cell r="I2472">
            <v>3.425925925925926</v>
          </cell>
        </row>
        <row r="2473">
          <cell r="A2473" t="str">
            <v>369UG-1976</v>
          </cell>
          <cell r="B2473" t="str">
            <v>369UG</v>
          </cell>
          <cell r="C2473">
            <v>1976</v>
          </cell>
          <cell r="D2473" t="str">
            <v>HW-369UG</v>
          </cell>
          <cell r="E2473">
            <v>27760</v>
          </cell>
          <cell r="F2473">
            <v>28125</v>
          </cell>
          <cell r="G2473">
            <v>114</v>
          </cell>
          <cell r="H2473">
            <v>370</v>
          </cell>
          <cell r="I2473">
            <v>3.2456140350877192</v>
          </cell>
        </row>
        <row r="2474">
          <cell r="A2474" t="str">
            <v>369UG-1977</v>
          </cell>
          <cell r="B2474" t="str">
            <v>369UG</v>
          </cell>
          <cell r="C2474">
            <v>1977</v>
          </cell>
          <cell r="D2474" t="str">
            <v>HW-369UG</v>
          </cell>
          <cell r="E2474">
            <v>28126</v>
          </cell>
          <cell r="F2474">
            <v>28490</v>
          </cell>
          <cell r="G2474">
            <v>120</v>
          </cell>
          <cell r="H2474">
            <v>370</v>
          </cell>
          <cell r="I2474">
            <v>3.0833333333333335</v>
          </cell>
        </row>
        <row r="2475">
          <cell r="A2475" t="str">
            <v>369UG-1978</v>
          </cell>
          <cell r="B2475" t="str">
            <v>369UG</v>
          </cell>
          <cell r="C2475">
            <v>1978</v>
          </cell>
          <cell r="D2475" t="str">
            <v>HW-369UG</v>
          </cell>
          <cell r="E2475">
            <v>28491</v>
          </cell>
          <cell r="F2475">
            <v>28855</v>
          </cell>
          <cell r="G2475">
            <v>128</v>
          </cell>
          <cell r="H2475">
            <v>370</v>
          </cell>
          <cell r="I2475">
            <v>2.890625</v>
          </cell>
        </row>
        <row r="2476">
          <cell r="A2476" t="str">
            <v>369UG-1979</v>
          </cell>
          <cell r="B2476" t="str">
            <v>369UG</v>
          </cell>
          <cell r="C2476">
            <v>1979</v>
          </cell>
          <cell r="D2476" t="str">
            <v>HW-369UG</v>
          </cell>
          <cell r="E2476">
            <v>28856</v>
          </cell>
          <cell r="F2476">
            <v>29220</v>
          </cell>
          <cell r="G2476">
            <v>139</v>
          </cell>
          <cell r="H2476">
            <v>370</v>
          </cell>
          <cell r="I2476">
            <v>2.6618705035971222</v>
          </cell>
        </row>
        <row r="2477">
          <cell r="A2477" t="str">
            <v>369UG-1980</v>
          </cell>
          <cell r="B2477" t="str">
            <v>369UG</v>
          </cell>
          <cell r="C2477">
            <v>1980</v>
          </cell>
          <cell r="D2477" t="str">
            <v>HW-369UG</v>
          </cell>
          <cell r="E2477">
            <v>29221</v>
          </cell>
          <cell r="F2477">
            <v>29586</v>
          </cell>
          <cell r="G2477">
            <v>165</v>
          </cell>
          <cell r="H2477">
            <v>370</v>
          </cell>
          <cell r="I2477">
            <v>2.2424242424242422</v>
          </cell>
        </row>
        <row r="2478">
          <cell r="A2478" t="str">
            <v>369UG-1981</v>
          </cell>
          <cell r="B2478" t="str">
            <v>369UG</v>
          </cell>
          <cell r="C2478">
            <v>1981</v>
          </cell>
          <cell r="D2478" t="str">
            <v>HW-369UG</v>
          </cell>
          <cell r="E2478">
            <v>29587</v>
          </cell>
          <cell r="F2478">
            <v>29951</v>
          </cell>
          <cell r="G2478">
            <v>183</v>
          </cell>
          <cell r="H2478">
            <v>370</v>
          </cell>
          <cell r="I2478">
            <v>2.0218579234972678</v>
          </cell>
        </row>
        <row r="2479">
          <cell r="A2479" t="str">
            <v>369UG-1982</v>
          </cell>
          <cell r="B2479" t="str">
            <v>369UG</v>
          </cell>
          <cell r="C2479">
            <v>1982</v>
          </cell>
          <cell r="D2479" t="str">
            <v>HW-369UG</v>
          </cell>
          <cell r="E2479">
            <v>29952</v>
          </cell>
          <cell r="F2479">
            <v>30316</v>
          </cell>
          <cell r="G2479">
            <v>184</v>
          </cell>
          <cell r="H2479">
            <v>370</v>
          </cell>
          <cell r="I2479">
            <v>2.0108695652173911</v>
          </cell>
        </row>
        <row r="2480">
          <cell r="A2480" t="str">
            <v>369UG-1983</v>
          </cell>
          <cell r="B2480" t="str">
            <v>369UG</v>
          </cell>
          <cell r="C2480">
            <v>1983</v>
          </cell>
          <cell r="D2480" t="str">
            <v>HW-369UG</v>
          </cell>
          <cell r="E2480">
            <v>30317</v>
          </cell>
          <cell r="F2480">
            <v>30681</v>
          </cell>
          <cell r="G2480">
            <v>203</v>
          </cell>
          <cell r="H2480">
            <v>370</v>
          </cell>
          <cell r="I2480">
            <v>1.8226600985221675</v>
          </cell>
        </row>
        <row r="2481">
          <cell r="A2481" t="str">
            <v>369UG-1984</v>
          </cell>
          <cell r="B2481" t="str">
            <v>369UG</v>
          </cell>
          <cell r="C2481">
            <v>1984</v>
          </cell>
          <cell r="D2481" t="str">
            <v>HW-369UG</v>
          </cell>
          <cell r="E2481">
            <v>30682</v>
          </cell>
          <cell r="F2481">
            <v>31047</v>
          </cell>
          <cell r="G2481">
            <v>205</v>
          </cell>
          <cell r="H2481">
            <v>370</v>
          </cell>
          <cell r="I2481">
            <v>1.8048780487804879</v>
          </cell>
        </row>
        <row r="2482">
          <cell r="A2482" t="str">
            <v>369UG-1985</v>
          </cell>
          <cell r="B2482" t="str">
            <v>369UG</v>
          </cell>
          <cell r="C2482">
            <v>1985</v>
          </cell>
          <cell r="D2482" t="str">
            <v>HW-369UG</v>
          </cell>
          <cell r="E2482">
            <v>31048</v>
          </cell>
          <cell r="F2482">
            <v>31412</v>
          </cell>
          <cell r="G2482">
            <v>183</v>
          </cell>
          <cell r="H2482">
            <v>370</v>
          </cell>
          <cell r="I2482">
            <v>2.0218579234972678</v>
          </cell>
        </row>
        <row r="2483">
          <cell r="A2483" t="str">
            <v>369UG-1986</v>
          </cell>
          <cell r="B2483" t="str">
            <v>369UG</v>
          </cell>
          <cell r="C2483">
            <v>1986</v>
          </cell>
          <cell r="D2483" t="str">
            <v>HW-369UG</v>
          </cell>
          <cell r="E2483">
            <v>31413</v>
          </cell>
          <cell r="F2483">
            <v>31777</v>
          </cell>
          <cell r="G2483">
            <v>174</v>
          </cell>
          <cell r="H2483">
            <v>370</v>
          </cell>
          <cell r="I2483">
            <v>2.1264367816091956</v>
          </cell>
        </row>
        <row r="2484">
          <cell r="A2484" t="str">
            <v>369UG-1987</v>
          </cell>
          <cell r="B2484" t="str">
            <v>369UG</v>
          </cell>
          <cell r="C2484">
            <v>1987</v>
          </cell>
          <cell r="D2484" t="str">
            <v>HW-369UG</v>
          </cell>
          <cell r="E2484">
            <v>31778</v>
          </cell>
          <cell r="F2484">
            <v>32142</v>
          </cell>
          <cell r="G2484">
            <v>186</v>
          </cell>
          <cell r="H2484">
            <v>370</v>
          </cell>
          <cell r="I2484">
            <v>1.989247311827957</v>
          </cell>
        </row>
        <row r="2485">
          <cell r="A2485" t="str">
            <v>369UG-1988</v>
          </cell>
          <cell r="B2485" t="str">
            <v>369UG</v>
          </cell>
          <cell r="C2485">
            <v>1988</v>
          </cell>
          <cell r="D2485" t="str">
            <v>HW-369UG</v>
          </cell>
          <cell r="E2485">
            <v>32143</v>
          </cell>
          <cell r="F2485">
            <v>32508</v>
          </cell>
          <cell r="G2485">
            <v>198</v>
          </cell>
          <cell r="H2485">
            <v>370</v>
          </cell>
          <cell r="I2485">
            <v>1.8686868686868687</v>
          </cell>
        </row>
        <row r="2486">
          <cell r="A2486" t="str">
            <v>369UG-1989</v>
          </cell>
          <cell r="B2486" t="str">
            <v>369UG</v>
          </cell>
          <cell r="C2486">
            <v>1989</v>
          </cell>
          <cell r="D2486" t="str">
            <v>HW-369UG</v>
          </cell>
          <cell r="E2486">
            <v>32509</v>
          </cell>
          <cell r="F2486">
            <v>32873</v>
          </cell>
          <cell r="G2486">
            <v>212</v>
          </cell>
          <cell r="H2486">
            <v>370</v>
          </cell>
          <cell r="I2486">
            <v>1.7452830188679245</v>
          </cell>
        </row>
        <row r="2487">
          <cell r="A2487" t="str">
            <v>369UG-1990</v>
          </cell>
          <cell r="B2487" t="str">
            <v>369UG</v>
          </cell>
          <cell r="C2487">
            <v>1990</v>
          </cell>
          <cell r="D2487" t="str">
            <v>HW-369UG</v>
          </cell>
          <cell r="E2487">
            <v>32874</v>
          </cell>
          <cell r="F2487">
            <v>33238</v>
          </cell>
          <cell r="G2487">
            <v>215</v>
          </cell>
          <cell r="H2487">
            <v>370</v>
          </cell>
          <cell r="I2487">
            <v>1.7209302325581395</v>
          </cell>
        </row>
        <row r="2488">
          <cell r="A2488" t="str">
            <v>369UG-1991</v>
          </cell>
          <cell r="B2488" t="str">
            <v>369UG</v>
          </cell>
          <cell r="C2488">
            <v>1991</v>
          </cell>
          <cell r="D2488" t="str">
            <v>HW-369UG</v>
          </cell>
          <cell r="E2488">
            <v>33239</v>
          </cell>
          <cell r="F2488">
            <v>33603</v>
          </cell>
          <cell r="G2488">
            <v>205</v>
          </cell>
          <cell r="H2488">
            <v>370</v>
          </cell>
          <cell r="I2488">
            <v>1.8048780487804879</v>
          </cell>
        </row>
        <row r="2489">
          <cell r="A2489" t="str">
            <v>369UG-1992</v>
          </cell>
          <cell r="B2489" t="str">
            <v>369UG</v>
          </cell>
          <cell r="C2489">
            <v>1992</v>
          </cell>
          <cell r="D2489" t="str">
            <v>HW-369UG</v>
          </cell>
          <cell r="E2489">
            <v>33604</v>
          </cell>
          <cell r="F2489">
            <v>33969</v>
          </cell>
          <cell r="G2489">
            <v>203</v>
          </cell>
          <cell r="H2489">
            <v>370</v>
          </cell>
          <cell r="I2489">
            <v>1.8226600985221675</v>
          </cell>
        </row>
        <row r="2490">
          <cell r="A2490" t="str">
            <v>369UG-1993</v>
          </cell>
          <cell r="B2490" t="str">
            <v>369UG</v>
          </cell>
          <cell r="C2490">
            <v>1993</v>
          </cell>
          <cell r="D2490" t="str">
            <v>HW-369UG</v>
          </cell>
          <cell r="E2490">
            <v>33970</v>
          </cell>
          <cell r="F2490">
            <v>34334</v>
          </cell>
          <cell r="G2490">
            <v>202</v>
          </cell>
          <cell r="H2490">
            <v>370</v>
          </cell>
          <cell r="I2490">
            <v>1.8316831683168318</v>
          </cell>
        </row>
        <row r="2491">
          <cell r="A2491" t="str">
            <v>369UG-1994</v>
          </cell>
          <cell r="B2491" t="str">
            <v>369UG</v>
          </cell>
          <cell r="C2491">
            <v>1994</v>
          </cell>
          <cell r="D2491" t="str">
            <v>HW-369UG</v>
          </cell>
          <cell r="E2491">
            <v>34335</v>
          </cell>
          <cell r="F2491">
            <v>34699</v>
          </cell>
          <cell r="G2491">
            <v>209</v>
          </cell>
          <cell r="H2491">
            <v>370</v>
          </cell>
          <cell r="I2491">
            <v>1.770334928229665</v>
          </cell>
        </row>
        <row r="2492">
          <cell r="A2492" t="str">
            <v>369UG-1995</v>
          </cell>
          <cell r="B2492" t="str">
            <v>369UG</v>
          </cell>
          <cell r="C2492">
            <v>1995</v>
          </cell>
          <cell r="D2492" t="str">
            <v>HW-369UG</v>
          </cell>
          <cell r="E2492">
            <v>34700</v>
          </cell>
          <cell r="F2492">
            <v>35064</v>
          </cell>
          <cell r="G2492">
            <v>218</v>
          </cell>
          <cell r="H2492">
            <v>370</v>
          </cell>
          <cell r="I2492">
            <v>1.6972477064220184</v>
          </cell>
        </row>
        <row r="2493">
          <cell r="A2493" t="str">
            <v>369UG-1996</v>
          </cell>
          <cell r="B2493" t="str">
            <v>369UG</v>
          </cell>
          <cell r="C2493">
            <v>1996</v>
          </cell>
          <cell r="D2493" t="str">
            <v>HW-369UG</v>
          </cell>
          <cell r="E2493">
            <v>35065</v>
          </cell>
          <cell r="F2493">
            <v>35430</v>
          </cell>
          <cell r="G2493">
            <v>218</v>
          </cell>
          <cell r="H2493">
            <v>370</v>
          </cell>
          <cell r="I2493">
            <v>1.6972477064220184</v>
          </cell>
        </row>
        <row r="2494">
          <cell r="A2494" t="str">
            <v>369UG-1997</v>
          </cell>
          <cell r="B2494" t="str">
            <v>369UG</v>
          </cell>
          <cell r="C2494">
            <v>1997</v>
          </cell>
          <cell r="D2494" t="str">
            <v>HW-369UG</v>
          </cell>
          <cell r="E2494">
            <v>35431</v>
          </cell>
          <cell r="F2494">
            <v>35795</v>
          </cell>
          <cell r="G2494">
            <v>217</v>
          </cell>
          <cell r="H2494">
            <v>370</v>
          </cell>
          <cell r="I2494">
            <v>1.7050691244239631</v>
          </cell>
        </row>
        <row r="2495">
          <cell r="A2495" t="str">
            <v>369UG-1998</v>
          </cell>
          <cell r="B2495" t="str">
            <v>369UG</v>
          </cell>
          <cell r="C2495">
            <v>1998</v>
          </cell>
          <cell r="D2495" t="str">
            <v>HW-369UG</v>
          </cell>
          <cell r="E2495">
            <v>35796</v>
          </cell>
          <cell r="F2495">
            <v>36160</v>
          </cell>
          <cell r="G2495">
            <v>214</v>
          </cell>
          <cell r="H2495">
            <v>370</v>
          </cell>
          <cell r="I2495">
            <v>1.7289719626168225</v>
          </cell>
        </row>
        <row r="2496">
          <cell r="A2496" t="str">
            <v>369UG-1999</v>
          </cell>
          <cell r="B2496" t="str">
            <v>369UG</v>
          </cell>
          <cell r="C2496">
            <v>1999</v>
          </cell>
          <cell r="D2496" t="str">
            <v>HW-369UG</v>
          </cell>
          <cell r="E2496">
            <v>36161</v>
          </cell>
          <cell r="F2496">
            <v>36525</v>
          </cell>
          <cell r="G2496">
            <v>213</v>
          </cell>
          <cell r="H2496">
            <v>370</v>
          </cell>
          <cell r="I2496">
            <v>1.7370892018779343</v>
          </cell>
        </row>
        <row r="2497">
          <cell r="A2497" t="str">
            <v>369UG-2000</v>
          </cell>
          <cell r="B2497" t="str">
            <v>369UG</v>
          </cell>
          <cell r="C2497">
            <v>2000</v>
          </cell>
          <cell r="D2497" t="str">
            <v>HW-369UG</v>
          </cell>
          <cell r="E2497">
            <v>36526</v>
          </cell>
          <cell r="F2497">
            <v>36891</v>
          </cell>
          <cell r="G2497">
            <v>224</v>
          </cell>
          <cell r="H2497">
            <v>370</v>
          </cell>
          <cell r="I2497">
            <v>1.6517857142857142</v>
          </cell>
        </row>
        <row r="2498">
          <cell r="A2498" t="str">
            <v>369UG-2001</v>
          </cell>
          <cell r="B2498" t="str">
            <v>369UG</v>
          </cell>
          <cell r="C2498">
            <v>2001</v>
          </cell>
          <cell r="D2498" t="str">
            <v>HW-369UG</v>
          </cell>
          <cell r="E2498">
            <v>36892</v>
          </cell>
          <cell r="F2498">
            <v>37256</v>
          </cell>
          <cell r="G2498">
            <v>226</v>
          </cell>
          <cell r="H2498">
            <v>370</v>
          </cell>
          <cell r="I2498">
            <v>1.6371681415929205</v>
          </cell>
        </row>
        <row r="2499">
          <cell r="A2499" t="str">
            <v>369UG-2002</v>
          </cell>
          <cell r="B2499" t="str">
            <v>369UG</v>
          </cell>
          <cell r="C2499">
            <v>2002</v>
          </cell>
          <cell r="D2499" t="str">
            <v>HW-369UG</v>
          </cell>
          <cell r="E2499">
            <v>37257</v>
          </cell>
          <cell r="F2499">
            <v>37621</v>
          </cell>
          <cell r="G2499">
            <v>234</v>
          </cell>
          <cell r="H2499">
            <v>370</v>
          </cell>
          <cell r="I2499">
            <v>1.5811965811965811</v>
          </cell>
        </row>
        <row r="2500">
          <cell r="A2500" t="str">
            <v>369UG-2003</v>
          </cell>
          <cell r="B2500" t="str">
            <v>369UG</v>
          </cell>
          <cell r="C2500">
            <v>2003</v>
          </cell>
          <cell r="D2500" t="str">
            <v>HW-369UG</v>
          </cell>
          <cell r="E2500">
            <v>37622</v>
          </cell>
          <cell r="F2500">
            <v>37986</v>
          </cell>
          <cell r="G2500">
            <v>235</v>
          </cell>
          <cell r="H2500">
            <v>370</v>
          </cell>
          <cell r="I2500">
            <v>1.574468085106383</v>
          </cell>
        </row>
        <row r="2501">
          <cell r="A2501" t="str">
            <v>369UG-2004</v>
          </cell>
          <cell r="B2501" t="str">
            <v>369UG</v>
          </cell>
          <cell r="C2501">
            <v>2004</v>
          </cell>
          <cell r="D2501" t="str">
            <v>HW-369UG</v>
          </cell>
          <cell r="E2501">
            <v>37987</v>
          </cell>
          <cell r="F2501">
            <v>38352</v>
          </cell>
          <cell r="G2501">
            <v>241</v>
          </cell>
          <cell r="H2501">
            <v>370</v>
          </cell>
          <cell r="I2501">
            <v>1.5352697095435686</v>
          </cell>
        </row>
        <row r="2502">
          <cell r="A2502" t="str">
            <v>369UG-2005</v>
          </cell>
          <cell r="B2502" t="str">
            <v>369UG</v>
          </cell>
          <cell r="C2502">
            <v>2005</v>
          </cell>
          <cell r="D2502" t="str">
            <v>HW-369UG</v>
          </cell>
          <cell r="E2502">
            <v>38353</v>
          </cell>
          <cell r="F2502">
            <v>38717</v>
          </cell>
          <cell r="G2502">
            <v>263</v>
          </cell>
          <cell r="H2502">
            <v>370</v>
          </cell>
          <cell r="I2502">
            <v>1.4068441064638784</v>
          </cell>
        </row>
        <row r="2503">
          <cell r="A2503" t="str">
            <v>369UG-2006</v>
          </cell>
          <cell r="B2503" t="str">
            <v>369UG</v>
          </cell>
          <cell r="C2503">
            <v>2006</v>
          </cell>
          <cell r="D2503" t="str">
            <v>HW-369UG</v>
          </cell>
          <cell r="E2503">
            <v>38718</v>
          </cell>
          <cell r="F2503">
            <v>39082</v>
          </cell>
          <cell r="G2503">
            <v>342</v>
          </cell>
          <cell r="H2503">
            <v>370</v>
          </cell>
          <cell r="I2503">
            <v>1.0818713450292399</v>
          </cell>
        </row>
        <row r="2504">
          <cell r="A2504" t="str">
            <v>369UG-2007</v>
          </cell>
          <cell r="B2504" t="str">
            <v>369UG</v>
          </cell>
          <cell r="C2504">
            <v>2007</v>
          </cell>
          <cell r="D2504" t="str">
            <v>HW-369UG</v>
          </cell>
          <cell r="E2504">
            <v>39083</v>
          </cell>
          <cell r="F2504">
            <v>39447</v>
          </cell>
          <cell r="G2504">
            <v>318</v>
          </cell>
          <cell r="H2504">
            <v>370</v>
          </cell>
          <cell r="I2504">
            <v>1.1635220125786163</v>
          </cell>
        </row>
        <row r="2505">
          <cell r="A2505" t="str">
            <v>369UG-2008</v>
          </cell>
          <cell r="B2505" t="str">
            <v>369UG</v>
          </cell>
          <cell r="C2505">
            <v>2008</v>
          </cell>
          <cell r="D2505" t="str">
            <v>HW-369UG</v>
          </cell>
          <cell r="E2505">
            <v>39448</v>
          </cell>
          <cell r="F2505">
            <v>39813</v>
          </cell>
          <cell r="G2505">
            <v>309</v>
          </cell>
          <cell r="H2505">
            <v>370</v>
          </cell>
          <cell r="I2505">
            <v>1.1974110032362459</v>
          </cell>
        </row>
        <row r="2506">
          <cell r="A2506" t="str">
            <v>369UG-2009</v>
          </cell>
          <cell r="B2506" t="str">
            <v>369UG</v>
          </cell>
          <cell r="C2506">
            <v>2009</v>
          </cell>
          <cell r="D2506" t="str">
            <v>HW-369UG</v>
          </cell>
          <cell r="E2506">
            <v>39814</v>
          </cell>
          <cell r="F2506">
            <v>40178</v>
          </cell>
          <cell r="G2506">
            <v>285</v>
          </cell>
          <cell r="H2506">
            <v>370</v>
          </cell>
          <cell r="I2506">
            <v>1.2982456140350878</v>
          </cell>
        </row>
        <row r="2507">
          <cell r="A2507" t="str">
            <v>369UG-2010</v>
          </cell>
          <cell r="B2507" t="str">
            <v>369UG</v>
          </cell>
          <cell r="C2507">
            <v>2010</v>
          </cell>
          <cell r="D2507" t="str">
            <v>HW-369UG</v>
          </cell>
          <cell r="E2507">
            <v>40179</v>
          </cell>
          <cell r="F2507">
            <v>40543</v>
          </cell>
          <cell r="G2507">
            <v>312</v>
          </cell>
          <cell r="H2507">
            <v>370</v>
          </cell>
          <cell r="I2507">
            <v>1.1858974358974359</v>
          </cell>
        </row>
        <row r="2508">
          <cell r="A2508" t="str">
            <v>369UG-2011</v>
          </cell>
          <cell r="B2508" t="str">
            <v>369UG</v>
          </cell>
          <cell r="C2508">
            <v>2011</v>
          </cell>
          <cell r="D2508" t="str">
            <v>HW-369UG</v>
          </cell>
          <cell r="E2508">
            <v>40544</v>
          </cell>
          <cell r="F2508">
            <v>40908</v>
          </cell>
          <cell r="G2508">
            <v>368</v>
          </cell>
          <cell r="H2508">
            <v>370</v>
          </cell>
          <cell r="I2508">
            <v>1.0054347826086956</v>
          </cell>
        </row>
        <row r="2509">
          <cell r="A2509" t="str">
            <v>369UG-2012</v>
          </cell>
          <cell r="B2509" t="str">
            <v>369UG</v>
          </cell>
          <cell r="C2509">
            <v>2012</v>
          </cell>
          <cell r="D2509" t="str">
            <v>HW-369UG</v>
          </cell>
          <cell r="E2509">
            <v>40909</v>
          </cell>
          <cell r="F2509">
            <v>41274</v>
          </cell>
          <cell r="G2509">
            <v>411</v>
          </cell>
          <cell r="H2509">
            <v>370</v>
          </cell>
          <cell r="I2509">
            <v>0.9002433090024331</v>
          </cell>
        </row>
        <row r="2510">
          <cell r="A2510" t="str">
            <v>369UG-2013</v>
          </cell>
          <cell r="B2510" t="str">
            <v>369UG</v>
          </cell>
          <cell r="C2510">
            <v>2013</v>
          </cell>
          <cell r="D2510" t="str">
            <v>HW-369UG</v>
          </cell>
          <cell r="E2510">
            <v>41275</v>
          </cell>
          <cell r="F2510">
            <v>41639</v>
          </cell>
          <cell r="G2510">
            <v>418</v>
          </cell>
          <cell r="H2510">
            <v>370</v>
          </cell>
          <cell r="I2510">
            <v>0.88516746411483249</v>
          </cell>
        </row>
        <row r="2511">
          <cell r="A2511" t="str">
            <v>369UG-2014</v>
          </cell>
          <cell r="B2511" t="str">
            <v>369UG</v>
          </cell>
          <cell r="C2511">
            <v>2014</v>
          </cell>
          <cell r="D2511" t="str">
            <v>HW-369UG</v>
          </cell>
          <cell r="E2511">
            <v>41640</v>
          </cell>
          <cell r="G2511">
            <v>370</v>
          </cell>
          <cell r="H2511">
            <v>370</v>
          </cell>
          <cell r="I2511">
            <v>1</v>
          </cell>
        </row>
        <row r="2512">
          <cell r="A2512" t="str">
            <v>370-1920</v>
          </cell>
          <cell r="B2512" t="str">
            <v>370</v>
          </cell>
          <cell r="C2512">
            <v>1920</v>
          </cell>
          <cell r="D2512" t="str">
            <v>HW-370</v>
          </cell>
          <cell r="E2512">
            <v>7306</v>
          </cell>
          <cell r="F2512">
            <v>7671</v>
          </cell>
          <cell r="G2512">
            <v>46</v>
          </cell>
          <cell r="H2512">
            <v>326</v>
          </cell>
          <cell r="I2512">
            <v>7.0869565217391308</v>
          </cell>
        </row>
        <row r="2513">
          <cell r="A2513" t="str">
            <v>370-1921</v>
          </cell>
          <cell r="B2513" t="str">
            <v>370</v>
          </cell>
          <cell r="C2513">
            <v>1921</v>
          </cell>
          <cell r="D2513" t="str">
            <v>HW-370</v>
          </cell>
          <cell r="E2513">
            <v>7672</v>
          </cell>
          <cell r="F2513">
            <v>8036</v>
          </cell>
          <cell r="G2513">
            <v>49</v>
          </cell>
          <cell r="H2513">
            <v>326</v>
          </cell>
          <cell r="I2513">
            <v>6.6530612244897958</v>
          </cell>
        </row>
        <row r="2514">
          <cell r="A2514" t="str">
            <v>370-1922</v>
          </cell>
          <cell r="B2514" t="str">
            <v>370</v>
          </cell>
          <cell r="C2514">
            <v>1922</v>
          </cell>
          <cell r="D2514" t="str">
            <v>HW-370</v>
          </cell>
          <cell r="E2514">
            <v>8037</v>
          </cell>
          <cell r="F2514">
            <v>8401</v>
          </cell>
          <cell r="G2514">
            <v>46</v>
          </cell>
          <cell r="H2514">
            <v>326</v>
          </cell>
          <cell r="I2514">
            <v>7.0869565217391308</v>
          </cell>
        </row>
        <row r="2515">
          <cell r="A2515" t="str">
            <v>370-1923</v>
          </cell>
          <cell r="B2515" t="str">
            <v>370</v>
          </cell>
          <cell r="C2515">
            <v>1923</v>
          </cell>
          <cell r="D2515" t="str">
            <v>HW-370</v>
          </cell>
          <cell r="E2515">
            <v>8402</v>
          </cell>
          <cell r="F2515">
            <v>8766</v>
          </cell>
          <cell r="G2515">
            <v>44</v>
          </cell>
          <cell r="H2515">
            <v>326</v>
          </cell>
          <cell r="I2515">
            <v>7.4090909090909092</v>
          </cell>
        </row>
        <row r="2516">
          <cell r="A2516" t="str">
            <v>370-1924</v>
          </cell>
          <cell r="B2516" t="str">
            <v>370</v>
          </cell>
          <cell r="C2516">
            <v>1924</v>
          </cell>
          <cell r="D2516" t="str">
            <v>HW-370</v>
          </cell>
          <cell r="E2516">
            <v>8767</v>
          </cell>
          <cell r="F2516">
            <v>9132</v>
          </cell>
          <cell r="G2516">
            <v>43</v>
          </cell>
          <cell r="H2516">
            <v>326</v>
          </cell>
          <cell r="I2516">
            <v>7.5813953488372094</v>
          </cell>
        </row>
        <row r="2517">
          <cell r="A2517" t="str">
            <v>370-1925</v>
          </cell>
          <cell r="B2517" t="str">
            <v>370</v>
          </cell>
          <cell r="C2517">
            <v>1925</v>
          </cell>
          <cell r="D2517" t="str">
            <v>HW-370</v>
          </cell>
          <cell r="E2517">
            <v>9133</v>
          </cell>
          <cell r="F2517">
            <v>9497</v>
          </cell>
          <cell r="G2517">
            <v>42</v>
          </cell>
          <cell r="H2517">
            <v>326</v>
          </cell>
          <cell r="I2517">
            <v>7.7619047619047619</v>
          </cell>
        </row>
        <row r="2518">
          <cell r="A2518" t="str">
            <v>370-1926</v>
          </cell>
          <cell r="B2518" t="str">
            <v>370</v>
          </cell>
          <cell r="C2518">
            <v>1926</v>
          </cell>
          <cell r="D2518" t="str">
            <v>HW-370</v>
          </cell>
          <cell r="E2518">
            <v>9498</v>
          </cell>
          <cell r="F2518">
            <v>9862</v>
          </cell>
          <cell r="G2518">
            <v>42</v>
          </cell>
          <cell r="H2518">
            <v>326</v>
          </cell>
          <cell r="I2518">
            <v>7.7619047619047619</v>
          </cell>
        </row>
        <row r="2519">
          <cell r="A2519" t="str">
            <v>370-1927</v>
          </cell>
          <cell r="B2519" t="str">
            <v>370</v>
          </cell>
          <cell r="C2519">
            <v>1927</v>
          </cell>
          <cell r="D2519" t="str">
            <v>HW-370</v>
          </cell>
          <cell r="E2519">
            <v>9863</v>
          </cell>
          <cell r="F2519">
            <v>10227</v>
          </cell>
          <cell r="G2519">
            <v>42</v>
          </cell>
          <cell r="H2519">
            <v>326</v>
          </cell>
          <cell r="I2519">
            <v>7.7619047619047619</v>
          </cell>
        </row>
        <row r="2520">
          <cell r="A2520" t="str">
            <v>370-1928</v>
          </cell>
          <cell r="B2520" t="str">
            <v>370</v>
          </cell>
          <cell r="C2520">
            <v>1928</v>
          </cell>
          <cell r="D2520" t="str">
            <v>HW-370</v>
          </cell>
          <cell r="E2520">
            <v>10228</v>
          </cell>
          <cell r="F2520">
            <v>10593</v>
          </cell>
          <cell r="G2520">
            <v>42</v>
          </cell>
          <cell r="H2520">
            <v>326</v>
          </cell>
          <cell r="I2520">
            <v>7.7619047619047619</v>
          </cell>
        </row>
        <row r="2521">
          <cell r="A2521" t="str">
            <v>370-1929</v>
          </cell>
          <cell r="B2521" t="str">
            <v>370</v>
          </cell>
          <cell r="C2521">
            <v>1929</v>
          </cell>
          <cell r="D2521" t="str">
            <v>HW-370</v>
          </cell>
          <cell r="E2521">
            <v>10594</v>
          </cell>
          <cell r="F2521">
            <v>10958</v>
          </cell>
          <cell r="G2521">
            <v>42</v>
          </cell>
          <cell r="H2521">
            <v>326</v>
          </cell>
          <cell r="I2521">
            <v>7.7619047619047619</v>
          </cell>
        </row>
        <row r="2522">
          <cell r="A2522" t="str">
            <v>370-1930</v>
          </cell>
          <cell r="B2522" t="str">
            <v>370</v>
          </cell>
          <cell r="C2522">
            <v>1930</v>
          </cell>
          <cell r="D2522" t="str">
            <v>HW-370</v>
          </cell>
          <cell r="E2522">
            <v>10959</v>
          </cell>
          <cell r="F2522">
            <v>11323</v>
          </cell>
          <cell r="G2522">
            <v>42</v>
          </cell>
          <cell r="H2522">
            <v>326</v>
          </cell>
          <cell r="I2522">
            <v>7.7619047619047619</v>
          </cell>
        </row>
        <row r="2523">
          <cell r="A2523" t="str">
            <v>370-1931</v>
          </cell>
          <cell r="B2523" t="str">
            <v>370</v>
          </cell>
          <cell r="C2523">
            <v>1931</v>
          </cell>
          <cell r="D2523" t="str">
            <v>HW-370</v>
          </cell>
          <cell r="E2523">
            <v>11324</v>
          </cell>
          <cell r="F2523">
            <v>11688</v>
          </cell>
          <cell r="G2523">
            <v>42</v>
          </cell>
          <cell r="H2523">
            <v>326</v>
          </cell>
          <cell r="I2523">
            <v>7.7619047619047619</v>
          </cell>
        </row>
        <row r="2524">
          <cell r="A2524" t="str">
            <v>370-1932</v>
          </cell>
          <cell r="B2524" t="str">
            <v>370</v>
          </cell>
          <cell r="C2524">
            <v>1932</v>
          </cell>
          <cell r="D2524" t="str">
            <v>HW-370</v>
          </cell>
          <cell r="E2524">
            <v>11689</v>
          </cell>
          <cell r="F2524">
            <v>12054</v>
          </cell>
          <cell r="G2524">
            <v>42</v>
          </cell>
          <cell r="H2524">
            <v>326</v>
          </cell>
          <cell r="I2524">
            <v>7.7619047619047619</v>
          </cell>
        </row>
        <row r="2525">
          <cell r="A2525" t="str">
            <v>370-1933</v>
          </cell>
          <cell r="B2525" t="str">
            <v>370</v>
          </cell>
          <cell r="C2525">
            <v>1933</v>
          </cell>
          <cell r="D2525" t="str">
            <v>HW-370</v>
          </cell>
          <cell r="E2525">
            <v>12055</v>
          </cell>
          <cell r="F2525">
            <v>12419</v>
          </cell>
          <cell r="G2525">
            <v>44</v>
          </cell>
          <cell r="H2525">
            <v>326</v>
          </cell>
          <cell r="I2525">
            <v>7.4090909090909092</v>
          </cell>
        </row>
        <row r="2526">
          <cell r="A2526" t="str">
            <v>370-1934</v>
          </cell>
          <cell r="B2526" t="str">
            <v>370</v>
          </cell>
          <cell r="C2526">
            <v>1934</v>
          </cell>
          <cell r="D2526" t="str">
            <v>HW-370</v>
          </cell>
          <cell r="E2526">
            <v>12420</v>
          </cell>
          <cell r="F2526">
            <v>12784</v>
          </cell>
          <cell r="G2526">
            <v>47</v>
          </cell>
          <cell r="H2526">
            <v>326</v>
          </cell>
          <cell r="I2526">
            <v>6.9361702127659575</v>
          </cell>
        </row>
        <row r="2527">
          <cell r="A2527" t="str">
            <v>370-1935</v>
          </cell>
          <cell r="B2527" t="str">
            <v>370</v>
          </cell>
          <cell r="C2527">
            <v>1935</v>
          </cell>
          <cell r="D2527" t="str">
            <v>HW-370</v>
          </cell>
          <cell r="E2527">
            <v>12785</v>
          </cell>
          <cell r="F2527">
            <v>13149</v>
          </cell>
          <cell r="G2527">
            <v>48</v>
          </cell>
          <cell r="H2527">
            <v>326</v>
          </cell>
          <cell r="I2527">
            <v>6.791666666666667</v>
          </cell>
        </row>
        <row r="2528">
          <cell r="A2528" t="str">
            <v>370-1936</v>
          </cell>
          <cell r="B2528" t="str">
            <v>370</v>
          </cell>
          <cell r="C2528">
            <v>1936</v>
          </cell>
          <cell r="D2528" t="str">
            <v>HW-370</v>
          </cell>
          <cell r="E2528">
            <v>13150</v>
          </cell>
          <cell r="F2528">
            <v>13515</v>
          </cell>
          <cell r="G2528">
            <v>48</v>
          </cell>
          <cell r="H2528">
            <v>326</v>
          </cell>
          <cell r="I2528">
            <v>6.791666666666667</v>
          </cell>
        </row>
        <row r="2529">
          <cell r="A2529" t="str">
            <v>370-1937</v>
          </cell>
          <cell r="B2529" t="str">
            <v>370</v>
          </cell>
          <cell r="C2529">
            <v>1937</v>
          </cell>
          <cell r="D2529" t="str">
            <v>HW-370</v>
          </cell>
          <cell r="E2529">
            <v>13516</v>
          </cell>
          <cell r="F2529">
            <v>13880</v>
          </cell>
          <cell r="G2529">
            <v>48</v>
          </cell>
          <cell r="H2529">
            <v>326</v>
          </cell>
          <cell r="I2529">
            <v>6.791666666666667</v>
          </cell>
        </row>
        <row r="2530">
          <cell r="A2530" t="str">
            <v>370-1938</v>
          </cell>
          <cell r="B2530" t="str">
            <v>370</v>
          </cell>
          <cell r="C2530">
            <v>1938</v>
          </cell>
          <cell r="D2530" t="str">
            <v>HW-370</v>
          </cell>
          <cell r="E2530">
            <v>13881</v>
          </cell>
          <cell r="F2530">
            <v>14245</v>
          </cell>
          <cell r="G2530">
            <v>48</v>
          </cell>
          <cell r="H2530">
            <v>326</v>
          </cell>
          <cell r="I2530">
            <v>6.791666666666667</v>
          </cell>
        </row>
        <row r="2531">
          <cell r="A2531" t="str">
            <v>370-1939</v>
          </cell>
          <cell r="B2531" t="str">
            <v>370</v>
          </cell>
          <cell r="C2531">
            <v>1939</v>
          </cell>
          <cell r="D2531" t="str">
            <v>HW-370</v>
          </cell>
          <cell r="E2531">
            <v>14246</v>
          </cell>
          <cell r="F2531">
            <v>14610</v>
          </cell>
          <cell r="G2531">
            <v>48</v>
          </cell>
          <cell r="H2531">
            <v>326</v>
          </cell>
          <cell r="I2531">
            <v>6.791666666666667</v>
          </cell>
        </row>
        <row r="2532">
          <cell r="A2532" t="str">
            <v>370-1940</v>
          </cell>
          <cell r="B2532" t="str">
            <v>370</v>
          </cell>
          <cell r="C2532">
            <v>1940</v>
          </cell>
          <cell r="D2532" t="str">
            <v>HW-370</v>
          </cell>
          <cell r="E2532">
            <v>14611</v>
          </cell>
          <cell r="F2532">
            <v>14976</v>
          </cell>
          <cell r="G2532">
            <v>48</v>
          </cell>
          <cell r="H2532">
            <v>326</v>
          </cell>
          <cell r="I2532">
            <v>6.791666666666667</v>
          </cell>
        </row>
        <row r="2533">
          <cell r="A2533" t="str">
            <v>370-1941</v>
          </cell>
          <cell r="B2533" t="str">
            <v>370</v>
          </cell>
          <cell r="C2533">
            <v>1941</v>
          </cell>
          <cell r="D2533" t="str">
            <v>HW-370</v>
          </cell>
          <cell r="E2533">
            <v>14977</v>
          </cell>
          <cell r="F2533">
            <v>15341</v>
          </cell>
          <cell r="G2533">
            <v>48</v>
          </cell>
          <cell r="H2533">
            <v>326</v>
          </cell>
          <cell r="I2533">
            <v>6.791666666666667</v>
          </cell>
        </row>
        <row r="2534">
          <cell r="A2534" t="str">
            <v>370-1942</v>
          </cell>
          <cell r="B2534" t="str">
            <v>370</v>
          </cell>
          <cell r="C2534">
            <v>1942</v>
          </cell>
          <cell r="D2534" t="str">
            <v>HW-370</v>
          </cell>
          <cell r="E2534">
            <v>15342</v>
          </cell>
          <cell r="F2534">
            <v>15706</v>
          </cell>
          <cell r="G2534">
            <v>48</v>
          </cell>
          <cell r="H2534">
            <v>326</v>
          </cell>
          <cell r="I2534">
            <v>6.791666666666667</v>
          </cell>
        </row>
        <row r="2535">
          <cell r="A2535" t="str">
            <v>370-1943</v>
          </cell>
          <cell r="B2535" t="str">
            <v>370</v>
          </cell>
          <cell r="C2535">
            <v>1943</v>
          </cell>
          <cell r="D2535" t="str">
            <v>HW-370</v>
          </cell>
          <cell r="E2535">
            <v>15707</v>
          </cell>
          <cell r="F2535">
            <v>16071</v>
          </cell>
          <cell r="G2535">
            <v>48</v>
          </cell>
          <cell r="H2535">
            <v>326</v>
          </cell>
          <cell r="I2535">
            <v>6.791666666666667</v>
          </cell>
        </row>
        <row r="2536">
          <cell r="A2536" t="str">
            <v>370-1944</v>
          </cell>
          <cell r="B2536" t="str">
            <v>370</v>
          </cell>
          <cell r="C2536">
            <v>1944</v>
          </cell>
          <cell r="D2536" t="str">
            <v>HW-370</v>
          </cell>
          <cell r="E2536">
            <v>16072</v>
          </cell>
          <cell r="F2536">
            <v>16437</v>
          </cell>
          <cell r="G2536">
            <v>48</v>
          </cell>
          <cell r="H2536">
            <v>326</v>
          </cell>
          <cell r="I2536">
            <v>6.791666666666667</v>
          </cell>
        </row>
        <row r="2537">
          <cell r="A2537" t="str">
            <v>370-1945</v>
          </cell>
          <cell r="B2537" t="str">
            <v>370</v>
          </cell>
          <cell r="C2537">
            <v>1945</v>
          </cell>
          <cell r="D2537" t="str">
            <v>HW-370</v>
          </cell>
          <cell r="E2537">
            <v>16438</v>
          </cell>
          <cell r="F2537">
            <v>16802</v>
          </cell>
          <cell r="G2537">
            <v>49</v>
          </cell>
          <cell r="H2537">
            <v>326</v>
          </cell>
          <cell r="I2537">
            <v>6.6530612244897958</v>
          </cell>
        </row>
        <row r="2538">
          <cell r="A2538" t="str">
            <v>370-1946</v>
          </cell>
          <cell r="B2538" t="str">
            <v>370</v>
          </cell>
          <cell r="C2538">
            <v>1946</v>
          </cell>
          <cell r="D2538" t="str">
            <v>HW-370</v>
          </cell>
          <cell r="E2538">
            <v>16803</v>
          </cell>
          <cell r="F2538">
            <v>17167</v>
          </cell>
          <cell r="G2538">
            <v>54</v>
          </cell>
          <cell r="H2538">
            <v>326</v>
          </cell>
          <cell r="I2538">
            <v>6.0370370370370372</v>
          </cell>
        </row>
        <row r="2539">
          <cell r="A2539" t="str">
            <v>370-1947</v>
          </cell>
          <cell r="B2539" t="str">
            <v>370</v>
          </cell>
          <cell r="C2539">
            <v>1947</v>
          </cell>
          <cell r="D2539" t="str">
            <v>HW-370</v>
          </cell>
          <cell r="E2539">
            <v>17168</v>
          </cell>
          <cell r="F2539">
            <v>17532</v>
          </cell>
          <cell r="G2539">
            <v>62</v>
          </cell>
          <cell r="H2539">
            <v>326</v>
          </cell>
          <cell r="I2539">
            <v>5.258064516129032</v>
          </cell>
        </row>
        <row r="2540">
          <cell r="A2540" t="str">
            <v>370-1948</v>
          </cell>
          <cell r="B2540" t="str">
            <v>370</v>
          </cell>
          <cell r="C2540">
            <v>1948</v>
          </cell>
          <cell r="D2540" t="str">
            <v>HW-370</v>
          </cell>
          <cell r="E2540">
            <v>17533</v>
          </cell>
          <cell r="F2540">
            <v>17898</v>
          </cell>
          <cell r="G2540">
            <v>65</v>
          </cell>
          <cell r="H2540">
            <v>326</v>
          </cell>
          <cell r="I2540">
            <v>5.0153846153846153</v>
          </cell>
        </row>
        <row r="2541">
          <cell r="A2541" t="str">
            <v>370-1949</v>
          </cell>
          <cell r="B2541" t="str">
            <v>370</v>
          </cell>
          <cell r="C2541">
            <v>1949</v>
          </cell>
          <cell r="D2541" t="str">
            <v>HW-370</v>
          </cell>
          <cell r="E2541">
            <v>17899</v>
          </cell>
          <cell r="F2541">
            <v>18263</v>
          </cell>
          <cell r="G2541">
            <v>71</v>
          </cell>
          <cell r="H2541">
            <v>326</v>
          </cell>
          <cell r="I2541">
            <v>4.591549295774648</v>
          </cell>
        </row>
        <row r="2542">
          <cell r="A2542" t="str">
            <v>370-1950</v>
          </cell>
          <cell r="B2542" t="str">
            <v>370</v>
          </cell>
          <cell r="C2542">
            <v>1950</v>
          </cell>
          <cell r="D2542" t="str">
            <v>HW-370</v>
          </cell>
          <cell r="E2542">
            <v>18264</v>
          </cell>
          <cell r="F2542">
            <v>18628</v>
          </cell>
          <cell r="G2542">
            <v>71</v>
          </cell>
          <cell r="H2542">
            <v>326</v>
          </cell>
          <cell r="I2542">
            <v>4.591549295774648</v>
          </cell>
        </row>
        <row r="2543">
          <cell r="A2543" t="str">
            <v>370-1951</v>
          </cell>
          <cell r="B2543" t="str">
            <v>370</v>
          </cell>
          <cell r="C2543">
            <v>1951</v>
          </cell>
          <cell r="D2543" t="str">
            <v>HW-370</v>
          </cell>
          <cell r="E2543">
            <v>18629</v>
          </cell>
          <cell r="F2543">
            <v>18993</v>
          </cell>
          <cell r="G2543">
            <v>72</v>
          </cell>
          <cell r="H2543">
            <v>326</v>
          </cell>
          <cell r="I2543">
            <v>4.5277777777777777</v>
          </cell>
        </row>
        <row r="2544">
          <cell r="A2544" t="str">
            <v>370-1952</v>
          </cell>
          <cell r="B2544" t="str">
            <v>370</v>
          </cell>
          <cell r="C2544">
            <v>1952</v>
          </cell>
          <cell r="D2544" t="str">
            <v>HW-370</v>
          </cell>
          <cell r="E2544">
            <v>18994</v>
          </cell>
          <cell r="F2544">
            <v>19359</v>
          </cell>
          <cell r="G2544">
            <v>70</v>
          </cell>
          <cell r="H2544">
            <v>326</v>
          </cell>
          <cell r="I2544">
            <v>4.6571428571428575</v>
          </cell>
        </row>
        <row r="2545">
          <cell r="A2545" t="str">
            <v>370-1953</v>
          </cell>
          <cell r="B2545" t="str">
            <v>370</v>
          </cell>
          <cell r="C2545">
            <v>1953</v>
          </cell>
          <cell r="D2545" t="str">
            <v>HW-370</v>
          </cell>
          <cell r="E2545">
            <v>19360</v>
          </cell>
          <cell r="F2545">
            <v>19724</v>
          </cell>
          <cell r="G2545">
            <v>74</v>
          </cell>
          <cell r="H2545">
            <v>326</v>
          </cell>
          <cell r="I2545">
            <v>4.4054054054054053</v>
          </cell>
        </row>
        <row r="2546">
          <cell r="A2546" t="str">
            <v>370-1954</v>
          </cell>
          <cell r="B2546" t="str">
            <v>370</v>
          </cell>
          <cell r="C2546">
            <v>1954</v>
          </cell>
          <cell r="D2546" t="str">
            <v>HW-370</v>
          </cell>
          <cell r="E2546">
            <v>19725</v>
          </cell>
          <cell r="F2546">
            <v>20089</v>
          </cell>
          <cell r="G2546">
            <v>74</v>
          </cell>
          <cell r="H2546">
            <v>326</v>
          </cell>
          <cell r="I2546">
            <v>4.4054054054054053</v>
          </cell>
        </row>
        <row r="2547">
          <cell r="A2547" t="str">
            <v>370-1955</v>
          </cell>
          <cell r="B2547" t="str">
            <v>370</v>
          </cell>
          <cell r="C2547">
            <v>1955</v>
          </cell>
          <cell r="D2547" t="str">
            <v>HW-370</v>
          </cell>
          <cell r="E2547">
            <v>20090</v>
          </cell>
          <cell r="F2547">
            <v>20454</v>
          </cell>
          <cell r="G2547">
            <v>72</v>
          </cell>
          <cell r="H2547">
            <v>326</v>
          </cell>
          <cell r="I2547">
            <v>4.5277777777777777</v>
          </cell>
        </row>
        <row r="2548">
          <cell r="A2548" t="str">
            <v>370-1956</v>
          </cell>
          <cell r="B2548" t="str">
            <v>370</v>
          </cell>
          <cell r="C2548">
            <v>1956</v>
          </cell>
          <cell r="D2548" t="str">
            <v>HW-370</v>
          </cell>
          <cell r="E2548">
            <v>20455</v>
          </cell>
          <cell r="F2548">
            <v>20820</v>
          </cell>
          <cell r="G2548">
            <v>74</v>
          </cell>
          <cell r="H2548">
            <v>326</v>
          </cell>
          <cell r="I2548">
            <v>4.4054054054054053</v>
          </cell>
        </row>
        <row r="2549">
          <cell r="A2549" t="str">
            <v>370-1957</v>
          </cell>
          <cell r="B2549" t="str">
            <v>370</v>
          </cell>
          <cell r="C2549">
            <v>1957</v>
          </cell>
          <cell r="D2549" t="str">
            <v>HW-370</v>
          </cell>
          <cell r="E2549">
            <v>20821</v>
          </cell>
          <cell r="F2549">
            <v>21185</v>
          </cell>
          <cell r="G2549">
            <v>79</v>
          </cell>
          <cell r="H2549">
            <v>326</v>
          </cell>
          <cell r="I2549">
            <v>4.1265822784810124</v>
          </cell>
        </row>
        <row r="2550">
          <cell r="A2550" t="str">
            <v>370-1958</v>
          </cell>
          <cell r="B2550" t="str">
            <v>370</v>
          </cell>
          <cell r="C2550">
            <v>1958</v>
          </cell>
          <cell r="D2550" t="str">
            <v>HW-370</v>
          </cell>
          <cell r="E2550">
            <v>21186</v>
          </cell>
          <cell r="F2550">
            <v>21550</v>
          </cell>
          <cell r="G2550">
            <v>80</v>
          </cell>
          <cell r="H2550">
            <v>326</v>
          </cell>
          <cell r="I2550">
            <v>4.0750000000000002</v>
          </cell>
        </row>
        <row r="2551">
          <cell r="A2551" t="str">
            <v>370-1959</v>
          </cell>
          <cell r="B2551" t="str">
            <v>370</v>
          </cell>
          <cell r="C2551">
            <v>1959</v>
          </cell>
          <cell r="D2551" t="str">
            <v>HW-370</v>
          </cell>
          <cell r="E2551">
            <v>21551</v>
          </cell>
          <cell r="F2551">
            <v>21915</v>
          </cell>
          <cell r="G2551">
            <v>83</v>
          </cell>
          <cell r="H2551">
            <v>326</v>
          </cell>
          <cell r="I2551">
            <v>3.927710843373494</v>
          </cell>
        </row>
        <row r="2552">
          <cell r="A2552" t="str">
            <v>370-1960</v>
          </cell>
          <cell r="B2552" t="str">
            <v>370</v>
          </cell>
          <cell r="C2552">
            <v>1960</v>
          </cell>
          <cell r="D2552" t="str">
            <v>HW-370</v>
          </cell>
          <cell r="E2552">
            <v>21916</v>
          </cell>
          <cell r="F2552">
            <v>22281</v>
          </cell>
          <cell r="G2552">
            <v>84</v>
          </cell>
          <cell r="H2552">
            <v>326</v>
          </cell>
          <cell r="I2552">
            <v>3.8809523809523809</v>
          </cell>
        </row>
        <row r="2553">
          <cell r="A2553" t="str">
            <v>370-1961</v>
          </cell>
          <cell r="B2553" t="str">
            <v>370</v>
          </cell>
          <cell r="C2553">
            <v>1961</v>
          </cell>
          <cell r="D2553" t="str">
            <v>HW-370</v>
          </cell>
          <cell r="E2553">
            <v>22282</v>
          </cell>
          <cell r="F2553">
            <v>22646</v>
          </cell>
          <cell r="G2553">
            <v>83</v>
          </cell>
          <cell r="H2553">
            <v>326</v>
          </cell>
          <cell r="I2553">
            <v>3.927710843373494</v>
          </cell>
        </row>
        <row r="2554">
          <cell r="A2554" t="str">
            <v>370-1962</v>
          </cell>
          <cell r="B2554" t="str">
            <v>370</v>
          </cell>
          <cell r="C2554">
            <v>1962</v>
          </cell>
          <cell r="D2554" t="str">
            <v>HW-370</v>
          </cell>
          <cell r="E2554">
            <v>22647</v>
          </cell>
          <cell r="F2554">
            <v>23011</v>
          </cell>
          <cell r="G2554">
            <v>84</v>
          </cell>
          <cell r="H2554">
            <v>326</v>
          </cell>
          <cell r="I2554">
            <v>3.8809523809523809</v>
          </cell>
        </row>
        <row r="2555">
          <cell r="A2555" t="str">
            <v>370-1963</v>
          </cell>
          <cell r="B2555" t="str">
            <v>370</v>
          </cell>
          <cell r="C2555">
            <v>1963</v>
          </cell>
          <cell r="D2555" t="str">
            <v>HW-370</v>
          </cell>
          <cell r="E2555">
            <v>23012</v>
          </cell>
          <cell r="F2555">
            <v>23376</v>
          </cell>
          <cell r="G2555">
            <v>83</v>
          </cell>
          <cell r="H2555">
            <v>326</v>
          </cell>
          <cell r="I2555">
            <v>3.927710843373494</v>
          </cell>
        </row>
        <row r="2556">
          <cell r="A2556" t="str">
            <v>370-1964</v>
          </cell>
          <cell r="B2556" t="str">
            <v>370</v>
          </cell>
          <cell r="C2556">
            <v>1964</v>
          </cell>
          <cell r="D2556" t="str">
            <v>HW-370</v>
          </cell>
          <cell r="E2556">
            <v>23377</v>
          </cell>
          <cell r="F2556">
            <v>23742</v>
          </cell>
          <cell r="G2556">
            <v>83</v>
          </cell>
          <cell r="H2556">
            <v>326</v>
          </cell>
          <cell r="I2556">
            <v>3.927710843373494</v>
          </cell>
        </row>
        <row r="2557">
          <cell r="A2557" t="str">
            <v>370-1965</v>
          </cell>
          <cell r="B2557" t="str">
            <v>370</v>
          </cell>
          <cell r="C2557">
            <v>1965</v>
          </cell>
          <cell r="D2557" t="str">
            <v>HW-370</v>
          </cell>
          <cell r="E2557">
            <v>23743</v>
          </cell>
          <cell r="F2557">
            <v>24107</v>
          </cell>
          <cell r="G2557">
            <v>82</v>
          </cell>
          <cell r="H2557">
            <v>326</v>
          </cell>
          <cell r="I2557">
            <v>3.975609756097561</v>
          </cell>
        </row>
        <row r="2558">
          <cell r="A2558" t="str">
            <v>370-1966</v>
          </cell>
          <cell r="B2558" t="str">
            <v>370</v>
          </cell>
          <cell r="C2558">
            <v>1966</v>
          </cell>
          <cell r="D2558" t="str">
            <v>HW-370</v>
          </cell>
          <cell r="E2558">
            <v>24108</v>
          </cell>
          <cell r="F2558">
            <v>24472</v>
          </cell>
          <cell r="G2558">
            <v>82</v>
          </cell>
          <cell r="H2558">
            <v>326</v>
          </cell>
          <cell r="I2558">
            <v>3.975609756097561</v>
          </cell>
        </row>
        <row r="2559">
          <cell r="A2559" t="str">
            <v>370-1967</v>
          </cell>
          <cell r="B2559" t="str">
            <v>370</v>
          </cell>
          <cell r="C2559">
            <v>1967</v>
          </cell>
          <cell r="D2559" t="str">
            <v>HW-370</v>
          </cell>
          <cell r="E2559">
            <v>24473</v>
          </cell>
          <cell r="F2559">
            <v>24837</v>
          </cell>
          <cell r="G2559">
            <v>84</v>
          </cell>
          <cell r="H2559">
            <v>326</v>
          </cell>
          <cell r="I2559">
            <v>3.8809523809523809</v>
          </cell>
        </row>
        <row r="2560">
          <cell r="A2560" t="str">
            <v>370-1968</v>
          </cell>
          <cell r="B2560" t="str">
            <v>370</v>
          </cell>
          <cell r="C2560">
            <v>1968</v>
          </cell>
          <cell r="D2560" t="str">
            <v>HW-370</v>
          </cell>
          <cell r="E2560">
            <v>24838</v>
          </cell>
          <cell r="F2560">
            <v>25203</v>
          </cell>
          <cell r="G2560">
            <v>86</v>
          </cell>
          <cell r="H2560">
            <v>326</v>
          </cell>
          <cell r="I2560">
            <v>3.7906976744186047</v>
          </cell>
        </row>
        <row r="2561">
          <cell r="A2561" t="str">
            <v>370-1969</v>
          </cell>
          <cell r="B2561" t="str">
            <v>370</v>
          </cell>
          <cell r="C2561">
            <v>1969</v>
          </cell>
          <cell r="D2561" t="str">
            <v>HW-370</v>
          </cell>
          <cell r="E2561">
            <v>25204</v>
          </cell>
          <cell r="F2561">
            <v>25568</v>
          </cell>
          <cell r="G2561">
            <v>90</v>
          </cell>
          <cell r="H2561">
            <v>326</v>
          </cell>
          <cell r="I2561">
            <v>3.6222222222222222</v>
          </cell>
        </row>
        <row r="2562">
          <cell r="A2562" t="str">
            <v>370-1970</v>
          </cell>
          <cell r="B2562" t="str">
            <v>370</v>
          </cell>
          <cell r="C2562">
            <v>1970</v>
          </cell>
          <cell r="D2562" t="str">
            <v>HW-370</v>
          </cell>
          <cell r="E2562">
            <v>25569</v>
          </cell>
          <cell r="F2562">
            <v>25933</v>
          </cell>
          <cell r="G2562">
            <v>93</v>
          </cell>
          <cell r="H2562">
            <v>326</v>
          </cell>
          <cell r="I2562">
            <v>3.5053763440860215</v>
          </cell>
        </row>
        <row r="2563">
          <cell r="A2563" t="str">
            <v>370-1971</v>
          </cell>
          <cell r="B2563" t="str">
            <v>370</v>
          </cell>
          <cell r="C2563">
            <v>1971</v>
          </cell>
          <cell r="D2563" t="str">
            <v>HW-370</v>
          </cell>
          <cell r="E2563">
            <v>25934</v>
          </cell>
          <cell r="F2563">
            <v>26298</v>
          </cell>
          <cell r="G2563">
            <v>98</v>
          </cell>
          <cell r="H2563">
            <v>326</v>
          </cell>
          <cell r="I2563">
            <v>3.3265306122448979</v>
          </cell>
        </row>
        <row r="2564">
          <cell r="A2564" t="str">
            <v>370-1972</v>
          </cell>
          <cell r="B2564" t="str">
            <v>370</v>
          </cell>
          <cell r="C2564">
            <v>1972</v>
          </cell>
          <cell r="D2564" t="str">
            <v>HW-370</v>
          </cell>
          <cell r="E2564">
            <v>26299</v>
          </cell>
          <cell r="F2564">
            <v>26664</v>
          </cell>
          <cell r="G2564">
            <v>100</v>
          </cell>
          <cell r="H2564">
            <v>326</v>
          </cell>
          <cell r="I2564">
            <v>3.26</v>
          </cell>
        </row>
        <row r="2565">
          <cell r="A2565" t="str">
            <v>370-1973</v>
          </cell>
          <cell r="B2565" t="str">
            <v>370</v>
          </cell>
          <cell r="C2565">
            <v>1973</v>
          </cell>
          <cell r="D2565" t="str">
            <v>HW-370</v>
          </cell>
          <cell r="E2565">
            <v>26665</v>
          </cell>
          <cell r="F2565">
            <v>27029</v>
          </cell>
          <cell r="G2565">
            <v>100</v>
          </cell>
          <cell r="H2565">
            <v>326</v>
          </cell>
          <cell r="I2565">
            <v>3.26</v>
          </cell>
        </row>
        <row r="2566">
          <cell r="A2566" t="str">
            <v>370-1974</v>
          </cell>
          <cell r="B2566" t="str">
            <v>370</v>
          </cell>
          <cell r="C2566">
            <v>1974</v>
          </cell>
          <cell r="D2566" t="str">
            <v>HW-370</v>
          </cell>
          <cell r="E2566">
            <v>27030</v>
          </cell>
          <cell r="F2566">
            <v>27394</v>
          </cell>
          <cell r="G2566">
            <v>108</v>
          </cell>
          <cell r="H2566">
            <v>326</v>
          </cell>
          <cell r="I2566">
            <v>3.0185185185185186</v>
          </cell>
        </row>
        <row r="2567">
          <cell r="A2567" t="str">
            <v>370-1975</v>
          </cell>
          <cell r="B2567" t="str">
            <v>370</v>
          </cell>
          <cell r="C2567">
            <v>1975</v>
          </cell>
          <cell r="D2567" t="str">
            <v>HW-370</v>
          </cell>
          <cell r="E2567">
            <v>27395</v>
          </cell>
          <cell r="F2567">
            <v>27759</v>
          </cell>
          <cell r="G2567">
            <v>125</v>
          </cell>
          <cell r="H2567">
            <v>326</v>
          </cell>
          <cell r="I2567">
            <v>2.6080000000000001</v>
          </cell>
        </row>
        <row r="2568">
          <cell r="A2568" t="str">
            <v>370-1976</v>
          </cell>
          <cell r="B2568" t="str">
            <v>370</v>
          </cell>
          <cell r="C2568">
            <v>1976</v>
          </cell>
          <cell r="D2568" t="str">
            <v>HW-370</v>
          </cell>
          <cell r="E2568">
            <v>27760</v>
          </cell>
          <cell r="F2568">
            <v>28125</v>
          </cell>
          <cell r="G2568">
            <v>135</v>
          </cell>
          <cell r="H2568">
            <v>326</v>
          </cell>
          <cell r="I2568">
            <v>2.414814814814815</v>
          </cell>
        </row>
        <row r="2569">
          <cell r="A2569" t="str">
            <v>370-1977</v>
          </cell>
          <cell r="B2569" t="str">
            <v>370</v>
          </cell>
          <cell r="C2569">
            <v>1977</v>
          </cell>
          <cell r="D2569" t="str">
            <v>HW-370</v>
          </cell>
          <cell r="E2569">
            <v>28126</v>
          </cell>
          <cell r="F2569">
            <v>28490</v>
          </cell>
          <cell r="G2569">
            <v>141</v>
          </cell>
          <cell r="H2569">
            <v>326</v>
          </cell>
          <cell r="I2569">
            <v>2.3120567375886525</v>
          </cell>
        </row>
        <row r="2570">
          <cell r="A2570" t="str">
            <v>370-1978</v>
          </cell>
          <cell r="B2570" t="str">
            <v>370</v>
          </cell>
          <cell r="C2570">
            <v>1978</v>
          </cell>
          <cell r="D2570" t="str">
            <v>HW-370</v>
          </cell>
          <cell r="E2570">
            <v>28491</v>
          </cell>
          <cell r="F2570">
            <v>28855</v>
          </cell>
          <cell r="G2570">
            <v>146</v>
          </cell>
          <cell r="H2570">
            <v>326</v>
          </cell>
          <cell r="I2570">
            <v>2.2328767123287672</v>
          </cell>
        </row>
        <row r="2571">
          <cell r="A2571" t="str">
            <v>370-1979</v>
          </cell>
          <cell r="B2571" t="str">
            <v>370</v>
          </cell>
          <cell r="C2571">
            <v>1979</v>
          </cell>
          <cell r="D2571" t="str">
            <v>HW-370</v>
          </cell>
          <cell r="E2571">
            <v>28856</v>
          </cell>
          <cell r="F2571">
            <v>29220</v>
          </cell>
          <cell r="G2571">
            <v>151</v>
          </cell>
          <cell r="H2571">
            <v>326</v>
          </cell>
          <cell r="I2571">
            <v>2.1589403973509933</v>
          </cell>
        </row>
        <row r="2572">
          <cell r="A2572" t="str">
            <v>370-1980</v>
          </cell>
          <cell r="B2572" t="str">
            <v>370</v>
          </cell>
          <cell r="C2572">
            <v>1980</v>
          </cell>
          <cell r="D2572" t="str">
            <v>HW-370</v>
          </cell>
          <cell r="E2572">
            <v>29221</v>
          </cell>
          <cell r="F2572">
            <v>29586</v>
          </cell>
          <cell r="G2572">
            <v>148</v>
          </cell>
          <cell r="H2572">
            <v>326</v>
          </cell>
          <cell r="I2572">
            <v>2.2027027027027026</v>
          </cell>
        </row>
        <row r="2573">
          <cell r="A2573" t="str">
            <v>370-1981</v>
          </cell>
          <cell r="B2573" t="str">
            <v>370</v>
          </cell>
          <cell r="C2573">
            <v>1981</v>
          </cell>
          <cell r="D2573" t="str">
            <v>HW-370</v>
          </cell>
          <cell r="E2573">
            <v>29587</v>
          </cell>
          <cell r="F2573">
            <v>29951</v>
          </cell>
          <cell r="G2573">
            <v>165</v>
          </cell>
          <cell r="H2573">
            <v>326</v>
          </cell>
          <cell r="I2573">
            <v>1.9757575757575758</v>
          </cell>
        </row>
        <row r="2574">
          <cell r="A2574" t="str">
            <v>370-1982</v>
          </cell>
          <cell r="B2574" t="str">
            <v>370</v>
          </cell>
          <cell r="C2574">
            <v>1982</v>
          </cell>
          <cell r="D2574" t="str">
            <v>HW-370</v>
          </cell>
          <cell r="E2574">
            <v>29952</v>
          </cell>
          <cell r="F2574">
            <v>30316</v>
          </cell>
          <cell r="G2574">
            <v>193</v>
          </cell>
          <cell r="H2574">
            <v>326</v>
          </cell>
          <cell r="I2574">
            <v>1.689119170984456</v>
          </cell>
        </row>
        <row r="2575">
          <cell r="A2575" t="str">
            <v>370-1983</v>
          </cell>
          <cell r="B2575" t="str">
            <v>370</v>
          </cell>
          <cell r="C2575">
            <v>1983</v>
          </cell>
          <cell r="D2575" t="str">
            <v>HW-370</v>
          </cell>
          <cell r="E2575">
            <v>30317</v>
          </cell>
          <cell r="F2575">
            <v>30681</v>
          </cell>
          <cell r="G2575">
            <v>206</v>
          </cell>
          <cell r="H2575">
            <v>326</v>
          </cell>
          <cell r="I2575">
            <v>1.5825242718446602</v>
          </cell>
        </row>
        <row r="2576">
          <cell r="A2576" t="str">
            <v>370-1984</v>
          </cell>
          <cell r="B2576" t="str">
            <v>370</v>
          </cell>
          <cell r="C2576">
            <v>1984</v>
          </cell>
          <cell r="D2576" t="str">
            <v>HW-370</v>
          </cell>
          <cell r="E2576">
            <v>30682</v>
          </cell>
          <cell r="F2576">
            <v>31047</v>
          </cell>
          <cell r="G2576">
            <v>206</v>
          </cell>
          <cell r="H2576">
            <v>326</v>
          </cell>
          <cell r="I2576">
            <v>1.5825242718446602</v>
          </cell>
        </row>
        <row r="2577">
          <cell r="A2577" t="str">
            <v>370-1985</v>
          </cell>
          <cell r="B2577" t="str">
            <v>370</v>
          </cell>
          <cell r="C2577">
            <v>1985</v>
          </cell>
          <cell r="D2577" t="str">
            <v>HW-370</v>
          </cell>
          <cell r="E2577">
            <v>31048</v>
          </cell>
          <cell r="F2577">
            <v>31412</v>
          </cell>
          <cell r="G2577">
            <v>204</v>
          </cell>
          <cell r="H2577">
            <v>326</v>
          </cell>
          <cell r="I2577">
            <v>1.5980392156862746</v>
          </cell>
        </row>
        <row r="2578">
          <cell r="A2578" t="str">
            <v>370-1986</v>
          </cell>
          <cell r="B2578" t="str">
            <v>370</v>
          </cell>
          <cell r="C2578">
            <v>1986</v>
          </cell>
          <cell r="D2578" t="str">
            <v>HW-370</v>
          </cell>
          <cell r="E2578">
            <v>31413</v>
          </cell>
          <cell r="F2578">
            <v>31777</v>
          </cell>
          <cell r="G2578">
            <v>208</v>
          </cell>
          <cell r="H2578">
            <v>326</v>
          </cell>
          <cell r="I2578">
            <v>1.5673076923076923</v>
          </cell>
        </row>
        <row r="2579">
          <cell r="A2579" t="str">
            <v>370-1987</v>
          </cell>
          <cell r="B2579" t="str">
            <v>370</v>
          </cell>
          <cell r="C2579">
            <v>1987</v>
          </cell>
          <cell r="D2579" t="str">
            <v>HW-370</v>
          </cell>
          <cell r="E2579">
            <v>31778</v>
          </cell>
          <cell r="F2579">
            <v>32142</v>
          </cell>
          <cell r="G2579">
            <v>206</v>
          </cell>
          <cell r="H2579">
            <v>326</v>
          </cell>
          <cell r="I2579">
            <v>1.5825242718446602</v>
          </cell>
        </row>
        <row r="2580">
          <cell r="A2580" t="str">
            <v>370-1988</v>
          </cell>
          <cell r="B2580" t="str">
            <v>370</v>
          </cell>
          <cell r="C2580">
            <v>1988</v>
          </cell>
          <cell r="D2580" t="str">
            <v>HW-370</v>
          </cell>
          <cell r="E2580">
            <v>32143</v>
          </cell>
          <cell r="F2580">
            <v>32508</v>
          </cell>
          <cell r="G2580">
            <v>192</v>
          </cell>
          <cell r="H2580">
            <v>326</v>
          </cell>
          <cell r="I2580">
            <v>1.6979166666666667</v>
          </cell>
        </row>
        <row r="2581">
          <cell r="A2581" t="str">
            <v>370-1989</v>
          </cell>
          <cell r="B2581" t="str">
            <v>370</v>
          </cell>
          <cell r="C2581">
            <v>1989</v>
          </cell>
          <cell r="D2581" t="str">
            <v>HW-370</v>
          </cell>
          <cell r="E2581">
            <v>32509</v>
          </cell>
          <cell r="F2581">
            <v>32873</v>
          </cell>
          <cell r="G2581">
            <v>181</v>
          </cell>
          <cell r="H2581">
            <v>326</v>
          </cell>
          <cell r="I2581">
            <v>1.8011049723756907</v>
          </cell>
        </row>
        <row r="2582">
          <cell r="A2582" t="str">
            <v>370-1990</v>
          </cell>
          <cell r="B2582" t="str">
            <v>370</v>
          </cell>
          <cell r="C2582">
            <v>1990</v>
          </cell>
          <cell r="D2582" t="str">
            <v>HW-370</v>
          </cell>
          <cell r="E2582">
            <v>32874</v>
          </cell>
          <cell r="F2582">
            <v>33238</v>
          </cell>
          <cell r="G2582">
            <v>181</v>
          </cell>
          <cell r="H2582">
            <v>326</v>
          </cell>
          <cell r="I2582">
            <v>1.8011049723756907</v>
          </cell>
        </row>
        <row r="2583">
          <cell r="A2583" t="str">
            <v>370-1991</v>
          </cell>
          <cell r="B2583" t="str">
            <v>370</v>
          </cell>
          <cell r="C2583">
            <v>1991</v>
          </cell>
          <cell r="D2583" t="str">
            <v>HW-370</v>
          </cell>
          <cell r="E2583">
            <v>33239</v>
          </cell>
          <cell r="F2583">
            <v>33603</v>
          </cell>
          <cell r="G2583">
            <v>195</v>
          </cell>
          <cell r="H2583">
            <v>326</v>
          </cell>
          <cell r="I2583">
            <v>1.6717948717948719</v>
          </cell>
        </row>
        <row r="2584">
          <cell r="A2584" t="str">
            <v>370-1992</v>
          </cell>
          <cell r="B2584" t="str">
            <v>370</v>
          </cell>
          <cell r="C2584">
            <v>1992</v>
          </cell>
          <cell r="D2584" t="str">
            <v>HW-370</v>
          </cell>
          <cell r="E2584">
            <v>33604</v>
          </cell>
          <cell r="F2584">
            <v>33969</v>
          </cell>
          <cell r="G2584">
            <v>196</v>
          </cell>
          <cell r="H2584">
            <v>326</v>
          </cell>
          <cell r="I2584">
            <v>1.6632653061224489</v>
          </cell>
        </row>
        <row r="2585">
          <cell r="A2585" t="str">
            <v>370-1993</v>
          </cell>
          <cell r="B2585" t="str">
            <v>370</v>
          </cell>
          <cell r="C2585">
            <v>1993</v>
          </cell>
          <cell r="D2585" t="str">
            <v>HW-370</v>
          </cell>
          <cell r="E2585">
            <v>33970</v>
          </cell>
          <cell r="F2585">
            <v>34334</v>
          </cell>
          <cell r="G2585">
            <v>197</v>
          </cell>
          <cell r="H2585">
            <v>326</v>
          </cell>
          <cell r="I2585">
            <v>1.6548223350253808</v>
          </cell>
        </row>
        <row r="2586">
          <cell r="A2586" t="str">
            <v>370-1994</v>
          </cell>
          <cell r="B2586" t="str">
            <v>370</v>
          </cell>
          <cell r="C2586">
            <v>1994</v>
          </cell>
          <cell r="D2586" t="str">
            <v>HW-370</v>
          </cell>
          <cell r="E2586">
            <v>34335</v>
          </cell>
          <cell r="F2586">
            <v>34699</v>
          </cell>
          <cell r="G2586">
            <v>186</v>
          </cell>
          <cell r="H2586">
            <v>326</v>
          </cell>
          <cell r="I2586">
            <v>1.7526881720430108</v>
          </cell>
        </row>
        <row r="2587">
          <cell r="A2587" t="str">
            <v>370-1995</v>
          </cell>
          <cell r="B2587" t="str">
            <v>370</v>
          </cell>
          <cell r="C2587">
            <v>1995</v>
          </cell>
          <cell r="D2587" t="str">
            <v>HW-370</v>
          </cell>
          <cell r="E2587">
            <v>34700</v>
          </cell>
          <cell r="F2587">
            <v>35064</v>
          </cell>
          <cell r="G2587">
            <v>184</v>
          </cell>
          <cell r="H2587">
            <v>326</v>
          </cell>
          <cell r="I2587">
            <v>1.7717391304347827</v>
          </cell>
        </row>
        <row r="2588">
          <cell r="A2588" t="str">
            <v>370-1996</v>
          </cell>
          <cell r="B2588" t="str">
            <v>370</v>
          </cell>
          <cell r="C2588">
            <v>1996</v>
          </cell>
          <cell r="D2588" t="str">
            <v>HW-370</v>
          </cell>
          <cell r="E2588">
            <v>35065</v>
          </cell>
          <cell r="F2588">
            <v>35430</v>
          </cell>
          <cell r="G2588">
            <v>189</v>
          </cell>
          <cell r="H2588">
            <v>326</v>
          </cell>
          <cell r="I2588">
            <v>1.7248677248677249</v>
          </cell>
        </row>
        <row r="2589">
          <cell r="A2589" t="str">
            <v>370-1997</v>
          </cell>
          <cell r="B2589" t="str">
            <v>370</v>
          </cell>
          <cell r="C2589">
            <v>1997</v>
          </cell>
          <cell r="D2589" t="str">
            <v>HW-370</v>
          </cell>
          <cell r="E2589">
            <v>35431</v>
          </cell>
          <cell r="F2589">
            <v>35795</v>
          </cell>
          <cell r="G2589">
            <v>200</v>
          </cell>
          <cell r="H2589">
            <v>326</v>
          </cell>
          <cell r="I2589">
            <v>1.63</v>
          </cell>
        </row>
        <row r="2590">
          <cell r="A2590" t="str">
            <v>370-1998</v>
          </cell>
          <cell r="B2590" t="str">
            <v>370</v>
          </cell>
          <cell r="C2590">
            <v>1998</v>
          </cell>
          <cell r="D2590" t="str">
            <v>HW-370</v>
          </cell>
          <cell r="E2590">
            <v>35796</v>
          </cell>
          <cell r="F2590">
            <v>36160</v>
          </cell>
          <cell r="G2590">
            <v>207</v>
          </cell>
          <cell r="H2590">
            <v>326</v>
          </cell>
          <cell r="I2590">
            <v>1.5748792270531402</v>
          </cell>
        </row>
        <row r="2591">
          <cell r="A2591" t="str">
            <v>370-1999</v>
          </cell>
          <cell r="B2591" t="str">
            <v>370</v>
          </cell>
          <cell r="C2591">
            <v>1999</v>
          </cell>
          <cell r="D2591" t="str">
            <v>HW-370</v>
          </cell>
          <cell r="E2591">
            <v>36161</v>
          </cell>
          <cell r="F2591">
            <v>36525</v>
          </cell>
          <cell r="G2591">
            <v>200</v>
          </cell>
          <cell r="H2591">
            <v>326</v>
          </cell>
          <cell r="I2591">
            <v>1.63</v>
          </cell>
        </row>
        <row r="2592">
          <cell r="A2592" t="str">
            <v>370-2000</v>
          </cell>
          <cell r="B2592" t="str">
            <v>370</v>
          </cell>
          <cell r="C2592">
            <v>2000</v>
          </cell>
          <cell r="D2592" t="str">
            <v>HW-370</v>
          </cell>
          <cell r="E2592">
            <v>36526</v>
          </cell>
          <cell r="F2592">
            <v>36891</v>
          </cell>
          <cell r="G2592">
            <v>197</v>
          </cell>
          <cell r="H2592">
            <v>326</v>
          </cell>
          <cell r="I2592">
            <v>1.6548223350253808</v>
          </cell>
        </row>
        <row r="2593">
          <cell r="A2593" t="str">
            <v>370-2001</v>
          </cell>
          <cell r="B2593" t="str">
            <v>370</v>
          </cell>
          <cell r="C2593">
            <v>2001</v>
          </cell>
          <cell r="D2593" t="str">
            <v>HW-370</v>
          </cell>
          <cell r="E2593">
            <v>36892</v>
          </cell>
          <cell r="F2593">
            <v>37256</v>
          </cell>
          <cell r="G2593">
            <v>225</v>
          </cell>
          <cell r="H2593">
            <v>326</v>
          </cell>
          <cell r="I2593">
            <v>1.4488888888888889</v>
          </cell>
        </row>
        <row r="2594">
          <cell r="A2594" t="str">
            <v>370-2002</v>
          </cell>
          <cell r="B2594" t="str">
            <v>370</v>
          </cell>
          <cell r="C2594">
            <v>2002</v>
          </cell>
          <cell r="D2594" t="str">
            <v>HW-370</v>
          </cell>
          <cell r="E2594">
            <v>37257</v>
          </cell>
          <cell r="F2594">
            <v>37621</v>
          </cell>
          <cell r="G2594">
            <v>257</v>
          </cell>
          <cell r="H2594">
            <v>326</v>
          </cell>
          <cell r="I2594">
            <v>1.2684824902723735</v>
          </cell>
        </row>
        <row r="2595">
          <cell r="A2595" t="str">
            <v>370-2003</v>
          </cell>
          <cell r="B2595" t="str">
            <v>370</v>
          </cell>
          <cell r="C2595">
            <v>2003</v>
          </cell>
          <cell r="D2595" t="str">
            <v>HW-370</v>
          </cell>
          <cell r="E2595">
            <v>37622</v>
          </cell>
          <cell r="F2595">
            <v>37986</v>
          </cell>
          <cell r="G2595">
            <v>267</v>
          </cell>
          <cell r="H2595">
            <v>326</v>
          </cell>
          <cell r="I2595">
            <v>1.2209737827715357</v>
          </cell>
        </row>
        <row r="2596">
          <cell r="A2596" t="str">
            <v>370-2004</v>
          </cell>
          <cell r="B2596" t="str">
            <v>370</v>
          </cell>
          <cell r="C2596">
            <v>2004</v>
          </cell>
          <cell r="D2596" t="str">
            <v>HW-370</v>
          </cell>
          <cell r="E2596">
            <v>37987</v>
          </cell>
          <cell r="F2596">
            <v>38352</v>
          </cell>
          <cell r="G2596">
            <v>304</v>
          </cell>
          <cell r="H2596">
            <v>326</v>
          </cell>
          <cell r="I2596">
            <v>1.0723684210526316</v>
          </cell>
        </row>
        <row r="2597">
          <cell r="A2597" t="str">
            <v>370-2005</v>
          </cell>
          <cell r="B2597" t="str">
            <v>370</v>
          </cell>
          <cell r="C2597">
            <v>2005</v>
          </cell>
          <cell r="D2597" t="str">
            <v>HW-370</v>
          </cell>
          <cell r="E2597">
            <v>38353</v>
          </cell>
          <cell r="F2597">
            <v>38717</v>
          </cell>
          <cell r="G2597">
            <v>291</v>
          </cell>
          <cell r="H2597">
            <v>326</v>
          </cell>
          <cell r="I2597">
            <v>1.1202749140893471</v>
          </cell>
        </row>
        <row r="2598">
          <cell r="A2598" t="str">
            <v>370-2006</v>
          </cell>
          <cell r="B2598" t="str">
            <v>370</v>
          </cell>
          <cell r="C2598">
            <v>2006</v>
          </cell>
          <cell r="D2598" t="str">
            <v>HW-370</v>
          </cell>
          <cell r="E2598">
            <v>38718</v>
          </cell>
          <cell r="F2598">
            <v>39082</v>
          </cell>
          <cell r="G2598">
            <v>298</v>
          </cell>
          <cell r="H2598">
            <v>326</v>
          </cell>
          <cell r="I2598">
            <v>1.0939597315436242</v>
          </cell>
        </row>
        <row r="2599">
          <cell r="A2599" t="str">
            <v>370-2007</v>
          </cell>
          <cell r="B2599" t="str">
            <v>370</v>
          </cell>
          <cell r="C2599">
            <v>2007</v>
          </cell>
          <cell r="D2599" t="str">
            <v>HW-370</v>
          </cell>
          <cell r="E2599">
            <v>39083</v>
          </cell>
          <cell r="F2599">
            <v>39447</v>
          </cell>
          <cell r="G2599">
            <v>306</v>
          </cell>
          <cell r="H2599">
            <v>326</v>
          </cell>
          <cell r="I2599">
            <v>1.065359477124183</v>
          </cell>
        </row>
        <row r="2600">
          <cell r="A2600" t="str">
            <v>370-2008</v>
          </cell>
          <cell r="B2600" t="str">
            <v>370</v>
          </cell>
          <cell r="C2600">
            <v>2008</v>
          </cell>
          <cell r="D2600" t="str">
            <v>HW-370</v>
          </cell>
          <cell r="E2600">
            <v>39448</v>
          </cell>
          <cell r="F2600">
            <v>39813</v>
          </cell>
          <cell r="G2600">
            <v>308</v>
          </cell>
          <cell r="H2600">
            <v>326</v>
          </cell>
          <cell r="I2600">
            <v>1.0584415584415585</v>
          </cell>
        </row>
        <row r="2601">
          <cell r="A2601" t="str">
            <v>370-2009</v>
          </cell>
          <cell r="B2601" t="str">
            <v>370</v>
          </cell>
          <cell r="C2601">
            <v>2009</v>
          </cell>
          <cell r="D2601" t="str">
            <v>HW-370</v>
          </cell>
          <cell r="E2601">
            <v>39814</v>
          </cell>
          <cell r="F2601">
            <v>40178</v>
          </cell>
          <cell r="G2601">
            <v>311</v>
          </cell>
          <cell r="H2601">
            <v>326</v>
          </cell>
          <cell r="I2601">
            <v>1.0482315112540193</v>
          </cell>
        </row>
        <row r="2602">
          <cell r="A2602" t="str">
            <v>370-2010</v>
          </cell>
          <cell r="B2602" t="str">
            <v>370</v>
          </cell>
          <cell r="C2602">
            <v>2010</v>
          </cell>
          <cell r="D2602" t="str">
            <v>HW-370</v>
          </cell>
          <cell r="E2602">
            <v>40179</v>
          </cell>
          <cell r="F2602">
            <v>40543</v>
          </cell>
          <cell r="G2602">
            <v>326</v>
          </cell>
          <cell r="H2602">
            <v>326</v>
          </cell>
          <cell r="I2602">
            <v>1</v>
          </cell>
        </row>
        <row r="2603">
          <cell r="A2603" t="str">
            <v>370-2011</v>
          </cell>
          <cell r="B2603" t="str">
            <v>370</v>
          </cell>
          <cell r="C2603">
            <v>2011</v>
          </cell>
          <cell r="D2603" t="str">
            <v>HW-370</v>
          </cell>
          <cell r="E2603">
            <v>40544</v>
          </cell>
          <cell r="F2603">
            <v>40908</v>
          </cell>
          <cell r="G2603">
            <v>315</v>
          </cell>
          <cell r="H2603">
            <v>326</v>
          </cell>
          <cell r="I2603">
            <v>1.034920634920635</v>
          </cell>
        </row>
        <row r="2604">
          <cell r="A2604" t="str">
            <v>370-2012</v>
          </cell>
          <cell r="B2604" t="str">
            <v>370</v>
          </cell>
          <cell r="C2604">
            <v>2012</v>
          </cell>
          <cell r="D2604" t="str">
            <v>HW-370</v>
          </cell>
          <cell r="E2604">
            <v>40909</v>
          </cell>
          <cell r="F2604">
            <v>41274</v>
          </cell>
          <cell r="G2604">
            <v>315</v>
          </cell>
          <cell r="H2604">
            <v>326</v>
          </cell>
          <cell r="I2604">
            <v>1.034920634920635</v>
          </cell>
        </row>
        <row r="2605">
          <cell r="A2605" t="str">
            <v>370-2013</v>
          </cell>
          <cell r="B2605" t="str">
            <v>370</v>
          </cell>
          <cell r="C2605">
            <v>2013</v>
          </cell>
          <cell r="D2605" t="str">
            <v>HW-370</v>
          </cell>
          <cell r="E2605">
            <v>41275</v>
          </cell>
          <cell r="F2605">
            <v>41639</v>
          </cell>
          <cell r="G2605">
            <v>321</v>
          </cell>
          <cell r="H2605">
            <v>326</v>
          </cell>
          <cell r="I2605">
            <v>1.0155763239875388</v>
          </cell>
        </row>
        <row r="2606">
          <cell r="A2606" t="str">
            <v>370-2014</v>
          </cell>
          <cell r="B2606" t="str">
            <v>370</v>
          </cell>
          <cell r="C2606">
            <v>2014</v>
          </cell>
          <cell r="D2606" t="str">
            <v>HW-370</v>
          </cell>
          <cell r="E2606">
            <v>41640</v>
          </cell>
          <cell r="G2606">
            <v>326</v>
          </cell>
          <cell r="H2606">
            <v>326</v>
          </cell>
          <cell r="I2606">
            <v>1</v>
          </cell>
        </row>
        <row r="2607">
          <cell r="A2607" t="str">
            <v>373-1924</v>
          </cell>
          <cell r="B2607" t="str">
            <v>373</v>
          </cell>
          <cell r="C2607">
            <v>1924</v>
          </cell>
          <cell r="D2607" t="str">
            <v>HW-373OH</v>
          </cell>
          <cell r="E2607">
            <v>8767</v>
          </cell>
          <cell r="F2607">
            <v>9132</v>
          </cell>
          <cell r="G2607">
            <v>22</v>
          </cell>
          <cell r="H2607">
            <v>689</v>
          </cell>
          <cell r="I2607">
            <v>31.318181818181817</v>
          </cell>
        </row>
        <row r="2608">
          <cell r="A2608" t="str">
            <v>373-1925</v>
          </cell>
          <cell r="B2608" t="str">
            <v>373</v>
          </cell>
          <cell r="C2608">
            <v>1925</v>
          </cell>
          <cell r="D2608" t="str">
            <v>HW-373OH</v>
          </cell>
          <cell r="E2608">
            <v>9133</v>
          </cell>
          <cell r="F2608">
            <v>9497</v>
          </cell>
          <cell r="G2608">
            <v>22</v>
          </cell>
          <cell r="H2608">
            <v>689</v>
          </cell>
          <cell r="I2608">
            <v>31.318181818181817</v>
          </cell>
        </row>
        <row r="2609">
          <cell r="A2609" t="str">
            <v>373-1926</v>
          </cell>
          <cell r="B2609" t="str">
            <v>373</v>
          </cell>
          <cell r="C2609">
            <v>1926</v>
          </cell>
          <cell r="D2609" t="str">
            <v>HW-373OH</v>
          </cell>
          <cell r="E2609">
            <v>9498</v>
          </cell>
          <cell r="F2609">
            <v>9862</v>
          </cell>
          <cell r="G2609">
            <v>22</v>
          </cell>
          <cell r="H2609">
            <v>689</v>
          </cell>
          <cell r="I2609">
            <v>31.318181818181817</v>
          </cell>
        </row>
        <row r="2610">
          <cell r="A2610" t="str">
            <v>373-1927</v>
          </cell>
          <cell r="B2610" t="str">
            <v>373</v>
          </cell>
          <cell r="C2610">
            <v>1927</v>
          </cell>
          <cell r="D2610" t="str">
            <v>HW-373OH</v>
          </cell>
          <cell r="E2610">
            <v>9863</v>
          </cell>
          <cell r="F2610">
            <v>10227</v>
          </cell>
          <cell r="G2610">
            <v>21</v>
          </cell>
          <cell r="H2610">
            <v>689</v>
          </cell>
          <cell r="I2610">
            <v>32.80952380952381</v>
          </cell>
        </row>
        <row r="2611">
          <cell r="A2611" t="str">
            <v>373-1928</v>
          </cell>
          <cell r="B2611" t="str">
            <v>373</v>
          </cell>
          <cell r="C2611">
            <v>1928</v>
          </cell>
          <cell r="D2611" t="str">
            <v>HW-373OH</v>
          </cell>
          <cell r="E2611">
            <v>10228</v>
          </cell>
          <cell r="F2611">
            <v>10593</v>
          </cell>
          <cell r="G2611">
            <v>22</v>
          </cell>
          <cell r="H2611">
            <v>689</v>
          </cell>
          <cell r="I2611">
            <v>31.318181818181817</v>
          </cell>
        </row>
        <row r="2612">
          <cell r="A2612" t="str">
            <v>373-1929</v>
          </cell>
          <cell r="B2612" t="str">
            <v>373</v>
          </cell>
          <cell r="C2612">
            <v>1929</v>
          </cell>
          <cell r="D2612" t="str">
            <v>HW-373OH</v>
          </cell>
          <cell r="E2612">
            <v>10594</v>
          </cell>
          <cell r="F2612">
            <v>10958</v>
          </cell>
          <cell r="G2612">
            <v>22</v>
          </cell>
          <cell r="H2612">
            <v>689</v>
          </cell>
          <cell r="I2612">
            <v>31.318181818181817</v>
          </cell>
        </row>
        <row r="2613">
          <cell r="A2613" t="str">
            <v>373-1930</v>
          </cell>
          <cell r="B2613" t="str">
            <v>373</v>
          </cell>
          <cell r="C2613">
            <v>1930</v>
          </cell>
          <cell r="D2613" t="str">
            <v>HW-373OH</v>
          </cell>
          <cell r="E2613">
            <v>10959</v>
          </cell>
          <cell r="F2613">
            <v>11323</v>
          </cell>
          <cell r="G2613">
            <v>22</v>
          </cell>
          <cell r="H2613">
            <v>689</v>
          </cell>
          <cell r="I2613">
            <v>31.318181818181817</v>
          </cell>
        </row>
        <row r="2614">
          <cell r="A2614" t="str">
            <v>373-1931</v>
          </cell>
          <cell r="B2614" t="str">
            <v>373</v>
          </cell>
          <cell r="C2614">
            <v>1931</v>
          </cell>
          <cell r="D2614" t="str">
            <v>HW-373OH</v>
          </cell>
          <cell r="E2614">
            <v>11324</v>
          </cell>
          <cell r="F2614">
            <v>11688</v>
          </cell>
          <cell r="G2614">
            <v>22</v>
          </cell>
          <cell r="H2614">
            <v>689</v>
          </cell>
          <cell r="I2614">
            <v>31.318181818181817</v>
          </cell>
        </row>
        <row r="2615">
          <cell r="A2615" t="str">
            <v>373-1932</v>
          </cell>
          <cell r="B2615" t="str">
            <v>373</v>
          </cell>
          <cell r="C2615">
            <v>1932</v>
          </cell>
          <cell r="D2615" t="str">
            <v>HW-373OH</v>
          </cell>
          <cell r="E2615">
            <v>11689</v>
          </cell>
          <cell r="F2615">
            <v>12054</v>
          </cell>
          <cell r="G2615">
            <v>21</v>
          </cell>
          <cell r="H2615">
            <v>689</v>
          </cell>
          <cell r="I2615">
            <v>32.80952380952381</v>
          </cell>
        </row>
        <row r="2616">
          <cell r="A2616" t="str">
            <v>373-1933</v>
          </cell>
          <cell r="B2616" t="str">
            <v>373</v>
          </cell>
          <cell r="C2616">
            <v>1933</v>
          </cell>
          <cell r="D2616" t="str">
            <v>HW-373OH</v>
          </cell>
          <cell r="E2616">
            <v>12055</v>
          </cell>
          <cell r="F2616">
            <v>12419</v>
          </cell>
          <cell r="G2616">
            <v>22</v>
          </cell>
          <cell r="H2616">
            <v>689</v>
          </cell>
          <cell r="I2616">
            <v>31.318181818181817</v>
          </cell>
        </row>
        <row r="2617">
          <cell r="A2617" t="str">
            <v>373-1934</v>
          </cell>
          <cell r="B2617" t="str">
            <v>373</v>
          </cell>
          <cell r="C2617">
            <v>1934</v>
          </cell>
          <cell r="D2617" t="str">
            <v>HW-373OH</v>
          </cell>
          <cell r="E2617">
            <v>12420</v>
          </cell>
          <cell r="F2617">
            <v>12784</v>
          </cell>
          <cell r="G2617">
            <v>23</v>
          </cell>
          <cell r="H2617">
            <v>689</v>
          </cell>
          <cell r="I2617">
            <v>29.956521739130434</v>
          </cell>
        </row>
        <row r="2618">
          <cell r="A2618" t="str">
            <v>373-1935</v>
          </cell>
          <cell r="B2618" t="str">
            <v>373</v>
          </cell>
          <cell r="C2618">
            <v>1935</v>
          </cell>
          <cell r="D2618" t="str">
            <v>HW-373OH</v>
          </cell>
          <cell r="E2618">
            <v>12785</v>
          </cell>
          <cell r="F2618">
            <v>13149</v>
          </cell>
          <cell r="G2618">
            <v>23</v>
          </cell>
          <cell r="H2618">
            <v>689</v>
          </cell>
          <cell r="I2618">
            <v>29.956521739130434</v>
          </cell>
        </row>
        <row r="2619">
          <cell r="A2619" t="str">
            <v>373-1936</v>
          </cell>
          <cell r="B2619" t="str">
            <v>373</v>
          </cell>
          <cell r="C2619">
            <v>1936</v>
          </cell>
          <cell r="D2619" t="str">
            <v>HW-373OH</v>
          </cell>
          <cell r="E2619">
            <v>13150</v>
          </cell>
          <cell r="F2619">
            <v>13515</v>
          </cell>
          <cell r="G2619">
            <v>23</v>
          </cell>
          <cell r="H2619">
            <v>689</v>
          </cell>
          <cell r="I2619">
            <v>29.956521739130434</v>
          </cell>
        </row>
        <row r="2620">
          <cell r="A2620" t="str">
            <v>373-1937</v>
          </cell>
          <cell r="B2620" t="str">
            <v>373</v>
          </cell>
          <cell r="C2620">
            <v>1937</v>
          </cell>
          <cell r="D2620" t="str">
            <v>HW-373OH</v>
          </cell>
          <cell r="E2620">
            <v>13516</v>
          </cell>
          <cell r="F2620">
            <v>13880</v>
          </cell>
          <cell r="G2620">
            <v>25</v>
          </cell>
          <cell r="H2620">
            <v>689</v>
          </cell>
          <cell r="I2620">
            <v>27.56</v>
          </cell>
        </row>
        <row r="2621">
          <cell r="A2621" t="str">
            <v>373-1938</v>
          </cell>
          <cell r="B2621" t="str">
            <v>373</v>
          </cell>
          <cell r="C2621">
            <v>1938</v>
          </cell>
          <cell r="D2621" t="str">
            <v>HW-373OH</v>
          </cell>
          <cell r="E2621">
            <v>13881</v>
          </cell>
          <cell r="F2621">
            <v>14245</v>
          </cell>
          <cell r="G2621">
            <v>25</v>
          </cell>
          <cell r="H2621">
            <v>689</v>
          </cell>
          <cell r="I2621">
            <v>27.56</v>
          </cell>
        </row>
        <row r="2622">
          <cell r="A2622" t="str">
            <v>373-1939</v>
          </cell>
          <cell r="B2622" t="str">
            <v>373</v>
          </cell>
          <cell r="C2622">
            <v>1939</v>
          </cell>
          <cell r="D2622" t="str">
            <v>HW-373OH</v>
          </cell>
          <cell r="E2622">
            <v>14246</v>
          </cell>
          <cell r="F2622">
            <v>14610</v>
          </cell>
          <cell r="G2622">
            <v>24</v>
          </cell>
          <cell r="H2622">
            <v>689</v>
          </cell>
          <cell r="I2622">
            <v>28.708333333333332</v>
          </cell>
        </row>
        <row r="2623">
          <cell r="A2623" t="str">
            <v>373-1940</v>
          </cell>
          <cell r="B2623" t="str">
            <v>373</v>
          </cell>
          <cell r="C2623">
            <v>1940</v>
          </cell>
          <cell r="D2623" t="str">
            <v>HW-373OH</v>
          </cell>
          <cell r="E2623">
            <v>14611</v>
          </cell>
          <cell r="F2623">
            <v>14976</v>
          </cell>
          <cell r="G2623">
            <v>25</v>
          </cell>
          <cell r="H2623">
            <v>689</v>
          </cell>
          <cell r="I2623">
            <v>27.56</v>
          </cell>
        </row>
        <row r="2624">
          <cell r="A2624" t="str">
            <v>373-1941</v>
          </cell>
          <cell r="B2624" t="str">
            <v>373</v>
          </cell>
          <cell r="C2624">
            <v>1941</v>
          </cell>
          <cell r="D2624" t="str">
            <v>HW-373OH</v>
          </cell>
          <cell r="E2624">
            <v>14977</v>
          </cell>
          <cell r="F2624">
            <v>15341</v>
          </cell>
          <cell r="G2624">
            <v>25</v>
          </cell>
          <cell r="H2624">
            <v>689</v>
          </cell>
          <cell r="I2624">
            <v>27.56</v>
          </cell>
        </row>
        <row r="2625">
          <cell r="A2625" t="str">
            <v>373-1942</v>
          </cell>
          <cell r="B2625" t="str">
            <v>373</v>
          </cell>
          <cell r="C2625">
            <v>1942</v>
          </cell>
          <cell r="D2625" t="str">
            <v>HW-373OH</v>
          </cell>
          <cell r="E2625">
            <v>15342</v>
          </cell>
          <cell r="F2625">
            <v>15706</v>
          </cell>
          <cell r="G2625">
            <v>26</v>
          </cell>
          <cell r="H2625">
            <v>689</v>
          </cell>
          <cell r="I2625">
            <v>26.5</v>
          </cell>
        </row>
        <row r="2626">
          <cell r="A2626" t="str">
            <v>373-1943</v>
          </cell>
          <cell r="B2626" t="str">
            <v>373</v>
          </cell>
          <cell r="C2626">
            <v>1943</v>
          </cell>
          <cell r="D2626" t="str">
            <v>HW-373OH</v>
          </cell>
          <cell r="E2626">
            <v>15707</v>
          </cell>
          <cell r="F2626">
            <v>16071</v>
          </cell>
          <cell r="G2626">
            <v>26</v>
          </cell>
          <cell r="H2626">
            <v>689</v>
          </cell>
          <cell r="I2626">
            <v>26.5</v>
          </cell>
        </row>
        <row r="2627">
          <cell r="A2627" t="str">
            <v>373-1944</v>
          </cell>
          <cell r="B2627" t="str">
            <v>373</v>
          </cell>
          <cell r="C2627">
            <v>1944</v>
          </cell>
          <cell r="D2627" t="str">
            <v>HW-373OH</v>
          </cell>
          <cell r="E2627">
            <v>16072</v>
          </cell>
          <cell r="F2627">
            <v>16437</v>
          </cell>
          <cell r="G2627">
            <v>26</v>
          </cell>
          <cell r="H2627">
            <v>689</v>
          </cell>
          <cell r="I2627">
            <v>26.5</v>
          </cell>
        </row>
        <row r="2628">
          <cell r="A2628" t="str">
            <v>373-1945</v>
          </cell>
          <cell r="B2628" t="str">
            <v>373</v>
          </cell>
          <cell r="C2628">
            <v>1945</v>
          </cell>
          <cell r="D2628" t="str">
            <v>HW-373OH</v>
          </cell>
          <cell r="E2628">
            <v>16438</v>
          </cell>
          <cell r="F2628">
            <v>16802</v>
          </cell>
          <cell r="G2628">
            <v>26</v>
          </cell>
          <cell r="H2628">
            <v>689</v>
          </cell>
          <cell r="I2628">
            <v>26.5</v>
          </cell>
        </row>
        <row r="2629">
          <cell r="A2629" t="str">
            <v>373-1946</v>
          </cell>
          <cell r="B2629" t="str">
            <v>373</v>
          </cell>
          <cell r="C2629">
            <v>1946</v>
          </cell>
          <cell r="D2629" t="str">
            <v>HW-373OH</v>
          </cell>
          <cell r="E2629">
            <v>16803</v>
          </cell>
          <cell r="F2629">
            <v>17167</v>
          </cell>
          <cell r="G2629">
            <v>29</v>
          </cell>
          <cell r="H2629">
            <v>689</v>
          </cell>
          <cell r="I2629">
            <v>23.758620689655171</v>
          </cell>
        </row>
        <row r="2630">
          <cell r="A2630" t="str">
            <v>373-1947</v>
          </cell>
          <cell r="B2630" t="str">
            <v>373</v>
          </cell>
          <cell r="C2630">
            <v>1947</v>
          </cell>
          <cell r="D2630" t="str">
            <v>HW-373OH</v>
          </cell>
          <cell r="E2630">
            <v>17168</v>
          </cell>
          <cell r="F2630">
            <v>17532</v>
          </cell>
          <cell r="G2630">
            <v>36</v>
          </cell>
          <cell r="H2630">
            <v>689</v>
          </cell>
          <cell r="I2630">
            <v>19.138888888888889</v>
          </cell>
        </row>
        <row r="2631">
          <cell r="A2631" t="str">
            <v>373-1948</v>
          </cell>
          <cell r="B2631" t="str">
            <v>373</v>
          </cell>
          <cell r="C2631">
            <v>1948</v>
          </cell>
          <cell r="D2631" t="str">
            <v>HW-373OH</v>
          </cell>
          <cell r="E2631">
            <v>17533</v>
          </cell>
          <cell r="F2631">
            <v>17898</v>
          </cell>
          <cell r="G2631">
            <v>39</v>
          </cell>
          <cell r="H2631">
            <v>689</v>
          </cell>
          <cell r="I2631">
            <v>17.666666666666668</v>
          </cell>
        </row>
        <row r="2632">
          <cell r="A2632" t="str">
            <v>373-1949</v>
          </cell>
          <cell r="B2632" t="str">
            <v>373</v>
          </cell>
          <cell r="C2632">
            <v>1949</v>
          </cell>
          <cell r="D2632" t="str">
            <v>HW-373OH</v>
          </cell>
          <cell r="E2632">
            <v>17899</v>
          </cell>
          <cell r="F2632">
            <v>18263</v>
          </cell>
          <cell r="G2632">
            <v>42</v>
          </cell>
          <cell r="H2632">
            <v>689</v>
          </cell>
          <cell r="I2632">
            <v>16.404761904761905</v>
          </cell>
        </row>
        <row r="2633">
          <cell r="A2633" t="str">
            <v>373-1950</v>
          </cell>
          <cell r="B2633" t="str">
            <v>373</v>
          </cell>
          <cell r="C2633">
            <v>1950</v>
          </cell>
          <cell r="D2633" t="str">
            <v>HW-373OH</v>
          </cell>
          <cell r="E2633">
            <v>18264</v>
          </cell>
          <cell r="F2633">
            <v>18628</v>
          </cell>
          <cell r="G2633">
            <v>44</v>
          </cell>
          <cell r="H2633">
            <v>689</v>
          </cell>
          <cell r="I2633">
            <v>15.659090909090908</v>
          </cell>
        </row>
        <row r="2634">
          <cell r="A2634" t="str">
            <v>373-1951</v>
          </cell>
          <cell r="B2634" t="str">
            <v>373</v>
          </cell>
          <cell r="C2634">
            <v>1951</v>
          </cell>
          <cell r="D2634" t="str">
            <v>HW-373OH</v>
          </cell>
          <cell r="E2634">
            <v>18629</v>
          </cell>
          <cell r="F2634">
            <v>18993</v>
          </cell>
          <cell r="G2634">
            <v>49</v>
          </cell>
          <cell r="H2634">
            <v>689</v>
          </cell>
          <cell r="I2634">
            <v>14.061224489795919</v>
          </cell>
        </row>
        <row r="2635">
          <cell r="A2635" t="str">
            <v>373-1952</v>
          </cell>
          <cell r="B2635" t="str">
            <v>373</v>
          </cell>
          <cell r="C2635">
            <v>1952</v>
          </cell>
          <cell r="D2635" t="str">
            <v>HW-373OH</v>
          </cell>
          <cell r="E2635">
            <v>18994</v>
          </cell>
          <cell r="F2635">
            <v>19359</v>
          </cell>
          <cell r="G2635">
            <v>50</v>
          </cell>
          <cell r="H2635">
            <v>689</v>
          </cell>
          <cell r="I2635">
            <v>13.78</v>
          </cell>
        </row>
        <row r="2636">
          <cell r="A2636" t="str">
            <v>373-1953</v>
          </cell>
          <cell r="B2636" t="str">
            <v>373</v>
          </cell>
          <cell r="C2636">
            <v>1953</v>
          </cell>
          <cell r="D2636" t="str">
            <v>HW-373OH</v>
          </cell>
          <cell r="E2636">
            <v>19360</v>
          </cell>
          <cell r="F2636">
            <v>19724</v>
          </cell>
          <cell r="G2636">
            <v>51</v>
          </cell>
          <cell r="H2636">
            <v>689</v>
          </cell>
          <cell r="I2636">
            <v>13.509803921568627</v>
          </cell>
        </row>
        <row r="2637">
          <cell r="A2637" t="str">
            <v>373-1954</v>
          </cell>
          <cell r="B2637" t="str">
            <v>373</v>
          </cell>
          <cell r="C2637">
            <v>1954</v>
          </cell>
          <cell r="D2637" t="str">
            <v>HW-373OH</v>
          </cell>
          <cell r="E2637">
            <v>19725</v>
          </cell>
          <cell r="F2637">
            <v>20089</v>
          </cell>
          <cell r="G2637">
            <v>54</v>
          </cell>
          <cell r="H2637">
            <v>689</v>
          </cell>
          <cell r="I2637">
            <v>12.75925925925926</v>
          </cell>
        </row>
        <row r="2638">
          <cell r="A2638" t="str">
            <v>373-1955</v>
          </cell>
          <cell r="B2638" t="str">
            <v>373</v>
          </cell>
          <cell r="C2638">
            <v>1955</v>
          </cell>
          <cell r="D2638" t="str">
            <v>HW-373OH</v>
          </cell>
          <cell r="E2638">
            <v>20090</v>
          </cell>
          <cell r="F2638">
            <v>20454</v>
          </cell>
          <cell r="G2638">
            <v>54</v>
          </cell>
          <cell r="H2638">
            <v>689</v>
          </cell>
          <cell r="I2638">
            <v>12.75925925925926</v>
          </cell>
        </row>
        <row r="2639">
          <cell r="A2639" t="str">
            <v>373-1956</v>
          </cell>
          <cell r="B2639" t="str">
            <v>373</v>
          </cell>
          <cell r="C2639">
            <v>1956</v>
          </cell>
          <cell r="D2639" t="str">
            <v>HW-373OH</v>
          </cell>
          <cell r="E2639">
            <v>20455</v>
          </cell>
          <cell r="F2639">
            <v>20820</v>
          </cell>
          <cell r="G2639">
            <v>56</v>
          </cell>
          <cell r="H2639">
            <v>689</v>
          </cell>
          <cell r="I2639">
            <v>12.303571428571429</v>
          </cell>
        </row>
        <row r="2640">
          <cell r="A2640" t="str">
            <v>373-1957</v>
          </cell>
          <cell r="B2640" t="str">
            <v>373</v>
          </cell>
          <cell r="C2640">
            <v>1957</v>
          </cell>
          <cell r="D2640" t="str">
            <v>HW-373OH</v>
          </cell>
          <cell r="E2640">
            <v>20821</v>
          </cell>
          <cell r="F2640">
            <v>21185</v>
          </cell>
          <cell r="G2640">
            <v>61</v>
          </cell>
          <cell r="H2640">
            <v>689</v>
          </cell>
          <cell r="I2640">
            <v>11.295081967213115</v>
          </cell>
        </row>
        <row r="2641">
          <cell r="A2641" t="str">
            <v>373-1958</v>
          </cell>
          <cell r="B2641" t="str">
            <v>373</v>
          </cell>
          <cell r="C2641">
            <v>1958</v>
          </cell>
          <cell r="D2641" t="str">
            <v>HW-373OH</v>
          </cell>
          <cell r="E2641">
            <v>21186</v>
          </cell>
          <cell r="F2641">
            <v>21550</v>
          </cell>
          <cell r="G2641">
            <v>64</v>
          </cell>
          <cell r="H2641">
            <v>689</v>
          </cell>
          <cell r="I2641">
            <v>10.765625</v>
          </cell>
        </row>
        <row r="2642">
          <cell r="A2642" t="str">
            <v>373-1959</v>
          </cell>
          <cell r="B2642" t="str">
            <v>373</v>
          </cell>
          <cell r="C2642">
            <v>1959</v>
          </cell>
          <cell r="D2642" t="str">
            <v>HW-373OH</v>
          </cell>
          <cell r="E2642">
            <v>21551</v>
          </cell>
          <cell r="F2642">
            <v>21915</v>
          </cell>
          <cell r="G2642">
            <v>64</v>
          </cell>
          <cell r="H2642">
            <v>689</v>
          </cell>
          <cell r="I2642">
            <v>10.765625</v>
          </cell>
        </row>
        <row r="2643">
          <cell r="A2643" t="str">
            <v>373-1960</v>
          </cell>
          <cell r="B2643" t="str">
            <v>373</v>
          </cell>
          <cell r="C2643">
            <v>1960</v>
          </cell>
          <cell r="D2643" t="str">
            <v>HW-373OH</v>
          </cell>
          <cell r="E2643">
            <v>21916</v>
          </cell>
          <cell r="F2643">
            <v>22281</v>
          </cell>
          <cell r="G2643">
            <v>64</v>
          </cell>
          <cell r="H2643">
            <v>689</v>
          </cell>
          <cell r="I2643">
            <v>10.765625</v>
          </cell>
        </row>
        <row r="2644">
          <cell r="A2644" t="str">
            <v>373-1961</v>
          </cell>
          <cell r="B2644" t="str">
            <v>373</v>
          </cell>
          <cell r="C2644">
            <v>1961</v>
          </cell>
          <cell r="D2644" t="str">
            <v>HW-373OH</v>
          </cell>
          <cell r="E2644">
            <v>22282</v>
          </cell>
          <cell r="F2644">
            <v>22646</v>
          </cell>
          <cell r="G2644">
            <v>64</v>
          </cell>
          <cell r="H2644">
            <v>689</v>
          </cell>
          <cell r="I2644">
            <v>10.765625</v>
          </cell>
        </row>
        <row r="2645">
          <cell r="A2645" t="str">
            <v>373-1962</v>
          </cell>
          <cell r="B2645" t="str">
            <v>373</v>
          </cell>
          <cell r="C2645">
            <v>1962</v>
          </cell>
          <cell r="D2645" t="str">
            <v>HW-373OH</v>
          </cell>
          <cell r="E2645">
            <v>22647</v>
          </cell>
          <cell r="F2645">
            <v>23011</v>
          </cell>
          <cell r="G2645">
            <v>64</v>
          </cell>
          <cell r="H2645">
            <v>689</v>
          </cell>
          <cell r="I2645">
            <v>10.765625</v>
          </cell>
        </row>
        <row r="2646">
          <cell r="A2646" t="str">
            <v>373-1963</v>
          </cell>
          <cell r="B2646" t="str">
            <v>373</v>
          </cell>
          <cell r="C2646">
            <v>1963</v>
          </cell>
          <cell r="D2646" t="str">
            <v>HW-373OH</v>
          </cell>
          <cell r="E2646">
            <v>23012</v>
          </cell>
          <cell r="F2646">
            <v>23376</v>
          </cell>
          <cell r="G2646">
            <v>65</v>
          </cell>
          <cell r="H2646">
            <v>689</v>
          </cell>
          <cell r="I2646">
            <v>10.6</v>
          </cell>
        </row>
        <row r="2647">
          <cell r="A2647" t="str">
            <v>373-1964</v>
          </cell>
          <cell r="B2647" t="str">
            <v>373</v>
          </cell>
          <cell r="C2647">
            <v>1964</v>
          </cell>
          <cell r="D2647" t="str">
            <v>HW-373OH</v>
          </cell>
          <cell r="E2647">
            <v>23377</v>
          </cell>
          <cell r="F2647">
            <v>23742</v>
          </cell>
          <cell r="G2647">
            <v>66</v>
          </cell>
          <cell r="H2647">
            <v>689</v>
          </cell>
          <cell r="I2647">
            <v>10.439393939393939</v>
          </cell>
        </row>
        <row r="2648">
          <cell r="A2648" t="str">
            <v>373-1965</v>
          </cell>
          <cell r="B2648" t="str">
            <v>373</v>
          </cell>
          <cell r="C2648">
            <v>1965</v>
          </cell>
          <cell r="D2648" t="str">
            <v>HW-373OH</v>
          </cell>
          <cell r="E2648">
            <v>23743</v>
          </cell>
          <cell r="F2648">
            <v>24107</v>
          </cell>
          <cell r="G2648">
            <v>66</v>
          </cell>
          <cell r="H2648">
            <v>689</v>
          </cell>
          <cell r="I2648">
            <v>10.439393939393939</v>
          </cell>
        </row>
        <row r="2649">
          <cell r="A2649" t="str">
            <v>373-1966</v>
          </cell>
          <cell r="B2649" t="str">
            <v>373</v>
          </cell>
          <cell r="C2649">
            <v>1966</v>
          </cell>
          <cell r="D2649" t="str">
            <v>HW-373OH</v>
          </cell>
          <cell r="E2649">
            <v>24108</v>
          </cell>
          <cell r="F2649">
            <v>24472</v>
          </cell>
          <cell r="G2649">
            <v>69</v>
          </cell>
          <cell r="H2649">
            <v>689</v>
          </cell>
          <cell r="I2649">
            <v>9.9855072463768124</v>
          </cell>
        </row>
        <row r="2650">
          <cell r="A2650" t="str">
            <v>373-1967</v>
          </cell>
          <cell r="B2650" t="str">
            <v>373</v>
          </cell>
          <cell r="C2650">
            <v>1967</v>
          </cell>
          <cell r="D2650" t="str">
            <v>HW-373OH</v>
          </cell>
          <cell r="E2650">
            <v>24473</v>
          </cell>
          <cell r="F2650">
            <v>24837</v>
          </cell>
          <cell r="G2650">
            <v>72</v>
          </cell>
          <cell r="H2650">
            <v>689</v>
          </cell>
          <cell r="I2650">
            <v>9.5694444444444446</v>
          </cell>
        </row>
        <row r="2651">
          <cell r="A2651" t="str">
            <v>373-1968</v>
          </cell>
          <cell r="B2651" t="str">
            <v>373</v>
          </cell>
          <cell r="C2651">
            <v>1968</v>
          </cell>
          <cell r="D2651" t="str">
            <v>HW-373OH</v>
          </cell>
          <cell r="E2651">
            <v>24838</v>
          </cell>
          <cell r="F2651">
            <v>25203</v>
          </cell>
          <cell r="G2651">
            <v>74</v>
          </cell>
          <cell r="H2651">
            <v>689</v>
          </cell>
          <cell r="I2651">
            <v>9.3108108108108105</v>
          </cell>
        </row>
        <row r="2652">
          <cell r="A2652" t="str">
            <v>373-1969</v>
          </cell>
          <cell r="B2652" t="str">
            <v>373</v>
          </cell>
          <cell r="C2652">
            <v>1969</v>
          </cell>
          <cell r="D2652" t="str">
            <v>HW-373OH</v>
          </cell>
          <cell r="E2652">
            <v>25204</v>
          </cell>
          <cell r="F2652">
            <v>25568</v>
          </cell>
          <cell r="G2652">
            <v>79</v>
          </cell>
          <cell r="H2652">
            <v>689</v>
          </cell>
          <cell r="I2652">
            <v>8.7215189873417724</v>
          </cell>
        </row>
        <row r="2653">
          <cell r="A2653" t="str">
            <v>373-1970</v>
          </cell>
          <cell r="B2653" t="str">
            <v>373</v>
          </cell>
          <cell r="C2653">
            <v>1970</v>
          </cell>
          <cell r="D2653" t="str">
            <v>HW-373OH</v>
          </cell>
          <cell r="E2653">
            <v>25569</v>
          </cell>
          <cell r="F2653">
            <v>25933</v>
          </cell>
          <cell r="G2653">
            <v>86</v>
          </cell>
          <cell r="H2653">
            <v>689</v>
          </cell>
          <cell r="I2653">
            <v>8.0116279069767433</v>
          </cell>
        </row>
        <row r="2654">
          <cell r="A2654" t="str">
            <v>373-1971</v>
          </cell>
          <cell r="B2654" t="str">
            <v>373</v>
          </cell>
          <cell r="C2654">
            <v>1971</v>
          </cell>
          <cell r="D2654" t="str">
            <v>HW-373OH</v>
          </cell>
          <cell r="E2654">
            <v>25934</v>
          </cell>
          <cell r="F2654">
            <v>26298</v>
          </cell>
          <cell r="G2654">
            <v>92</v>
          </cell>
          <cell r="H2654">
            <v>689</v>
          </cell>
          <cell r="I2654">
            <v>7.4891304347826084</v>
          </cell>
        </row>
        <row r="2655">
          <cell r="A2655" t="str">
            <v>373-1972</v>
          </cell>
          <cell r="B2655" t="str">
            <v>373</v>
          </cell>
          <cell r="C2655">
            <v>1972</v>
          </cell>
          <cell r="D2655" t="str">
            <v>HW-373OH</v>
          </cell>
          <cell r="E2655">
            <v>26299</v>
          </cell>
          <cell r="F2655">
            <v>26664</v>
          </cell>
          <cell r="G2655">
            <v>96</v>
          </cell>
          <cell r="H2655">
            <v>689</v>
          </cell>
          <cell r="I2655">
            <v>7.177083333333333</v>
          </cell>
        </row>
        <row r="2656">
          <cell r="A2656" t="str">
            <v>373-1973</v>
          </cell>
          <cell r="B2656" t="str">
            <v>373</v>
          </cell>
          <cell r="C2656">
            <v>1973</v>
          </cell>
          <cell r="D2656" t="str">
            <v>HW-373OH</v>
          </cell>
          <cell r="E2656">
            <v>26665</v>
          </cell>
          <cell r="F2656">
            <v>27029</v>
          </cell>
          <cell r="G2656">
            <v>100</v>
          </cell>
          <cell r="H2656">
            <v>689</v>
          </cell>
          <cell r="I2656">
            <v>6.89</v>
          </cell>
        </row>
        <row r="2657">
          <cell r="A2657" t="str">
            <v>373-1974</v>
          </cell>
          <cell r="B2657" t="str">
            <v>373</v>
          </cell>
          <cell r="C2657">
            <v>1974</v>
          </cell>
          <cell r="D2657" t="str">
            <v>HW-373OH</v>
          </cell>
          <cell r="E2657">
            <v>27030</v>
          </cell>
          <cell r="F2657">
            <v>27394</v>
          </cell>
          <cell r="G2657">
            <v>122</v>
          </cell>
          <cell r="H2657">
            <v>689</v>
          </cell>
          <cell r="I2657">
            <v>5.6475409836065573</v>
          </cell>
        </row>
        <row r="2658">
          <cell r="A2658" t="str">
            <v>373-1975</v>
          </cell>
          <cell r="B2658" t="str">
            <v>373</v>
          </cell>
          <cell r="C2658">
            <v>1975</v>
          </cell>
          <cell r="D2658" t="str">
            <v>HW-373OH</v>
          </cell>
          <cell r="E2658">
            <v>27395</v>
          </cell>
          <cell r="F2658">
            <v>27759</v>
          </cell>
          <cell r="G2658">
            <v>149</v>
          </cell>
          <cell r="H2658">
            <v>689</v>
          </cell>
          <cell r="I2658">
            <v>4.624161073825503</v>
          </cell>
        </row>
        <row r="2659">
          <cell r="A2659" t="str">
            <v>373-1976</v>
          </cell>
          <cell r="B2659" t="str">
            <v>373</v>
          </cell>
          <cell r="C2659">
            <v>1976</v>
          </cell>
          <cell r="D2659" t="str">
            <v>HW-373OH</v>
          </cell>
          <cell r="E2659">
            <v>27760</v>
          </cell>
          <cell r="F2659">
            <v>28125</v>
          </cell>
          <cell r="G2659">
            <v>159</v>
          </cell>
          <cell r="H2659">
            <v>689</v>
          </cell>
          <cell r="I2659">
            <v>4.333333333333333</v>
          </cell>
        </row>
        <row r="2660">
          <cell r="A2660" t="str">
            <v>373-1977</v>
          </cell>
          <cell r="B2660" t="str">
            <v>373</v>
          </cell>
          <cell r="C2660">
            <v>1977</v>
          </cell>
          <cell r="D2660" t="str">
            <v>HW-373OH</v>
          </cell>
          <cell r="E2660">
            <v>28126</v>
          </cell>
          <cell r="F2660">
            <v>28490</v>
          </cell>
          <cell r="G2660">
            <v>171</v>
          </cell>
          <cell r="H2660">
            <v>689</v>
          </cell>
          <cell r="I2660">
            <v>4.0292397660818713</v>
          </cell>
        </row>
        <row r="2661">
          <cell r="A2661" t="str">
            <v>373-1978</v>
          </cell>
          <cell r="B2661" t="str">
            <v>373</v>
          </cell>
          <cell r="C2661">
            <v>1978</v>
          </cell>
          <cell r="D2661" t="str">
            <v>HW-373OH</v>
          </cell>
          <cell r="E2661">
            <v>28491</v>
          </cell>
          <cell r="F2661">
            <v>28855</v>
          </cell>
          <cell r="G2661">
            <v>187</v>
          </cell>
          <cell r="H2661">
            <v>689</v>
          </cell>
          <cell r="I2661">
            <v>3.6844919786096257</v>
          </cell>
        </row>
        <row r="2662">
          <cell r="A2662" t="str">
            <v>373-1979</v>
          </cell>
          <cell r="B2662" t="str">
            <v>373</v>
          </cell>
          <cell r="C2662">
            <v>1979</v>
          </cell>
          <cell r="D2662" t="str">
            <v>HW-373OH</v>
          </cell>
          <cell r="E2662">
            <v>28856</v>
          </cell>
          <cell r="F2662">
            <v>29220</v>
          </cell>
          <cell r="G2662">
            <v>208</v>
          </cell>
          <cell r="H2662">
            <v>689</v>
          </cell>
          <cell r="I2662">
            <v>3.3125</v>
          </cell>
        </row>
        <row r="2663">
          <cell r="A2663" t="str">
            <v>373-1980</v>
          </cell>
          <cell r="B2663" t="str">
            <v>373</v>
          </cell>
          <cell r="C2663">
            <v>1980</v>
          </cell>
          <cell r="D2663" t="str">
            <v>HW-373OH</v>
          </cell>
          <cell r="E2663">
            <v>29221</v>
          </cell>
          <cell r="F2663">
            <v>29586</v>
          </cell>
          <cell r="G2663">
            <v>226</v>
          </cell>
          <cell r="H2663">
            <v>689</v>
          </cell>
          <cell r="I2663">
            <v>3.0486725663716814</v>
          </cell>
        </row>
        <row r="2664">
          <cell r="A2664" t="str">
            <v>373-1981</v>
          </cell>
          <cell r="B2664" t="str">
            <v>373</v>
          </cell>
          <cell r="C2664">
            <v>1981</v>
          </cell>
          <cell r="D2664" t="str">
            <v>HW-373OH</v>
          </cell>
          <cell r="E2664">
            <v>29587</v>
          </cell>
          <cell r="F2664">
            <v>29951</v>
          </cell>
          <cell r="G2664">
            <v>248</v>
          </cell>
          <cell r="H2664">
            <v>689</v>
          </cell>
          <cell r="I2664">
            <v>2.778225806451613</v>
          </cell>
        </row>
        <row r="2665">
          <cell r="A2665" t="str">
            <v>373-1982</v>
          </cell>
          <cell r="B2665" t="str">
            <v>373</v>
          </cell>
          <cell r="C2665">
            <v>1982</v>
          </cell>
          <cell r="D2665" t="str">
            <v>HW-373OH</v>
          </cell>
          <cell r="E2665">
            <v>29952</v>
          </cell>
          <cell r="F2665">
            <v>30316</v>
          </cell>
          <cell r="G2665">
            <v>266</v>
          </cell>
          <cell r="H2665">
            <v>689</v>
          </cell>
          <cell r="I2665">
            <v>2.5902255639097747</v>
          </cell>
        </row>
        <row r="2666">
          <cell r="A2666" t="str">
            <v>373-1983</v>
          </cell>
          <cell r="B2666" t="str">
            <v>373</v>
          </cell>
          <cell r="C2666">
            <v>1983</v>
          </cell>
          <cell r="D2666" t="str">
            <v>HW-373OH</v>
          </cell>
          <cell r="E2666">
            <v>30317</v>
          </cell>
          <cell r="F2666">
            <v>30681</v>
          </cell>
          <cell r="G2666">
            <v>269</v>
          </cell>
          <cell r="H2666">
            <v>689</v>
          </cell>
          <cell r="I2666">
            <v>2.5613382899628254</v>
          </cell>
        </row>
        <row r="2667">
          <cell r="A2667" t="str">
            <v>373-1984</v>
          </cell>
          <cell r="B2667" t="str">
            <v>373</v>
          </cell>
          <cell r="C2667">
            <v>1984</v>
          </cell>
          <cell r="D2667" t="str">
            <v>HW-373OH</v>
          </cell>
          <cell r="E2667">
            <v>30682</v>
          </cell>
          <cell r="F2667">
            <v>31047</v>
          </cell>
          <cell r="G2667">
            <v>277</v>
          </cell>
          <cell r="H2667">
            <v>689</v>
          </cell>
          <cell r="I2667">
            <v>2.487364620938628</v>
          </cell>
        </row>
        <row r="2668">
          <cell r="A2668" t="str">
            <v>373-1985</v>
          </cell>
          <cell r="B2668" t="str">
            <v>373</v>
          </cell>
          <cell r="C2668">
            <v>1985</v>
          </cell>
          <cell r="D2668" t="str">
            <v>HW-373OH</v>
          </cell>
          <cell r="E2668">
            <v>31048</v>
          </cell>
          <cell r="F2668">
            <v>31412</v>
          </cell>
          <cell r="G2668">
            <v>281</v>
          </cell>
          <cell r="H2668">
            <v>689</v>
          </cell>
          <cell r="I2668">
            <v>2.4519572953736657</v>
          </cell>
        </row>
        <row r="2669">
          <cell r="A2669" t="str">
            <v>373-1986</v>
          </cell>
          <cell r="B2669" t="str">
            <v>373</v>
          </cell>
          <cell r="C2669">
            <v>1986</v>
          </cell>
          <cell r="D2669" t="str">
            <v>HW-373OH</v>
          </cell>
          <cell r="E2669">
            <v>31413</v>
          </cell>
          <cell r="F2669">
            <v>31777</v>
          </cell>
          <cell r="G2669">
            <v>277</v>
          </cell>
          <cell r="H2669">
            <v>689</v>
          </cell>
          <cell r="I2669">
            <v>2.487364620938628</v>
          </cell>
        </row>
        <row r="2670">
          <cell r="A2670" t="str">
            <v>373-1987</v>
          </cell>
          <cell r="B2670" t="str">
            <v>373</v>
          </cell>
          <cell r="C2670">
            <v>1987</v>
          </cell>
          <cell r="D2670" t="str">
            <v>HW-373OH</v>
          </cell>
          <cell r="E2670">
            <v>31778</v>
          </cell>
          <cell r="F2670">
            <v>32142</v>
          </cell>
          <cell r="G2670">
            <v>262</v>
          </cell>
          <cell r="H2670">
            <v>689</v>
          </cell>
          <cell r="I2670">
            <v>2.6297709923664123</v>
          </cell>
        </row>
        <row r="2671">
          <cell r="A2671" t="str">
            <v>373-1988</v>
          </cell>
          <cell r="B2671" t="str">
            <v>373</v>
          </cell>
          <cell r="C2671">
            <v>1988</v>
          </cell>
          <cell r="D2671" t="str">
            <v>HW-373OH</v>
          </cell>
          <cell r="E2671">
            <v>32143</v>
          </cell>
          <cell r="F2671">
            <v>32508</v>
          </cell>
          <cell r="G2671">
            <v>263</v>
          </cell>
          <cell r="H2671">
            <v>689</v>
          </cell>
          <cell r="I2671">
            <v>2.6197718631178706</v>
          </cell>
        </row>
        <row r="2672">
          <cell r="A2672" t="str">
            <v>373-1989</v>
          </cell>
          <cell r="B2672" t="str">
            <v>373</v>
          </cell>
          <cell r="C2672">
            <v>1989</v>
          </cell>
          <cell r="D2672" t="str">
            <v>HW-373OH</v>
          </cell>
          <cell r="E2672">
            <v>32509</v>
          </cell>
          <cell r="F2672">
            <v>32873</v>
          </cell>
          <cell r="G2672">
            <v>269</v>
          </cell>
          <cell r="H2672">
            <v>689</v>
          </cell>
          <cell r="I2672">
            <v>2.5613382899628254</v>
          </cell>
        </row>
        <row r="2673">
          <cell r="A2673" t="str">
            <v>373-1990</v>
          </cell>
          <cell r="B2673" t="str">
            <v>373</v>
          </cell>
          <cell r="C2673">
            <v>1990</v>
          </cell>
          <cell r="D2673" t="str">
            <v>HW-373OH</v>
          </cell>
          <cell r="E2673">
            <v>32874</v>
          </cell>
          <cell r="F2673">
            <v>33238</v>
          </cell>
          <cell r="G2673">
            <v>277</v>
          </cell>
          <cell r="H2673">
            <v>689</v>
          </cell>
          <cell r="I2673">
            <v>2.487364620938628</v>
          </cell>
        </row>
        <row r="2674">
          <cell r="A2674" t="str">
            <v>373-1991</v>
          </cell>
          <cell r="B2674" t="str">
            <v>373</v>
          </cell>
          <cell r="C2674">
            <v>1991</v>
          </cell>
          <cell r="D2674" t="str">
            <v>HW-373OH</v>
          </cell>
          <cell r="E2674">
            <v>33239</v>
          </cell>
          <cell r="F2674">
            <v>33603</v>
          </cell>
          <cell r="G2674">
            <v>286</v>
          </cell>
          <cell r="H2674">
            <v>689</v>
          </cell>
          <cell r="I2674">
            <v>2.4090909090909092</v>
          </cell>
        </row>
        <row r="2675">
          <cell r="A2675" t="str">
            <v>373-1992</v>
          </cell>
          <cell r="B2675" t="str">
            <v>373</v>
          </cell>
          <cell r="C2675">
            <v>1992</v>
          </cell>
          <cell r="D2675" t="str">
            <v>HW-373OH</v>
          </cell>
          <cell r="E2675">
            <v>33604</v>
          </cell>
          <cell r="F2675">
            <v>33969</v>
          </cell>
          <cell r="G2675">
            <v>298</v>
          </cell>
          <cell r="H2675">
            <v>689</v>
          </cell>
          <cell r="I2675">
            <v>2.3120805369127515</v>
          </cell>
        </row>
        <row r="2676">
          <cell r="A2676" t="str">
            <v>373-1993</v>
          </cell>
          <cell r="B2676" t="str">
            <v>373</v>
          </cell>
          <cell r="C2676">
            <v>1993</v>
          </cell>
          <cell r="D2676" t="str">
            <v>HW-373OH</v>
          </cell>
          <cell r="E2676">
            <v>33970</v>
          </cell>
          <cell r="F2676">
            <v>34334</v>
          </cell>
          <cell r="G2676">
            <v>309</v>
          </cell>
          <cell r="H2676">
            <v>689</v>
          </cell>
          <cell r="I2676">
            <v>2.2297734627831716</v>
          </cell>
        </row>
        <row r="2677">
          <cell r="A2677" t="str">
            <v>373-1994</v>
          </cell>
          <cell r="B2677" t="str">
            <v>373</v>
          </cell>
          <cell r="C2677">
            <v>1994</v>
          </cell>
          <cell r="D2677" t="str">
            <v>HW-373OH</v>
          </cell>
          <cell r="E2677">
            <v>34335</v>
          </cell>
          <cell r="F2677">
            <v>34699</v>
          </cell>
          <cell r="G2677">
            <v>322</v>
          </cell>
          <cell r="H2677">
            <v>689</v>
          </cell>
          <cell r="I2677">
            <v>2.139751552795031</v>
          </cell>
        </row>
        <row r="2678">
          <cell r="A2678" t="str">
            <v>373-1995</v>
          </cell>
          <cell r="B2678" t="str">
            <v>373</v>
          </cell>
          <cell r="C2678">
            <v>1995</v>
          </cell>
          <cell r="D2678" t="str">
            <v>HW-373OH</v>
          </cell>
          <cell r="E2678">
            <v>34700</v>
          </cell>
          <cell r="F2678">
            <v>35064</v>
          </cell>
          <cell r="G2678">
            <v>340</v>
          </cell>
          <cell r="H2678">
            <v>689</v>
          </cell>
          <cell r="I2678">
            <v>2.026470588235294</v>
          </cell>
        </row>
        <row r="2679">
          <cell r="A2679" t="str">
            <v>373-1996</v>
          </cell>
          <cell r="B2679" t="str">
            <v>373</v>
          </cell>
          <cell r="C2679">
            <v>1996</v>
          </cell>
          <cell r="D2679" t="str">
            <v>HW-373OH</v>
          </cell>
          <cell r="E2679">
            <v>35065</v>
          </cell>
          <cell r="F2679">
            <v>35430</v>
          </cell>
          <cell r="G2679">
            <v>359</v>
          </cell>
          <cell r="H2679">
            <v>689</v>
          </cell>
          <cell r="I2679">
            <v>1.9192200557103065</v>
          </cell>
        </row>
        <row r="2680">
          <cell r="A2680" t="str">
            <v>373-1997</v>
          </cell>
          <cell r="B2680" t="str">
            <v>373</v>
          </cell>
          <cell r="C2680">
            <v>1997</v>
          </cell>
          <cell r="D2680" t="str">
            <v>HW-373OH</v>
          </cell>
          <cell r="E2680">
            <v>35431</v>
          </cell>
          <cell r="F2680">
            <v>35795</v>
          </cell>
          <cell r="G2680">
            <v>364</v>
          </cell>
          <cell r="H2680">
            <v>689</v>
          </cell>
          <cell r="I2680">
            <v>1.8928571428571428</v>
          </cell>
        </row>
        <row r="2681">
          <cell r="A2681" t="str">
            <v>373-1998</v>
          </cell>
          <cell r="B2681" t="str">
            <v>373</v>
          </cell>
          <cell r="C2681">
            <v>1998</v>
          </cell>
          <cell r="D2681" t="str">
            <v>HW-373OH</v>
          </cell>
          <cell r="E2681">
            <v>35796</v>
          </cell>
          <cell r="F2681">
            <v>36160</v>
          </cell>
          <cell r="G2681">
            <v>369</v>
          </cell>
          <cell r="H2681">
            <v>689</v>
          </cell>
          <cell r="I2681">
            <v>1.8672086720867209</v>
          </cell>
        </row>
        <row r="2682">
          <cell r="A2682" t="str">
            <v>373-1999</v>
          </cell>
          <cell r="B2682" t="str">
            <v>373</v>
          </cell>
          <cell r="C2682">
            <v>1999</v>
          </cell>
          <cell r="D2682" t="str">
            <v>HW-373OH</v>
          </cell>
          <cell r="E2682">
            <v>36161</v>
          </cell>
          <cell r="F2682">
            <v>36525</v>
          </cell>
          <cell r="G2682">
            <v>375</v>
          </cell>
          <cell r="H2682">
            <v>689</v>
          </cell>
          <cell r="I2682">
            <v>1.8373333333333333</v>
          </cell>
        </row>
        <row r="2683">
          <cell r="A2683" t="str">
            <v>373-2000</v>
          </cell>
          <cell r="B2683" t="str">
            <v>373</v>
          </cell>
          <cell r="C2683">
            <v>2000</v>
          </cell>
          <cell r="D2683" t="str">
            <v>HW-373OH</v>
          </cell>
          <cell r="E2683">
            <v>36526</v>
          </cell>
          <cell r="F2683">
            <v>36891</v>
          </cell>
          <cell r="G2683">
            <v>381</v>
          </cell>
          <cell r="H2683">
            <v>689</v>
          </cell>
          <cell r="I2683">
            <v>1.8083989501312336</v>
          </cell>
        </row>
        <row r="2684">
          <cell r="A2684" t="str">
            <v>373-2001</v>
          </cell>
          <cell r="B2684" t="str">
            <v>373</v>
          </cell>
          <cell r="C2684">
            <v>2001</v>
          </cell>
          <cell r="D2684" t="str">
            <v>HW-373OH</v>
          </cell>
          <cell r="E2684">
            <v>36892</v>
          </cell>
          <cell r="F2684">
            <v>37256</v>
          </cell>
          <cell r="G2684">
            <v>395</v>
          </cell>
          <cell r="H2684">
            <v>689</v>
          </cell>
          <cell r="I2684">
            <v>1.7443037974683544</v>
          </cell>
        </row>
        <row r="2685">
          <cell r="A2685" t="str">
            <v>373-2002</v>
          </cell>
          <cell r="B2685" t="str">
            <v>373</v>
          </cell>
          <cell r="C2685">
            <v>2002</v>
          </cell>
          <cell r="D2685" t="str">
            <v>HW-373OH</v>
          </cell>
          <cell r="E2685">
            <v>37257</v>
          </cell>
          <cell r="F2685">
            <v>37621</v>
          </cell>
          <cell r="G2685">
            <v>415</v>
          </cell>
          <cell r="H2685">
            <v>689</v>
          </cell>
          <cell r="I2685">
            <v>1.6602409638554216</v>
          </cell>
        </row>
        <row r="2686">
          <cell r="A2686" t="str">
            <v>373-2003</v>
          </cell>
          <cell r="B2686" t="str">
            <v>373</v>
          </cell>
          <cell r="C2686">
            <v>2003</v>
          </cell>
          <cell r="D2686" t="str">
            <v>HW-373OH</v>
          </cell>
          <cell r="E2686">
            <v>37622</v>
          </cell>
          <cell r="F2686">
            <v>37986</v>
          </cell>
          <cell r="G2686">
            <v>440</v>
          </cell>
          <cell r="H2686">
            <v>689</v>
          </cell>
          <cell r="I2686">
            <v>1.5659090909090909</v>
          </cell>
        </row>
        <row r="2687">
          <cell r="A2687" t="str">
            <v>373-2004</v>
          </cell>
          <cell r="B2687" t="str">
            <v>373</v>
          </cell>
          <cell r="C2687">
            <v>2004</v>
          </cell>
          <cell r="D2687" t="str">
            <v>HW-373OH</v>
          </cell>
          <cell r="E2687">
            <v>37987</v>
          </cell>
          <cell r="F2687">
            <v>38352</v>
          </cell>
          <cell r="G2687">
            <v>451</v>
          </cell>
          <cell r="H2687">
            <v>689</v>
          </cell>
          <cell r="I2687">
            <v>1.5277161862527717</v>
          </cell>
        </row>
        <row r="2688">
          <cell r="A2688" t="str">
            <v>373-2005</v>
          </cell>
          <cell r="B2688" t="str">
            <v>373</v>
          </cell>
          <cell r="C2688">
            <v>2005</v>
          </cell>
          <cell r="D2688" t="str">
            <v>HW-373OH</v>
          </cell>
          <cell r="E2688">
            <v>38353</v>
          </cell>
          <cell r="F2688">
            <v>38717</v>
          </cell>
          <cell r="G2688">
            <v>476</v>
          </cell>
          <cell r="H2688">
            <v>689</v>
          </cell>
          <cell r="I2688">
            <v>1.4474789915966386</v>
          </cell>
        </row>
        <row r="2689">
          <cell r="A2689" t="str">
            <v>373-2006</v>
          </cell>
          <cell r="B2689" t="str">
            <v>373</v>
          </cell>
          <cell r="C2689">
            <v>2006</v>
          </cell>
          <cell r="D2689" t="str">
            <v>HW-373OH</v>
          </cell>
          <cell r="E2689">
            <v>38718</v>
          </cell>
          <cell r="F2689">
            <v>39082</v>
          </cell>
          <cell r="G2689">
            <v>556</v>
          </cell>
          <cell r="H2689">
            <v>689</v>
          </cell>
          <cell r="I2689">
            <v>1.2392086330935252</v>
          </cell>
        </row>
        <row r="2690">
          <cell r="A2690" t="str">
            <v>373-2007</v>
          </cell>
          <cell r="B2690" t="str">
            <v>373</v>
          </cell>
          <cell r="C2690">
            <v>2007</v>
          </cell>
          <cell r="D2690" t="str">
            <v>HW-373OH</v>
          </cell>
          <cell r="E2690">
            <v>39083</v>
          </cell>
          <cell r="F2690">
            <v>39447</v>
          </cell>
          <cell r="G2690">
            <v>585</v>
          </cell>
          <cell r="H2690">
            <v>689</v>
          </cell>
          <cell r="I2690">
            <v>1.1777777777777778</v>
          </cell>
        </row>
        <row r="2691">
          <cell r="A2691" t="str">
            <v>373-2008</v>
          </cell>
          <cell r="B2691" t="str">
            <v>373</v>
          </cell>
          <cell r="C2691">
            <v>2008</v>
          </cell>
          <cell r="D2691" t="str">
            <v>HW-373OH</v>
          </cell>
          <cell r="E2691">
            <v>39448</v>
          </cell>
          <cell r="F2691">
            <v>39813</v>
          </cell>
          <cell r="G2691">
            <v>621</v>
          </cell>
          <cell r="H2691">
            <v>689</v>
          </cell>
          <cell r="I2691">
            <v>1.1095008051529791</v>
          </cell>
        </row>
        <row r="2692">
          <cell r="A2692" t="str">
            <v>373-2009</v>
          </cell>
          <cell r="B2692" t="str">
            <v>373</v>
          </cell>
          <cell r="C2692">
            <v>2009</v>
          </cell>
          <cell r="D2692" t="str">
            <v>HW-373OH</v>
          </cell>
          <cell r="E2692">
            <v>39814</v>
          </cell>
          <cell r="F2692">
            <v>40178</v>
          </cell>
          <cell r="G2692">
            <v>696</v>
          </cell>
          <cell r="H2692">
            <v>689</v>
          </cell>
          <cell r="I2692">
            <v>0.98994252873563215</v>
          </cell>
        </row>
        <row r="2693">
          <cell r="A2693" t="str">
            <v>373-2010</v>
          </cell>
          <cell r="B2693" t="str">
            <v>373</v>
          </cell>
          <cell r="C2693">
            <v>2010</v>
          </cell>
          <cell r="D2693" t="str">
            <v>HW-373OH</v>
          </cell>
          <cell r="E2693">
            <v>40179</v>
          </cell>
          <cell r="F2693">
            <v>40543</v>
          </cell>
          <cell r="G2693">
            <v>669</v>
          </cell>
          <cell r="H2693">
            <v>689</v>
          </cell>
          <cell r="I2693">
            <v>1.0298953662182362</v>
          </cell>
        </row>
        <row r="2694">
          <cell r="A2694" t="str">
            <v>373-2011</v>
          </cell>
          <cell r="B2694" t="str">
            <v>373</v>
          </cell>
          <cell r="C2694">
            <v>2011</v>
          </cell>
          <cell r="D2694" t="str">
            <v>HW-373OH</v>
          </cell>
          <cell r="E2694">
            <v>40544</v>
          </cell>
          <cell r="F2694">
            <v>40908</v>
          </cell>
          <cell r="G2694">
            <v>700</v>
          </cell>
          <cell r="H2694">
            <v>689</v>
          </cell>
          <cell r="I2694">
            <v>0.98428571428571432</v>
          </cell>
        </row>
        <row r="2695">
          <cell r="A2695" t="str">
            <v>373-2012</v>
          </cell>
          <cell r="B2695" t="str">
            <v>373</v>
          </cell>
          <cell r="C2695">
            <v>2012</v>
          </cell>
          <cell r="D2695" t="str">
            <v>HW-373OH</v>
          </cell>
          <cell r="E2695">
            <v>40909</v>
          </cell>
          <cell r="F2695">
            <v>41274</v>
          </cell>
          <cell r="G2695">
            <v>728</v>
          </cell>
          <cell r="H2695">
            <v>689</v>
          </cell>
          <cell r="I2695">
            <v>0.9464285714285714</v>
          </cell>
        </row>
        <row r="2696">
          <cell r="A2696" t="str">
            <v>373-2013</v>
          </cell>
          <cell r="B2696" t="str">
            <v>373</v>
          </cell>
          <cell r="C2696">
            <v>2013</v>
          </cell>
          <cell r="D2696" t="str">
            <v>HW-373OH</v>
          </cell>
          <cell r="E2696">
            <v>41275</v>
          </cell>
          <cell r="F2696">
            <v>41639</v>
          </cell>
          <cell r="G2696">
            <v>730</v>
          </cell>
          <cell r="H2696">
            <v>689</v>
          </cell>
          <cell r="I2696">
            <v>0.94383561643835612</v>
          </cell>
        </row>
        <row r="2697">
          <cell r="A2697" t="str">
            <v>373-2014</v>
          </cell>
          <cell r="B2697" t="str">
            <v>373</v>
          </cell>
          <cell r="C2697">
            <v>2014</v>
          </cell>
          <cell r="D2697" t="str">
            <v>HW-373OH</v>
          </cell>
          <cell r="E2697">
            <v>41640</v>
          </cell>
          <cell r="G2697">
            <v>689</v>
          </cell>
          <cell r="H2697">
            <v>689</v>
          </cell>
          <cell r="I2697">
            <v>1</v>
          </cell>
        </row>
        <row r="2698">
          <cell r="A2698" t="str">
            <v>390-1920</v>
          </cell>
          <cell r="B2698" t="str">
            <v>390</v>
          </cell>
          <cell r="C2698">
            <v>1920</v>
          </cell>
          <cell r="D2698" t="str">
            <v>HW-390</v>
          </cell>
          <cell r="E2698">
            <v>7306</v>
          </cell>
          <cell r="F2698">
            <v>7671</v>
          </cell>
          <cell r="G2698">
            <v>22</v>
          </cell>
          <cell r="H2698">
            <v>460</v>
          </cell>
          <cell r="I2698">
            <v>20.90909090909091</v>
          </cell>
        </row>
        <row r="2699">
          <cell r="A2699" t="str">
            <v>390-1921</v>
          </cell>
          <cell r="B2699" t="str">
            <v>390</v>
          </cell>
          <cell r="C2699">
            <v>1921</v>
          </cell>
          <cell r="D2699" t="str">
            <v>HW-390</v>
          </cell>
          <cell r="E2699">
            <v>7672</v>
          </cell>
          <cell r="F2699">
            <v>8036</v>
          </cell>
          <cell r="G2699">
            <v>17</v>
          </cell>
          <cell r="H2699">
            <v>460</v>
          </cell>
          <cell r="I2699">
            <v>27.058823529411764</v>
          </cell>
        </row>
        <row r="2700">
          <cell r="A2700" t="str">
            <v>390-1922</v>
          </cell>
          <cell r="B2700" t="str">
            <v>390</v>
          </cell>
          <cell r="C2700">
            <v>1922</v>
          </cell>
          <cell r="D2700" t="str">
            <v>HW-390</v>
          </cell>
          <cell r="E2700">
            <v>8037</v>
          </cell>
          <cell r="F2700">
            <v>8401</v>
          </cell>
          <cell r="G2700">
            <v>16</v>
          </cell>
          <cell r="H2700">
            <v>460</v>
          </cell>
          <cell r="I2700">
            <v>28.75</v>
          </cell>
        </row>
        <row r="2701">
          <cell r="A2701" t="str">
            <v>390-1923</v>
          </cell>
          <cell r="B2701" t="str">
            <v>390</v>
          </cell>
          <cell r="C2701">
            <v>1923</v>
          </cell>
          <cell r="D2701" t="str">
            <v>HW-390</v>
          </cell>
          <cell r="E2701">
            <v>8402</v>
          </cell>
          <cell r="F2701">
            <v>8766</v>
          </cell>
          <cell r="G2701">
            <v>19</v>
          </cell>
          <cell r="H2701">
            <v>460</v>
          </cell>
          <cell r="I2701">
            <v>24.210526315789473</v>
          </cell>
        </row>
        <row r="2702">
          <cell r="A2702" t="str">
            <v>390-1924</v>
          </cell>
          <cell r="B2702" t="str">
            <v>390</v>
          </cell>
          <cell r="C2702">
            <v>1924</v>
          </cell>
          <cell r="D2702" t="str">
            <v>HW-390</v>
          </cell>
          <cell r="E2702">
            <v>8767</v>
          </cell>
          <cell r="F2702">
            <v>9132</v>
          </cell>
          <cell r="G2702">
            <v>19</v>
          </cell>
          <cell r="H2702">
            <v>460</v>
          </cell>
          <cell r="I2702">
            <v>24.210526315789473</v>
          </cell>
        </row>
        <row r="2703">
          <cell r="A2703" t="str">
            <v>390-1925</v>
          </cell>
          <cell r="B2703" t="str">
            <v>390</v>
          </cell>
          <cell r="C2703">
            <v>1925</v>
          </cell>
          <cell r="D2703" t="str">
            <v>HW-390</v>
          </cell>
          <cell r="E2703">
            <v>9133</v>
          </cell>
          <cell r="F2703">
            <v>9497</v>
          </cell>
          <cell r="G2703">
            <v>19</v>
          </cell>
          <cell r="H2703">
            <v>460</v>
          </cell>
          <cell r="I2703">
            <v>24.210526315789473</v>
          </cell>
        </row>
        <row r="2704">
          <cell r="A2704" t="str">
            <v>390-1926</v>
          </cell>
          <cell r="B2704" t="str">
            <v>390</v>
          </cell>
          <cell r="C2704">
            <v>1926</v>
          </cell>
          <cell r="D2704" t="str">
            <v>HW-390</v>
          </cell>
          <cell r="E2704">
            <v>9498</v>
          </cell>
          <cell r="F2704">
            <v>9862</v>
          </cell>
          <cell r="G2704">
            <v>18</v>
          </cell>
          <cell r="H2704">
            <v>460</v>
          </cell>
          <cell r="I2704">
            <v>25.555555555555557</v>
          </cell>
        </row>
        <row r="2705">
          <cell r="A2705" t="str">
            <v>390-1927</v>
          </cell>
          <cell r="B2705" t="str">
            <v>390</v>
          </cell>
          <cell r="C2705">
            <v>1927</v>
          </cell>
          <cell r="D2705" t="str">
            <v>HW-390</v>
          </cell>
          <cell r="E2705">
            <v>9863</v>
          </cell>
          <cell r="F2705">
            <v>10227</v>
          </cell>
          <cell r="G2705">
            <v>17</v>
          </cell>
          <cell r="H2705">
            <v>460</v>
          </cell>
          <cell r="I2705">
            <v>27.058823529411764</v>
          </cell>
        </row>
        <row r="2706">
          <cell r="A2706" t="str">
            <v>390-1928</v>
          </cell>
          <cell r="B2706" t="str">
            <v>390</v>
          </cell>
          <cell r="C2706">
            <v>1928</v>
          </cell>
          <cell r="D2706" t="str">
            <v>HW-390</v>
          </cell>
          <cell r="E2706">
            <v>10228</v>
          </cell>
          <cell r="F2706">
            <v>10593</v>
          </cell>
          <cell r="G2706">
            <v>17</v>
          </cell>
          <cell r="H2706">
            <v>460</v>
          </cell>
          <cell r="I2706">
            <v>27.058823529411764</v>
          </cell>
        </row>
        <row r="2707">
          <cell r="A2707" t="str">
            <v>390-1929</v>
          </cell>
          <cell r="B2707" t="str">
            <v>390</v>
          </cell>
          <cell r="C2707">
            <v>1929</v>
          </cell>
          <cell r="D2707" t="str">
            <v>HW-390</v>
          </cell>
          <cell r="E2707">
            <v>10594</v>
          </cell>
          <cell r="F2707">
            <v>10958</v>
          </cell>
          <cell r="G2707">
            <v>18</v>
          </cell>
          <cell r="H2707">
            <v>460</v>
          </cell>
          <cell r="I2707">
            <v>25.555555555555557</v>
          </cell>
        </row>
        <row r="2708">
          <cell r="A2708" t="str">
            <v>390-1930</v>
          </cell>
          <cell r="B2708" t="str">
            <v>390</v>
          </cell>
          <cell r="C2708">
            <v>1930</v>
          </cell>
          <cell r="D2708" t="str">
            <v>HW-390</v>
          </cell>
          <cell r="E2708">
            <v>10959</v>
          </cell>
          <cell r="F2708">
            <v>11323</v>
          </cell>
          <cell r="G2708">
            <v>17</v>
          </cell>
          <cell r="H2708">
            <v>460</v>
          </cell>
          <cell r="I2708">
            <v>27.058823529411764</v>
          </cell>
        </row>
        <row r="2709">
          <cell r="A2709" t="str">
            <v>390-1931</v>
          </cell>
          <cell r="B2709" t="str">
            <v>390</v>
          </cell>
          <cell r="C2709">
            <v>1931</v>
          </cell>
          <cell r="D2709" t="str">
            <v>HW-390</v>
          </cell>
          <cell r="E2709">
            <v>11324</v>
          </cell>
          <cell r="F2709">
            <v>11688</v>
          </cell>
          <cell r="G2709">
            <v>15</v>
          </cell>
          <cell r="H2709">
            <v>460</v>
          </cell>
          <cell r="I2709">
            <v>30.666666666666668</v>
          </cell>
        </row>
        <row r="2710">
          <cell r="A2710" t="str">
            <v>390-1932</v>
          </cell>
          <cell r="B2710" t="str">
            <v>390</v>
          </cell>
          <cell r="C2710">
            <v>1932</v>
          </cell>
          <cell r="D2710" t="str">
            <v>HW-390</v>
          </cell>
          <cell r="E2710">
            <v>11689</v>
          </cell>
          <cell r="F2710">
            <v>12054</v>
          </cell>
          <cell r="G2710">
            <v>13</v>
          </cell>
          <cell r="H2710">
            <v>460</v>
          </cell>
          <cell r="I2710">
            <v>35.384615384615387</v>
          </cell>
        </row>
        <row r="2711">
          <cell r="A2711" t="str">
            <v>390-1933</v>
          </cell>
          <cell r="B2711" t="str">
            <v>390</v>
          </cell>
          <cell r="C2711">
            <v>1933</v>
          </cell>
          <cell r="D2711" t="str">
            <v>HW-390</v>
          </cell>
          <cell r="E2711">
            <v>12055</v>
          </cell>
          <cell r="F2711">
            <v>12419</v>
          </cell>
          <cell r="G2711">
            <v>14</v>
          </cell>
          <cell r="H2711">
            <v>460</v>
          </cell>
          <cell r="I2711">
            <v>32.857142857142854</v>
          </cell>
        </row>
        <row r="2712">
          <cell r="A2712" t="str">
            <v>390-1934</v>
          </cell>
          <cell r="B2712" t="str">
            <v>390</v>
          </cell>
          <cell r="C2712">
            <v>1934</v>
          </cell>
          <cell r="D2712" t="str">
            <v>HW-390</v>
          </cell>
          <cell r="E2712">
            <v>12420</v>
          </cell>
          <cell r="F2712">
            <v>12784</v>
          </cell>
          <cell r="G2712">
            <v>16</v>
          </cell>
          <cell r="H2712">
            <v>460</v>
          </cell>
          <cell r="I2712">
            <v>28.75</v>
          </cell>
        </row>
        <row r="2713">
          <cell r="A2713" t="str">
            <v>390-1935</v>
          </cell>
          <cell r="B2713" t="str">
            <v>390</v>
          </cell>
          <cell r="C2713">
            <v>1935</v>
          </cell>
          <cell r="D2713" t="str">
            <v>HW-390</v>
          </cell>
          <cell r="E2713">
            <v>12785</v>
          </cell>
          <cell r="F2713">
            <v>13149</v>
          </cell>
          <cell r="G2713">
            <v>16</v>
          </cell>
          <cell r="H2713">
            <v>460</v>
          </cell>
          <cell r="I2713">
            <v>28.75</v>
          </cell>
        </row>
        <row r="2714">
          <cell r="A2714" t="str">
            <v>390-1936</v>
          </cell>
          <cell r="B2714" t="str">
            <v>390</v>
          </cell>
          <cell r="C2714">
            <v>1936</v>
          </cell>
          <cell r="D2714" t="str">
            <v>HW-390</v>
          </cell>
          <cell r="E2714">
            <v>13150</v>
          </cell>
          <cell r="F2714">
            <v>13515</v>
          </cell>
          <cell r="G2714">
            <v>16</v>
          </cell>
          <cell r="H2714">
            <v>460</v>
          </cell>
          <cell r="I2714">
            <v>28.75</v>
          </cell>
        </row>
        <row r="2715">
          <cell r="A2715" t="str">
            <v>390-1937</v>
          </cell>
          <cell r="B2715" t="str">
            <v>390</v>
          </cell>
          <cell r="C2715">
            <v>1937</v>
          </cell>
          <cell r="D2715" t="str">
            <v>HW-390</v>
          </cell>
          <cell r="E2715">
            <v>13516</v>
          </cell>
          <cell r="F2715">
            <v>13880</v>
          </cell>
          <cell r="G2715">
            <v>18</v>
          </cell>
          <cell r="H2715">
            <v>460</v>
          </cell>
          <cell r="I2715">
            <v>25.555555555555557</v>
          </cell>
        </row>
        <row r="2716">
          <cell r="A2716" t="str">
            <v>390-1938</v>
          </cell>
          <cell r="B2716" t="str">
            <v>390</v>
          </cell>
          <cell r="C2716">
            <v>1938</v>
          </cell>
          <cell r="D2716" t="str">
            <v>HW-390</v>
          </cell>
          <cell r="E2716">
            <v>13881</v>
          </cell>
          <cell r="F2716">
            <v>14245</v>
          </cell>
          <cell r="G2716">
            <v>18</v>
          </cell>
          <cell r="H2716">
            <v>460</v>
          </cell>
          <cell r="I2716">
            <v>25.555555555555557</v>
          </cell>
        </row>
        <row r="2717">
          <cell r="A2717" t="str">
            <v>390-1939</v>
          </cell>
          <cell r="B2717" t="str">
            <v>390</v>
          </cell>
          <cell r="C2717">
            <v>1939</v>
          </cell>
          <cell r="D2717" t="str">
            <v>HW-390</v>
          </cell>
          <cell r="E2717">
            <v>14246</v>
          </cell>
          <cell r="F2717">
            <v>14610</v>
          </cell>
          <cell r="G2717">
            <v>18</v>
          </cell>
          <cell r="H2717">
            <v>460</v>
          </cell>
          <cell r="I2717">
            <v>25.555555555555557</v>
          </cell>
        </row>
        <row r="2718">
          <cell r="A2718" t="str">
            <v>390-1940</v>
          </cell>
          <cell r="B2718" t="str">
            <v>390</v>
          </cell>
          <cell r="C2718">
            <v>1940</v>
          </cell>
          <cell r="D2718" t="str">
            <v>HW-390</v>
          </cell>
          <cell r="E2718">
            <v>14611</v>
          </cell>
          <cell r="F2718">
            <v>14976</v>
          </cell>
          <cell r="G2718">
            <v>18</v>
          </cell>
          <cell r="H2718">
            <v>460</v>
          </cell>
          <cell r="I2718">
            <v>25.555555555555557</v>
          </cell>
        </row>
        <row r="2719">
          <cell r="A2719" t="str">
            <v>390-1941</v>
          </cell>
          <cell r="B2719" t="str">
            <v>390</v>
          </cell>
          <cell r="C2719">
            <v>1941</v>
          </cell>
          <cell r="D2719" t="str">
            <v>HW-390</v>
          </cell>
          <cell r="E2719">
            <v>14977</v>
          </cell>
          <cell r="F2719">
            <v>15341</v>
          </cell>
          <cell r="G2719">
            <v>20</v>
          </cell>
          <cell r="H2719">
            <v>460</v>
          </cell>
          <cell r="I2719">
            <v>23</v>
          </cell>
        </row>
        <row r="2720">
          <cell r="A2720" t="str">
            <v>390-1942</v>
          </cell>
          <cell r="B2720" t="str">
            <v>390</v>
          </cell>
          <cell r="C2720">
            <v>1942</v>
          </cell>
          <cell r="D2720" t="str">
            <v>HW-390</v>
          </cell>
          <cell r="E2720">
            <v>15342</v>
          </cell>
          <cell r="F2720">
            <v>15706</v>
          </cell>
          <cell r="G2720">
            <v>21</v>
          </cell>
          <cell r="H2720">
            <v>460</v>
          </cell>
          <cell r="I2720">
            <v>21.904761904761905</v>
          </cell>
        </row>
        <row r="2721">
          <cell r="A2721" t="str">
            <v>390-1943</v>
          </cell>
          <cell r="B2721" t="str">
            <v>390</v>
          </cell>
          <cell r="C2721">
            <v>1943</v>
          </cell>
          <cell r="D2721" t="str">
            <v>HW-390</v>
          </cell>
          <cell r="E2721">
            <v>15707</v>
          </cell>
          <cell r="F2721">
            <v>16071</v>
          </cell>
          <cell r="G2721">
            <v>21</v>
          </cell>
          <cell r="H2721">
            <v>460</v>
          </cell>
          <cell r="I2721">
            <v>21.904761904761905</v>
          </cell>
        </row>
        <row r="2722">
          <cell r="A2722" t="str">
            <v>390-1944</v>
          </cell>
          <cell r="B2722" t="str">
            <v>390</v>
          </cell>
          <cell r="C2722">
            <v>1944</v>
          </cell>
          <cell r="D2722" t="str">
            <v>HW-390</v>
          </cell>
          <cell r="E2722">
            <v>16072</v>
          </cell>
          <cell r="F2722">
            <v>16437</v>
          </cell>
          <cell r="G2722">
            <v>21</v>
          </cell>
          <cell r="H2722">
            <v>460</v>
          </cell>
          <cell r="I2722">
            <v>21.904761904761905</v>
          </cell>
        </row>
        <row r="2723">
          <cell r="A2723" t="str">
            <v>390-1945</v>
          </cell>
          <cell r="B2723" t="str">
            <v>390</v>
          </cell>
          <cell r="C2723">
            <v>1945</v>
          </cell>
          <cell r="D2723" t="str">
            <v>HW-390</v>
          </cell>
          <cell r="E2723">
            <v>16438</v>
          </cell>
          <cell r="F2723">
            <v>16802</v>
          </cell>
          <cell r="G2723">
            <v>22</v>
          </cell>
          <cell r="H2723">
            <v>460</v>
          </cell>
          <cell r="I2723">
            <v>20.90909090909091</v>
          </cell>
        </row>
        <row r="2724">
          <cell r="A2724" t="str">
            <v>390-1946</v>
          </cell>
          <cell r="B2724" t="str">
            <v>390</v>
          </cell>
          <cell r="C2724">
            <v>1946</v>
          </cell>
          <cell r="D2724" t="str">
            <v>HW-390</v>
          </cell>
          <cell r="E2724">
            <v>16803</v>
          </cell>
          <cell r="F2724">
            <v>17167</v>
          </cell>
          <cell r="G2724">
            <v>25</v>
          </cell>
          <cell r="H2724">
            <v>460</v>
          </cell>
          <cell r="I2724">
            <v>18.399999999999999</v>
          </cell>
        </row>
        <row r="2725">
          <cell r="A2725" t="str">
            <v>390-1947</v>
          </cell>
          <cell r="B2725" t="str">
            <v>390</v>
          </cell>
          <cell r="C2725">
            <v>1947</v>
          </cell>
          <cell r="D2725" t="str">
            <v>HW-390</v>
          </cell>
          <cell r="E2725">
            <v>17168</v>
          </cell>
          <cell r="F2725">
            <v>17532</v>
          </cell>
          <cell r="G2725">
            <v>30</v>
          </cell>
          <cell r="H2725">
            <v>460</v>
          </cell>
          <cell r="I2725">
            <v>15.333333333333334</v>
          </cell>
        </row>
        <row r="2726">
          <cell r="A2726" t="str">
            <v>390-1948</v>
          </cell>
          <cell r="B2726" t="str">
            <v>390</v>
          </cell>
          <cell r="C2726">
            <v>1948</v>
          </cell>
          <cell r="D2726" t="str">
            <v>HW-390</v>
          </cell>
          <cell r="E2726">
            <v>17533</v>
          </cell>
          <cell r="F2726">
            <v>17898</v>
          </cell>
          <cell r="G2726">
            <v>34</v>
          </cell>
          <cell r="H2726">
            <v>460</v>
          </cell>
          <cell r="I2726">
            <v>13.529411764705882</v>
          </cell>
        </row>
        <row r="2727">
          <cell r="A2727" t="str">
            <v>390-1949</v>
          </cell>
          <cell r="B2727" t="str">
            <v>390</v>
          </cell>
          <cell r="C2727">
            <v>1949</v>
          </cell>
          <cell r="D2727" t="str">
            <v>HW-390</v>
          </cell>
          <cell r="E2727">
            <v>17899</v>
          </cell>
          <cell r="F2727">
            <v>18263</v>
          </cell>
          <cell r="G2727">
            <v>36</v>
          </cell>
          <cell r="H2727">
            <v>460</v>
          </cell>
          <cell r="I2727">
            <v>12.777777777777779</v>
          </cell>
        </row>
        <row r="2728">
          <cell r="A2728" t="str">
            <v>390-1950</v>
          </cell>
          <cell r="B2728" t="str">
            <v>390</v>
          </cell>
          <cell r="C2728">
            <v>1950</v>
          </cell>
          <cell r="D2728" t="str">
            <v>HW-390</v>
          </cell>
          <cell r="E2728">
            <v>18264</v>
          </cell>
          <cell r="F2728">
            <v>18628</v>
          </cell>
          <cell r="G2728">
            <v>38</v>
          </cell>
          <cell r="H2728">
            <v>460</v>
          </cell>
          <cell r="I2728">
            <v>12.105263157894736</v>
          </cell>
        </row>
        <row r="2729">
          <cell r="A2729" t="str">
            <v>390-1951</v>
          </cell>
          <cell r="B2729" t="str">
            <v>390</v>
          </cell>
          <cell r="C2729">
            <v>1951</v>
          </cell>
          <cell r="D2729" t="str">
            <v>HW-390</v>
          </cell>
          <cell r="E2729">
            <v>18629</v>
          </cell>
          <cell r="F2729">
            <v>18993</v>
          </cell>
          <cell r="G2729">
            <v>41</v>
          </cell>
          <cell r="H2729">
            <v>460</v>
          </cell>
          <cell r="I2729">
            <v>11.219512195121951</v>
          </cell>
        </row>
        <row r="2730">
          <cell r="A2730" t="str">
            <v>390-1952</v>
          </cell>
          <cell r="B2730" t="str">
            <v>390</v>
          </cell>
          <cell r="C2730">
            <v>1952</v>
          </cell>
          <cell r="D2730" t="str">
            <v>HW-390</v>
          </cell>
          <cell r="E2730">
            <v>18994</v>
          </cell>
          <cell r="F2730">
            <v>19359</v>
          </cell>
          <cell r="G2730">
            <v>42</v>
          </cell>
          <cell r="H2730">
            <v>460</v>
          </cell>
          <cell r="I2730">
            <v>10.952380952380953</v>
          </cell>
        </row>
        <row r="2731">
          <cell r="A2731" t="str">
            <v>390-1953</v>
          </cell>
          <cell r="B2731" t="str">
            <v>390</v>
          </cell>
          <cell r="C2731">
            <v>1953</v>
          </cell>
          <cell r="D2731" t="str">
            <v>HW-390</v>
          </cell>
          <cell r="E2731">
            <v>19360</v>
          </cell>
          <cell r="F2731">
            <v>19724</v>
          </cell>
          <cell r="G2731">
            <v>44</v>
          </cell>
          <cell r="H2731">
            <v>460</v>
          </cell>
          <cell r="I2731">
            <v>10.454545454545455</v>
          </cell>
        </row>
        <row r="2732">
          <cell r="A2732" t="str">
            <v>390-1954</v>
          </cell>
          <cell r="B2732" t="str">
            <v>390</v>
          </cell>
          <cell r="C2732">
            <v>1954</v>
          </cell>
          <cell r="D2732" t="str">
            <v>HW-390</v>
          </cell>
          <cell r="E2732">
            <v>19725</v>
          </cell>
          <cell r="F2732">
            <v>20089</v>
          </cell>
          <cell r="G2732">
            <v>45</v>
          </cell>
          <cell r="H2732">
            <v>460</v>
          </cell>
          <cell r="I2732">
            <v>10.222222222222221</v>
          </cell>
        </row>
        <row r="2733">
          <cell r="A2733" t="str">
            <v>390-1955</v>
          </cell>
          <cell r="B2733" t="str">
            <v>390</v>
          </cell>
          <cell r="C2733">
            <v>1955</v>
          </cell>
          <cell r="D2733" t="str">
            <v>HW-390</v>
          </cell>
          <cell r="E2733">
            <v>20090</v>
          </cell>
          <cell r="F2733">
            <v>20454</v>
          </cell>
          <cell r="G2733">
            <v>47</v>
          </cell>
          <cell r="H2733">
            <v>460</v>
          </cell>
          <cell r="I2733">
            <v>9.787234042553191</v>
          </cell>
        </row>
        <row r="2734">
          <cell r="A2734" t="str">
            <v>390-1956</v>
          </cell>
          <cell r="B2734" t="str">
            <v>390</v>
          </cell>
          <cell r="C2734">
            <v>1956</v>
          </cell>
          <cell r="D2734" t="str">
            <v>HW-390</v>
          </cell>
          <cell r="E2734">
            <v>20455</v>
          </cell>
          <cell r="F2734">
            <v>20820</v>
          </cell>
          <cell r="G2734">
            <v>52</v>
          </cell>
          <cell r="H2734">
            <v>460</v>
          </cell>
          <cell r="I2734">
            <v>8.8461538461538467</v>
          </cell>
        </row>
        <row r="2735">
          <cell r="A2735" t="str">
            <v>390-1957</v>
          </cell>
          <cell r="B2735" t="str">
            <v>390</v>
          </cell>
          <cell r="C2735">
            <v>1957</v>
          </cell>
          <cell r="D2735" t="str">
            <v>HW-390</v>
          </cell>
          <cell r="E2735">
            <v>20821</v>
          </cell>
          <cell r="F2735">
            <v>21185</v>
          </cell>
          <cell r="G2735">
            <v>57</v>
          </cell>
          <cell r="H2735">
            <v>460</v>
          </cell>
          <cell r="I2735">
            <v>8.0701754385964914</v>
          </cell>
        </row>
        <row r="2736">
          <cell r="A2736" t="str">
            <v>390-1958</v>
          </cell>
          <cell r="B2736" t="str">
            <v>390</v>
          </cell>
          <cell r="C2736">
            <v>1958</v>
          </cell>
          <cell r="D2736" t="str">
            <v>HW-390</v>
          </cell>
          <cell r="E2736">
            <v>21186</v>
          </cell>
          <cell r="F2736">
            <v>21550</v>
          </cell>
          <cell r="G2736">
            <v>58</v>
          </cell>
          <cell r="H2736">
            <v>460</v>
          </cell>
          <cell r="I2736">
            <v>7.931034482758621</v>
          </cell>
        </row>
        <row r="2737">
          <cell r="A2737" t="str">
            <v>390-1959</v>
          </cell>
          <cell r="B2737" t="str">
            <v>390</v>
          </cell>
          <cell r="C2737">
            <v>1959</v>
          </cell>
          <cell r="D2737" t="str">
            <v>HW-390</v>
          </cell>
          <cell r="E2737">
            <v>21551</v>
          </cell>
          <cell r="F2737">
            <v>21915</v>
          </cell>
          <cell r="G2737">
            <v>59</v>
          </cell>
          <cell r="H2737">
            <v>460</v>
          </cell>
          <cell r="I2737">
            <v>7.7966101694915251</v>
          </cell>
        </row>
        <row r="2738">
          <cell r="A2738" t="str">
            <v>390-1960</v>
          </cell>
          <cell r="B2738" t="str">
            <v>390</v>
          </cell>
          <cell r="C2738">
            <v>1960</v>
          </cell>
          <cell r="D2738" t="str">
            <v>HW-390</v>
          </cell>
          <cell r="E2738">
            <v>21916</v>
          </cell>
          <cell r="F2738">
            <v>22281</v>
          </cell>
          <cell r="G2738">
            <v>59</v>
          </cell>
          <cell r="H2738">
            <v>460</v>
          </cell>
          <cell r="I2738">
            <v>7.7966101694915251</v>
          </cell>
        </row>
        <row r="2739">
          <cell r="A2739" t="str">
            <v>390-1961</v>
          </cell>
          <cell r="B2739" t="str">
            <v>390</v>
          </cell>
          <cell r="C2739">
            <v>1961</v>
          </cell>
          <cell r="D2739" t="str">
            <v>HW-390</v>
          </cell>
          <cell r="E2739">
            <v>22282</v>
          </cell>
          <cell r="F2739">
            <v>22646</v>
          </cell>
          <cell r="G2739">
            <v>58</v>
          </cell>
          <cell r="H2739">
            <v>460</v>
          </cell>
          <cell r="I2739">
            <v>7.931034482758621</v>
          </cell>
        </row>
        <row r="2740">
          <cell r="A2740" t="str">
            <v>390-1962</v>
          </cell>
          <cell r="B2740" t="str">
            <v>390</v>
          </cell>
          <cell r="C2740">
            <v>1962</v>
          </cell>
          <cell r="D2740" t="str">
            <v>HW-390</v>
          </cell>
          <cell r="E2740">
            <v>22647</v>
          </cell>
          <cell r="F2740">
            <v>23011</v>
          </cell>
          <cell r="G2740">
            <v>58</v>
          </cell>
          <cell r="H2740">
            <v>460</v>
          </cell>
          <cell r="I2740">
            <v>7.931034482758621</v>
          </cell>
        </row>
        <row r="2741">
          <cell r="A2741" t="str">
            <v>390-1963</v>
          </cell>
          <cell r="B2741" t="str">
            <v>390</v>
          </cell>
          <cell r="C2741">
            <v>1963</v>
          </cell>
          <cell r="D2741" t="str">
            <v>HW-390</v>
          </cell>
          <cell r="E2741">
            <v>23012</v>
          </cell>
          <cell r="F2741">
            <v>23376</v>
          </cell>
          <cell r="G2741">
            <v>59</v>
          </cell>
          <cell r="H2741">
            <v>460</v>
          </cell>
          <cell r="I2741">
            <v>7.7966101694915251</v>
          </cell>
        </row>
        <row r="2742">
          <cell r="A2742" t="str">
            <v>390-1964</v>
          </cell>
          <cell r="B2742" t="str">
            <v>390</v>
          </cell>
          <cell r="C2742">
            <v>1964</v>
          </cell>
          <cell r="D2742" t="str">
            <v>HW-390</v>
          </cell>
          <cell r="E2742">
            <v>23377</v>
          </cell>
          <cell r="F2742">
            <v>23742</v>
          </cell>
          <cell r="G2742">
            <v>60</v>
          </cell>
          <cell r="H2742">
            <v>460</v>
          </cell>
          <cell r="I2742">
            <v>7.666666666666667</v>
          </cell>
        </row>
        <row r="2743">
          <cell r="A2743" t="str">
            <v>390-1965</v>
          </cell>
          <cell r="B2743" t="str">
            <v>390</v>
          </cell>
          <cell r="C2743">
            <v>1965</v>
          </cell>
          <cell r="D2743" t="str">
            <v>HW-390</v>
          </cell>
          <cell r="E2743">
            <v>23743</v>
          </cell>
          <cell r="F2743">
            <v>24107</v>
          </cell>
          <cell r="G2743">
            <v>62</v>
          </cell>
          <cell r="H2743">
            <v>460</v>
          </cell>
          <cell r="I2743">
            <v>7.419354838709677</v>
          </cell>
        </row>
        <row r="2744">
          <cell r="A2744" t="str">
            <v>390-1966</v>
          </cell>
          <cell r="B2744" t="str">
            <v>390</v>
          </cell>
          <cell r="C2744">
            <v>1966</v>
          </cell>
          <cell r="D2744" t="str">
            <v>HW-390</v>
          </cell>
          <cell r="E2744">
            <v>24108</v>
          </cell>
          <cell r="F2744">
            <v>24472</v>
          </cell>
          <cell r="G2744">
            <v>63</v>
          </cell>
          <cell r="H2744">
            <v>460</v>
          </cell>
          <cell r="I2744">
            <v>7.3015873015873014</v>
          </cell>
        </row>
        <row r="2745">
          <cell r="A2745" t="str">
            <v>390-1967</v>
          </cell>
          <cell r="B2745" t="str">
            <v>390</v>
          </cell>
          <cell r="C2745">
            <v>1967</v>
          </cell>
          <cell r="D2745" t="str">
            <v>HW-390</v>
          </cell>
          <cell r="E2745">
            <v>24473</v>
          </cell>
          <cell r="F2745">
            <v>24837</v>
          </cell>
          <cell r="G2745">
            <v>65</v>
          </cell>
          <cell r="H2745">
            <v>460</v>
          </cell>
          <cell r="I2745">
            <v>7.0769230769230766</v>
          </cell>
        </row>
        <row r="2746">
          <cell r="A2746" t="str">
            <v>390-1968</v>
          </cell>
          <cell r="B2746" t="str">
            <v>390</v>
          </cell>
          <cell r="C2746">
            <v>1968</v>
          </cell>
          <cell r="D2746" t="str">
            <v>HW-390</v>
          </cell>
          <cell r="E2746">
            <v>24838</v>
          </cell>
          <cell r="F2746">
            <v>25203</v>
          </cell>
          <cell r="G2746">
            <v>69</v>
          </cell>
          <cell r="H2746">
            <v>460</v>
          </cell>
          <cell r="I2746">
            <v>6.666666666666667</v>
          </cell>
        </row>
        <row r="2747">
          <cell r="A2747" t="str">
            <v>390-1969</v>
          </cell>
          <cell r="B2747" t="str">
            <v>390</v>
          </cell>
          <cell r="C2747">
            <v>1969</v>
          </cell>
          <cell r="D2747" t="str">
            <v>HW-390</v>
          </cell>
          <cell r="E2747">
            <v>25204</v>
          </cell>
          <cell r="F2747">
            <v>25568</v>
          </cell>
          <cell r="G2747">
            <v>73</v>
          </cell>
          <cell r="H2747">
            <v>460</v>
          </cell>
          <cell r="I2747">
            <v>6.3013698630136989</v>
          </cell>
        </row>
        <row r="2748">
          <cell r="A2748" t="str">
            <v>390-1970</v>
          </cell>
          <cell r="B2748" t="str">
            <v>390</v>
          </cell>
          <cell r="C2748">
            <v>1970</v>
          </cell>
          <cell r="D2748" t="str">
            <v>HW-390</v>
          </cell>
          <cell r="E2748">
            <v>25569</v>
          </cell>
          <cell r="F2748">
            <v>25933</v>
          </cell>
          <cell r="G2748">
            <v>77</v>
          </cell>
          <cell r="H2748">
            <v>460</v>
          </cell>
          <cell r="I2748">
            <v>5.9740259740259738</v>
          </cell>
        </row>
        <row r="2749">
          <cell r="A2749" t="str">
            <v>390-1971</v>
          </cell>
          <cell r="B2749" t="str">
            <v>390</v>
          </cell>
          <cell r="C2749">
            <v>1971</v>
          </cell>
          <cell r="D2749" t="str">
            <v>HW-390</v>
          </cell>
          <cell r="E2749">
            <v>25934</v>
          </cell>
          <cell r="F2749">
            <v>26298</v>
          </cell>
          <cell r="G2749">
            <v>86</v>
          </cell>
          <cell r="H2749">
            <v>460</v>
          </cell>
          <cell r="I2749">
            <v>5.3488372093023253</v>
          </cell>
        </row>
        <row r="2750">
          <cell r="A2750" t="str">
            <v>390-1972</v>
          </cell>
          <cell r="B2750" t="str">
            <v>390</v>
          </cell>
          <cell r="C2750">
            <v>1972</v>
          </cell>
          <cell r="D2750" t="str">
            <v>HW-390</v>
          </cell>
          <cell r="E2750">
            <v>26299</v>
          </cell>
          <cell r="F2750">
            <v>26664</v>
          </cell>
          <cell r="G2750">
            <v>92</v>
          </cell>
          <cell r="H2750">
            <v>460</v>
          </cell>
          <cell r="I2750">
            <v>5</v>
          </cell>
        </row>
        <row r="2751">
          <cell r="A2751" t="str">
            <v>390-1973</v>
          </cell>
          <cell r="B2751" t="str">
            <v>390</v>
          </cell>
          <cell r="C2751">
            <v>1973</v>
          </cell>
          <cell r="D2751" t="str">
            <v>HW-390</v>
          </cell>
          <cell r="E2751">
            <v>26665</v>
          </cell>
          <cell r="F2751">
            <v>27029</v>
          </cell>
          <cell r="G2751">
            <v>100</v>
          </cell>
          <cell r="H2751">
            <v>460</v>
          </cell>
          <cell r="I2751">
            <v>4.5999999999999996</v>
          </cell>
        </row>
        <row r="2752">
          <cell r="A2752" t="str">
            <v>390-1974</v>
          </cell>
          <cell r="B2752" t="str">
            <v>390</v>
          </cell>
          <cell r="C2752">
            <v>1974</v>
          </cell>
          <cell r="D2752" t="str">
            <v>HW-390</v>
          </cell>
          <cell r="E2752">
            <v>27030</v>
          </cell>
          <cell r="F2752">
            <v>27394</v>
          </cell>
          <cell r="G2752">
            <v>126</v>
          </cell>
          <cell r="H2752">
            <v>460</v>
          </cell>
          <cell r="I2752">
            <v>3.6507936507936507</v>
          </cell>
        </row>
        <row r="2753">
          <cell r="A2753" t="str">
            <v>390-1975</v>
          </cell>
          <cell r="B2753" t="str">
            <v>390</v>
          </cell>
          <cell r="C2753">
            <v>1975</v>
          </cell>
          <cell r="D2753" t="str">
            <v>HW-390</v>
          </cell>
          <cell r="E2753">
            <v>27395</v>
          </cell>
          <cell r="F2753">
            <v>27759</v>
          </cell>
          <cell r="G2753">
            <v>143</v>
          </cell>
          <cell r="H2753">
            <v>460</v>
          </cell>
          <cell r="I2753">
            <v>3.2167832167832167</v>
          </cell>
        </row>
        <row r="2754">
          <cell r="A2754" t="str">
            <v>390-1976</v>
          </cell>
          <cell r="B2754" t="str">
            <v>390</v>
          </cell>
          <cell r="C2754">
            <v>1976</v>
          </cell>
          <cell r="D2754" t="str">
            <v>HW-390</v>
          </cell>
          <cell r="E2754">
            <v>27760</v>
          </cell>
          <cell r="F2754">
            <v>28125</v>
          </cell>
          <cell r="G2754">
            <v>144</v>
          </cell>
          <cell r="H2754">
            <v>460</v>
          </cell>
          <cell r="I2754">
            <v>3.1944444444444446</v>
          </cell>
        </row>
        <row r="2755">
          <cell r="A2755" t="str">
            <v>390-1977</v>
          </cell>
          <cell r="B2755" t="str">
            <v>390</v>
          </cell>
          <cell r="C2755">
            <v>1977</v>
          </cell>
          <cell r="D2755" t="str">
            <v>HW-390</v>
          </cell>
          <cell r="E2755">
            <v>28126</v>
          </cell>
          <cell r="F2755">
            <v>28490</v>
          </cell>
          <cell r="G2755">
            <v>151</v>
          </cell>
          <cell r="H2755">
            <v>460</v>
          </cell>
          <cell r="I2755">
            <v>3.0463576158940397</v>
          </cell>
        </row>
        <row r="2756">
          <cell r="A2756" t="str">
            <v>390-1978</v>
          </cell>
          <cell r="B2756" t="str">
            <v>390</v>
          </cell>
          <cell r="C2756">
            <v>1978</v>
          </cell>
          <cell r="D2756" t="str">
            <v>HW-390</v>
          </cell>
          <cell r="E2756">
            <v>28491</v>
          </cell>
          <cell r="F2756">
            <v>28855</v>
          </cell>
          <cell r="G2756">
            <v>166</v>
          </cell>
          <cell r="H2756">
            <v>460</v>
          </cell>
          <cell r="I2756">
            <v>2.7710843373493974</v>
          </cell>
        </row>
        <row r="2757">
          <cell r="A2757" t="str">
            <v>390-1979</v>
          </cell>
          <cell r="B2757" t="str">
            <v>390</v>
          </cell>
          <cell r="C2757">
            <v>1979</v>
          </cell>
          <cell r="D2757" t="str">
            <v>HW-390</v>
          </cell>
          <cell r="E2757">
            <v>28856</v>
          </cell>
          <cell r="F2757">
            <v>29220</v>
          </cell>
          <cell r="G2757">
            <v>184</v>
          </cell>
          <cell r="H2757">
            <v>460</v>
          </cell>
          <cell r="I2757">
            <v>2.5</v>
          </cell>
        </row>
        <row r="2758">
          <cell r="A2758" t="str">
            <v>390-1980</v>
          </cell>
          <cell r="B2758" t="str">
            <v>390</v>
          </cell>
          <cell r="C2758">
            <v>1980</v>
          </cell>
          <cell r="D2758" t="str">
            <v>HW-390</v>
          </cell>
          <cell r="E2758">
            <v>29221</v>
          </cell>
          <cell r="F2758">
            <v>29586</v>
          </cell>
          <cell r="G2758">
            <v>204</v>
          </cell>
          <cell r="H2758">
            <v>460</v>
          </cell>
          <cell r="I2758">
            <v>2.2549019607843137</v>
          </cell>
        </row>
        <row r="2759">
          <cell r="A2759" t="str">
            <v>390-1981</v>
          </cell>
          <cell r="B2759" t="str">
            <v>390</v>
          </cell>
          <cell r="C2759">
            <v>1981</v>
          </cell>
          <cell r="D2759" t="str">
            <v>HW-390</v>
          </cell>
          <cell r="E2759">
            <v>29587</v>
          </cell>
          <cell r="F2759">
            <v>29951</v>
          </cell>
          <cell r="G2759">
            <v>210</v>
          </cell>
          <cell r="H2759">
            <v>460</v>
          </cell>
          <cell r="I2759">
            <v>2.1904761904761907</v>
          </cell>
        </row>
        <row r="2760">
          <cell r="A2760" t="str">
            <v>390-1982</v>
          </cell>
          <cell r="B2760" t="str">
            <v>390</v>
          </cell>
          <cell r="C2760">
            <v>1982</v>
          </cell>
          <cell r="D2760" t="str">
            <v>HW-390</v>
          </cell>
          <cell r="E2760">
            <v>29952</v>
          </cell>
          <cell r="F2760">
            <v>30316</v>
          </cell>
          <cell r="G2760">
            <v>202</v>
          </cell>
          <cell r="H2760">
            <v>460</v>
          </cell>
          <cell r="I2760">
            <v>2.277227722772277</v>
          </cell>
        </row>
        <row r="2761">
          <cell r="A2761" t="str">
            <v>390-1983</v>
          </cell>
          <cell r="B2761" t="str">
            <v>390</v>
          </cell>
          <cell r="C2761">
            <v>1983</v>
          </cell>
          <cell r="D2761" t="str">
            <v>HW-390</v>
          </cell>
          <cell r="E2761">
            <v>30317</v>
          </cell>
          <cell r="F2761">
            <v>30681</v>
          </cell>
          <cell r="G2761">
            <v>207</v>
          </cell>
          <cell r="H2761">
            <v>460</v>
          </cell>
          <cell r="I2761">
            <v>2.2222222222222223</v>
          </cell>
        </row>
        <row r="2762">
          <cell r="A2762" t="str">
            <v>390-1984</v>
          </cell>
          <cell r="B2762" t="str">
            <v>390</v>
          </cell>
          <cell r="C2762">
            <v>1984</v>
          </cell>
          <cell r="D2762" t="str">
            <v>HW-390</v>
          </cell>
          <cell r="E2762">
            <v>30682</v>
          </cell>
          <cell r="F2762">
            <v>31047</v>
          </cell>
          <cell r="G2762">
            <v>219</v>
          </cell>
          <cell r="H2762">
            <v>460</v>
          </cell>
          <cell r="I2762">
            <v>2.1004566210045663</v>
          </cell>
        </row>
        <row r="2763">
          <cell r="A2763" t="str">
            <v>390-1985</v>
          </cell>
          <cell r="B2763" t="str">
            <v>390</v>
          </cell>
          <cell r="C2763">
            <v>1985</v>
          </cell>
          <cell r="D2763" t="str">
            <v>HW-390</v>
          </cell>
          <cell r="E2763">
            <v>31048</v>
          </cell>
          <cell r="F2763">
            <v>31412</v>
          </cell>
          <cell r="G2763">
            <v>223</v>
          </cell>
          <cell r="H2763">
            <v>460</v>
          </cell>
          <cell r="I2763">
            <v>2.0627802690582961</v>
          </cell>
        </row>
        <row r="2764">
          <cell r="A2764" t="str">
            <v>390-1986</v>
          </cell>
          <cell r="B2764" t="str">
            <v>390</v>
          </cell>
          <cell r="C2764">
            <v>1986</v>
          </cell>
          <cell r="D2764" t="str">
            <v>HW-390</v>
          </cell>
          <cell r="E2764">
            <v>31413</v>
          </cell>
          <cell r="F2764">
            <v>31777</v>
          </cell>
          <cell r="G2764">
            <v>229</v>
          </cell>
          <cell r="H2764">
            <v>460</v>
          </cell>
          <cell r="I2764">
            <v>2.0087336244541483</v>
          </cell>
        </row>
        <row r="2765">
          <cell r="A2765" t="str">
            <v>390-1987</v>
          </cell>
          <cell r="B2765" t="str">
            <v>390</v>
          </cell>
          <cell r="C2765">
            <v>1987</v>
          </cell>
          <cell r="D2765" t="str">
            <v>HW-390</v>
          </cell>
          <cell r="E2765">
            <v>31778</v>
          </cell>
          <cell r="F2765">
            <v>32142</v>
          </cell>
          <cell r="G2765">
            <v>233</v>
          </cell>
          <cell r="H2765">
            <v>460</v>
          </cell>
          <cell r="I2765">
            <v>1.9742489270386265</v>
          </cell>
        </row>
        <row r="2766">
          <cell r="A2766" t="str">
            <v>390-1988</v>
          </cell>
          <cell r="B2766" t="str">
            <v>390</v>
          </cell>
          <cell r="C2766">
            <v>1988</v>
          </cell>
          <cell r="D2766" t="str">
            <v>HW-390</v>
          </cell>
          <cell r="E2766">
            <v>32143</v>
          </cell>
          <cell r="F2766">
            <v>32508</v>
          </cell>
          <cell r="G2766">
            <v>240</v>
          </cell>
          <cell r="H2766">
            <v>460</v>
          </cell>
          <cell r="I2766">
            <v>1.9166666666666667</v>
          </cell>
        </row>
        <row r="2767">
          <cell r="A2767" t="str">
            <v>390-1989</v>
          </cell>
          <cell r="B2767" t="str">
            <v>390</v>
          </cell>
          <cell r="C2767">
            <v>1989</v>
          </cell>
          <cell r="D2767" t="str">
            <v>HW-390</v>
          </cell>
          <cell r="E2767">
            <v>32509</v>
          </cell>
          <cell r="F2767">
            <v>32873</v>
          </cell>
          <cell r="G2767">
            <v>243</v>
          </cell>
          <cell r="H2767">
            <v>460</v>
          </cell>
          <cell r="I2767">
            <v>1.8930041152263375</v>
          </cell>
        </row>
        <row r="2768">
          <cell r="A2768" t="str">
            <v>390-1990</v>
          </cell>
          <cell r="B2768" t="str">
            <v>390</v>
          </cell>
          <cell r="C2768">
            <v>1990</v>
          </cell>
          <cell r="D2768" t="str">
            <v>HW-390</v>
          </cell>
          <cell r="E2768">
            <v>32874</v>
          </cell>
          <cell r="F2768">
            <v>33238</v>
          </cell>
          <cell r="G2768">
            <v>243</v>
          </cell>
          <cell r="H2768">
            <v>460</v>
          </cell>
          <cell r="I2768">
            <v>1.8930041152263375</v>
          </cell>
        </row>
        <row r="2769">
          <cell r="A2769" t="str">
            <v>390-1991</v>
          </cell>
          <cell r="B2769" t="str">
            <v>390</v>
          </cell>
          <cell r="C2769">
            <v>1991</v>
          </cell>
          <cell r="D2769" t="str">
            <v>HW-390</v>
          </cell>
          <cell r="E2769">
            <v>33239</v>
          </cell>
          <cell r="F2769">
            <v>33603</v>
          </cell>
          <cell r="G2769">
            <v>233</v>
          </cell>
          <cell r="H2769">
            <v>460</v>
          </cell>
          <cell r="I2769">
            <v>1.9742489270386265</v>
          </cell>
        </row>
        <row r="2770">
          <cell r="A2770" t="str">
            <v>390-1992</v>
          </cell>
          <cell r="B2770" t="str">
            <v>390</v>
          </cell>
          <cell r="C2770">
            <v>1992</v>
          </cell>
          <cell r="D2770" t="str">
            <v>HW-390</v>
          </cell>
          <cell r="E2770">
            <v>33604</v>
          </cell>
          <cell r="F2770">
            <v>33969</v>
          </cell>
          <cell r="G2770">
            <v>235</v>
          </cell>
          <cell r="H2770">
            <v>460</v>
          </cell>
          <cell r="I2770">
            <v>1.9574468085106382</v>
          </cell>
        </row>
        <row r="2771">
          <cell r="A2771" t="str">
            <v>390-1993</v>
          </cell>
          <cell r="B2771" t="str">
            <v>390</v>
          </cell>
          <cell r="C2771">
            <v>1993</v>
          </cell>
          <cell r="D2771" t="str">
            <v>HW-390</v>
          </cell>
          <cell r="E2771">
            <v>33970</v>
          </cell>
          <cell r="F2771">
            <v>34334</v>
          </cell>
          <cell r="G2771">
            <v>248</v>
          </cell>
          <cell r="H2771">
            <v>460</v>
          </cell>
          <cell r="I2771">
            <v>1.8548387096774193</v>
          </cell>
        </row>
        <row r="2772">
          <cell r="A2772" t="str">
            <v>390-1994</v>
          </cell>
          <cell r="B2772" t="str">
            <v>390</v>
          </cell>
          <cell r="C2772">
            <v>1994</v>
          </cell>
          <cell r="D2772" t="str">
            <v>HW-390</v>
          </cell>
          <cell r="E2772">
            <v>34335</v>
          </cell>
          <cell r="F2772">
            <v>34699</v>
          </cell>
          <cell r="G2772">
            <v>268</v>
          </cell>
          <cell r="H2772">
            <v>460</v>
          </cell>
          <cell r="I2772">
            <v>1.7164179104477613</v>
          </cell>
        </row>
        <row r="2773">
          <cell r="A2773" t="str">
            <v>390-1995</v>
          </cell>
          <cell r="B2773" t="str">
            <v>390</v>
          </cell>
          <cell r="C2773">
            <v>1995</v>
          </cell>
          <cell r="D2773" t="str">
            <v>HW-390</v>
          </cell>
          <cell r="E2773">
            <v>34700</v>
          </cell>
          <cell r="F2773">
            <v>35064</v>
          </cell>
          <cell r="G2773">
            <v>269</v>
          </cell>
          <cell r="H2773">
            <v>460</v>
          </cell>
          <cell r="I2773">
            <v>1.7100371747211895</v>
          </cell>
        </row>
        <row r="2774">
          <cell r="A2774" t="str">
            <v>390-1996</v>
          </cell>
          <cell r="B2774" t="str">
            <v>390</v>
          </cell>
          <cell r="C2774">
            <v>1996</v>
          </cell>
          <cell r="D2774" t="str">
            <v>HW-390</v>
          </cell>
          <cell r="E2774">
            <v>35065</v>
          </cell>
          <cell r="F2774">
            <v>35430</v>
          </cell>
          <cell r="G2774">
            <v>285</v>
          </cell>
          <cell r="H2774">
            <v>460</v>
          </cell>
          <cell r="I2774">
            <v>1.6140350877192982</v>
          </cell>
        </row>
        <row r="2775">
          <cell r="A2775" t="str">
            <v>390-1997</v>
          </cell>
          <cell r="B2775" t="str">
            <v>390</v>
          </cell>
          <cell r="C2775">
            <v>1997</v>
          </cell>
          <cell r="D2775" t="str">
            <v>HW-390</v>
          </cell>
          <cell r="E2775">
            <v>35431</v>
          </cell>
          <cell r="F2775">
            <v>35795</v>
          </cell>
          <cell r="G2775">
            <v>290</v>
          </cell>
          <cell r="H2775">
            <v>460</v>
          </cell>
          <cell r="I2775">
            <v>1.5862068965517242</v>
          </cell>
        </row>
        <row r="2776">
          <cell r="A2776" t="str">
            <v>390-1998</v>
          </cell>
          <cell r="B2776" t="str">
            <v>390</v>
          </cell>
          <cell r="C2776">
            <v>1998</v>
          </cell>
          <cell r="D2776" t="str">
            <v>HW-390</v>
          </cell>
          <cell r="E2776">
            <v>35796</v>
          </cell>
          <cell r="F2776">
            <v>36160</v>
          </cell>
          <cell r="G2776">
            <v>291</v>
          </cell>
          <cell r="H2776">
            <v>460</v>
          </cell>
          <cell r="I2776">
            <v>1.5807560137457044</v>
          </cell>
        </row>
        <row r="2777">
          <cell r="A2777" t="str">
            <v>390-1999</v>
          </cell>
          <cell r="B2777" t="str">
            <v>390</v>
          </cell>
          <cell r="C2777">
            <v>1999</v>
          </cell>
          <cell r="D2777" t="str">
            <v>HW-390</v>
          </cell>
          <cell r="E2777">
            <v>36161</v>
          </cell>
          <cell r="F2777">
            <v>36525</v>
          </cell>
          <cell r="G2777">
            <v>292</v>
          </cell>
          <cell r="H2777">
            <v>460</v>
          </cell>
          <cell r="I2777">
            <v>1.5753424657534247</v>
          </cell>
        </row>
        <row r="2778">
          <cell r="A2778" t="str">
            <v>390-2000</v>
          </cell>
          <cell r="B2778" t="str">
            <v>390</v>
          </cell>
          <cell r="C2778">
            <v>2000</v>
          </cell>
          <cell r="D2778" t="str">
            <v>HW-390</v>
          </cell>
          <cell r="E2778">
            <v>36526</v>
          </cell>
          <cell r="F2778">
            <v>36891</v>
          </cell>
          <cell r="G2778">
            <v>305</v>
          </cell>
          <cell r="H2778">
            <v>460</v>
          </cell>
          <cell r="I2778">
            <v>1.5081967213114753</v>
          </cell>
        </row>
        <row r="2779">
          <cell r="A2779" t="str">
            <v>390-2001</v>
          </cell>
          <cell r="B2779" t="str">
            <v>390</v>
          </cell>
          <cell r="C2779">
            <v>2001</v>
          </cell>
          <cell r="D2779" t="str">
            <v>HW-390</v>
          </cell>
          <cell r="E2779">
            <v>36892</v>
          </cell>
          <cell r="F2779">
            <v>37256</v>
          </cell>
          <cell r="G2779">
            <v>314</v>
          </cell>
          <cell r="H2779">
            <v>460</v>
          </cell>
          <cell r="I2779">
            <v>1.4649681528662419</v>
          </cell>
        </row>
        <row r="2780">
          <cell r="A2780" t="str">
            <v>390-2002</v>
          </cell>
          <cell r="B2780" t="str">
            <v>390</v>
          </cell>
          <cell r="C2780">
            <v>2002</v>
          </cell>
          <cell r="D2780" t="str">
            <v>HW-390</v>
          </cell>
          <cell r="E2780">
            <v>37257</v>
          </cell>
          <cell r="F2780">
            <v>37621</v>
          </cell>
          <cell r="G2780">
            <v>319</v>
          </cell>
          <cell r="H2780">
            <v>460</v>
          </cell>
          <cell r="I2780">
            <v>1.4420062695924765</v>
          </cell>
        </row>
        <row r="2781">
          <cell r="A2781" t="str">
            <v>390-2003</v>
          </cell>
          <cell r="B2781" t="str">
            <v>390</v>
          </cell>
          <cell r="C2781">
            <v>2003</v>
          </cell>
          <cell r="D2781" t="str">
            <v>HW-390</v>
          </cell>
          <cell r="E2781">
            <v>37622</v>
          </cell>
          <cell r="F2781">
            <v>37986</v>
          </cell>
          <cell r="G2781">
            <v>317</v>
          </cell>
          <cell r="H2781">
            <v>460</v>
          </cell>
          <cell r="I2781">
            <v>1.4511041009463723</v>
          </cell>
        </row>
        <row r="2782">
          <cell r="A2782" t="str">
            <v>390-2004</v>
          </cell>
          <cell r="B2782" t="str">
            <v>390</v>
          </cell>
          <cell r="C2782">
            <v>2004</v>
          </cell>
          <cell r="D2782" t="str">
            <v>HW-390</v>
          </cell>
          <cell r="E2782">
            <v>37987</v>
          </cell>
          <cell r="F2782">
            <v>38352</v>
          </cell>
          <cell r="G2782">
            <v>356</v>
          </cell>
          <cell r="H2782">
            <v>460</v>
          </cell>
          <cell r="I2782">
            <v>1.2921348314606742</v>
          </cell>
        </row>
        <row r="2783">
          <cell r="A2783" t="str">
            <v>390-2005</v>
          </cell>
          <cell r="B2783" t="str">
            <v>390</v>
          </cell>
          <cell r="C2783">
            <v>2005</v>
          </cell>
          <cell r="D2783" t="str">
            <v>HW-390</v>
          </cell>
          <cell r="E2783">
            <v>38353</v>
          </cell>
          <cell r="F2783">
            <v>38717</v>
          </cell>
          <cell r="G2783">
            <v>370</v>
          </cell>
          <cell r="H2783">
            <v>460</v>
          </cell>
          <cell r="I2783">
            <v>1.2432432432432432</v>
          </cell>
        </row>
        <row r="2784">
          <cell r="A2784" t="str">
            <v>390-2006</v>
          </cell>
          <cell r="B2784" t="str">
            <v>390</v>
          </cell>
          <cell r="C2784">
            <v>2006</v>
          </cell>
          <cell r="D2784" t="str">
            <v>HW-390</v>
          </cell>
          <cell r="E2784">
            <v>38718</v>
          </cell>
          <cell r="F2784">
            <v>39082</v>
          </cell>
          <cell r="G2784">
            <v>381</v>
          </cell>
          <cell r="H2784">
            <v>460</v>
          </cell>
          <cell r="I2784">
            <v>1.2073490813648293</v>
          </cell>
        </row>
        <row r="2785">
          <cell r="A2785" t="str">
            <v>390-2007</v>
          </cell>
          <cell r="B2785" t="str">
            <v>390</v>
          </cell>
          <cell r="C2785">
            <v>2007</v>
          </cell>
          <cell r="D2785" t="str">
            <v>HW-390</v>
          </cell>
          <cell r="E2785">
            <v>39083</v>
          </cell>
          <cell r="F2785">
            <v>39447</v>
          </cell>
          <cell r="G2785">
            <v>416</v>
          </cell>
          <cell r="H2785">
            <v>460</v>
          </cell>
          <cell r="I2785">
            <v>1.1057692307692308</v>
          </cell>
        </row>
        <row r="2786">
          <cell r="A2786" t="str">
            <v>390-2008</v>
          </cell>
          <cell r="B2786" t="str">
            <v>390</v>
          </cell>
          <cell r="C2786">
            <v>2008</v>
          </cell>
          <cell r="D2786" t="str">
            <v>HW-390</v>
          </cell>
          <cell r="E2786">
            <v>39448</v>
          </cell>
          <cell r="F2786">
            <v>39813</v>
          </cell>
          <cell r="G2786">
            <v>433</v>
          </cell>
          <cell r="H2786">
            <v>460</v>
          </cell>
          <cell r="I2786">
            <v>1.0623556581986142</v>
          </cell>
        </row>
        <row r="2787">
          <cell r="A2787" t="str">
            <v>390-2009</v>
          </cell>
          <cell r="B2787" t="str">
            <v>390</v>
          </cell>
          <cell r="C2787">
            <v>2009</v>
          </cell>
          <cell r="D2787" t="str">
            <v>HW-390</v>
          </cell>
          <cell r="E2787">
            <v>39814</v>
          </cell>
          <cell r="F2787">
            <v>40178</v>
          </cell>
          <cell r="G2787">
            <v>403</v>
          </cell>
          <cell r="H2787">
            <v>460</v>
          </cell>
          <cell r="I2787">
            <v>1.1414392059553349</v>
          </cell>
        </row>
        <row r="2788">
          <cell r="A2788" t="str">
            <v>390-2010</v>
          </cell>
          <cell r="B2788" t="str">
            <v>390</v>
          </cell>
          <cell r="C2788">
            <v>2010</v>
          </cell>
          <cell r="D2788" t="str">
            <v>HW-390</v>
          </cell>
          <cell r="E2788">
            <v>40179</v>
          </cell>
          <cell r="F2788">
            <v>40543</v>
          </cell>
          <cell r="G2788">
            <v>422</v>
          </cell>
          <cell r="H2788">
            <v>460</v>
          </cell>
          <cell r="I2788">
            <v>1.0900473933649288</v>
          </cell>
        </row>
        <row r="2789">
          <cell r="A2789" t="str">
            <v>390-2011</v>
          </cell>
          <cell r="B2789" t="str">
            <v>390</v>
          </cell>
          <cell r="C2789">
            <v>2011</v>
          </cell>
          <cell r="D2789" t="str">
            <v>HW-390</v>
          </cell>
          <cell r="E2789">
            <v>40544</v>
          </cell>
          <cell r="F2789">
            <v>40908</v>
          </cell>
          <cell r="G2789">
            <v>435</v>
          </cell>
          <cell r="H2789">
            <v>460</v>
          </cell>
          <cell r="I2789">
            <v>1.0574712643678161</v>
          </cell>
        </row>
        <row r="2790">
          <cell r="A2790" t="str">
            <v>390-2012</v>
          </cell>
          <cell r="B2790" t="str">
            <v>390</v>
          </cell>
          <cell r="C2790">
            <v>2012</v>
          </cell>
          <cell r="D2790" t="str">
            <v>HW-390</v>
          </cell>
          <cell r="E2790">
            <v>40909</v>
          </cell>
          <cell r="F2790">
            <v>41274</v>
          </cell>
          <cell r="G2790">
            <v>446</v>
          </cell>
          <cell r="H2790">
            <v>460</v>
          </cell>
          <cell r="I2790">
            <v>1.0313901345291481</v>
          </cell>
        </row>
        <row r="2791">
          <cell r="A2791" t="str">
            <v>390-2013</v>
          </cell>
          <cell r="B2791" t="str">
            <v>390</v>
          </cell>
          <cell r="C2791">
            <v>2013</v>
          </cell>
          <cell r="D2791" t="str">
            <v>HW-390</v>
          </cell>
          <cell r="E2791">
            <v>41275</v>
          </cell>
          <cell r="F2791">
            <v>41639</v>
          </cell>
          <cell r="G2791">
            <v>449</v>
          </cell>
          <cell r="H2791">
            <v>460</v>
          </cell>
          <cell r="I2791">
            <v>1.0244988864142539</v>
          </cell>
        </row>
        <row r="2792">
          <cell r="A2792" t="str">
            <v>390-2014</v>
          </cell>
          <cell r="B2792" t="str">
            <v>390</v>
          </cell>
          <cell r="C2792">
            <v>2014</v>
          </cell>
          <cell r="D2792" t="str">
            <v>HW-390</v>
          </cell>
          <cell r="E2792">
            <v>41640</v>
          </cell>
          <cell r="G2792">
            <v>460</v>
          </cell>
          <cell r="H2792">
            <v>460</v>
          </cell>
          <cell r="I2792">
            <v>1</v>
          </cell>
        </row>
        <row r="2793">
          <cell r="A2793" t="str">
            <v>391-1958</v>
          </cell>
          <cell r="B2793" t="str">
            <v>391</v>
          </cell>
          <cell r="C2793">
            <v>1958</v>
          </cell>
          <cell r="D2793" t="str">
            <v>MS-391</v>
          </cell>
          <cell r="E2793">
            <v>21186</v>
          </cell>
          <cell r="F2793">
            <v>21550</v>
          </cell>
          <cell r="G2793">
            <v>226</v>
          </cell>
          <cell r="H2793">
            <v>1239</v>
          </cell>
          <cell r="I2793">
            <v>5.4823008849557526</v>
          </cell>
        </row>
        <row r="2794">
          <cell r="A2794" t="str">
            <v>391-1959</v>
          </cell>
          <cell r="B2794" t="str">
            <v>391</v>
          </cell>
          <cell r="C2794">
            <v>1959</v>
          </cell>
          <cell r="D2794" t="str">
            <v>MS-391</v>
          </cell>
          <cell r="E2794">
            <v>21551</v>
          </cell>
          <cell r="F2794">
            <v>21915</v>
          </cell>
          <cell r="G2794">
            <v>229</v>
          </cell>
          <cell r="H2794">
            <v>1239</v>
          </cell>
          <cell r="I2794">
            <v>5.4104803493449785</v>
          </cell>
        </row>
        <row r="2795">
          <cell r="A2795" t="str">
            <v>391-1960</v>
          </cell>
          <cell r="B2795" t="str">
            <v>391</v>
          </cell>
          <cell r="C2795">
            <v>1960</v>
          </cell>
          <cell r="D2795" t="str">
            <v>MS-391</v>
          </cell>
          <cell r="E2795">
            <v>21916</v>
          </cell>
          <cell r="F2795">
            <v>22281</v>
          </cell>
          <cell r="G2795">
            <v>229</v>
          </cell>
          <cell r="H2795">
            <v>1239</v>
          </cell>
          <cell r="I2795">
            <v>5.4104803493449785</v>
          </cell>
        </row>
        <row r="2796">
          <cell r="A2796" t="str">
            <v>391-1961</v>
          </cell>
          <cell r="B2796" t="str">
            <v>391</v>
          </cell>
          <cell r="C2796">
            <v>1961</v>
          </cell>
          <cell r="D2796" t="str">
            <v>MS-391</v>
          </cell>
          <cell r="E2796">
            <v>22282</v>
          </cell>
          <cell r="F2796">
            <v>22646</v>
          </cell>
          <cell r="G2796">
            <v>232</v>
          </cell>
          <cell r="H2796">
            <v>1239</v>
          </cell>
          <cell r="I2796">
            <v>5.3405172413793105</v>
          </cell>
        </row>
        <row r="2797">
          <cell r="A2797" t="str">
            <v>391-1962</v>
          </cell>
          <cell r="B2797" t="str">
            <v>391</v>
          </cell>
          <cell r="C2797">
            <v>1962</v>
          </cell>
          <cell r="D2797" t="str">
            <v>MS-391</v>
          </cell>
          <cell r="E2797">
            <v>22647</v>
          </cell>
          <cell r="F2797">
            <v>23011</v>
          </cell>
          <cell r="G2797">
            <v>232</v>
          </cell>
          <cell r="H2797">
            <v>1239</v>
          </cell>
          <cell r="I2797">
            <v>5.3405172413793105</v>
          </cell>
        </row>
        <row r="2798">
          <cell r="A2798" t="str">
            <v>391-1963</v>
          </cell>
          <cell r="B2798" t="str">
            <v>391</v>
          </cell>
          <cell r="C2798">
            <v>1963</v>
          </cell>
          <cell r="D2798" t="str">
            <v>MS-391</v>
          </cell>
          <cell r="E2798">
            <v>23012</v>
          </cell>
          <cell r="F2798">
            <v>23376</v>
          </cell>
          <cell r="G2798">
            <v>235</v>
          </cell>
          <cell r="H2798">
            <v>1239</v>
          </cell>
          <cell r="I2798">
            <v>5.2723404255319153</v>
          </cell>
        </row>
        <row r="2799">
          <cell r="A2799" t="str">
            <v>391-1964</v>
          </cell>
          <cell r="B2799" t="str">
            <v>391</v>
          </cell>
          <cell r="C2799">
            <v>1964</v>
          </cell>
          <cell r="D2799" t="str">
            <v>MS-391</v>
          </cell>
          <cell r="E2799">
            <v>23377</v>
          </cell>
          <cell r="F2799">
            <v>23742</v>
          </cell>
          <cell r="G2799">
            <v>235</v>
          </cell>
          <cell r="H2799">
            <v>1239</v>
          </cell>
          <cell r="I2799">
            <v>5.2723404255319153</v>
          </cell>
        </row>
        <row r="2800">
          <cell r="A2800" t="str">
            <v>391-1965</v>
          </cell>
          <cell r="B2800" t="str">
            <v>391</v>
          </cell>
          <cell r="C2800">
            <v>1965</v>
          </cell>
          <cell r="D2800" t="str">
            <v>MS-391</v>
          </cell>
          <cell r="E2800">
            <v>23743</v>
          </cell>
          <cell r="F2800">
            <v>24107</v>
          </cell>
          <cell r="G2800">
            <v>241</v>
          </cell>
          <cell r="H2800">
            <v>1239</v>
          </cell>
          <cell r="I2800">
            <v>5.1410788381742742</v>
          </cell>
        </row>
        <row r="2801">
          <cell r="A2801" t="str">
            <v>391-1966</v>
          </cell>
          <cell r="B2801" t="str">
            <v>391</v>
          </cell>
          <cell r="C2801">
            <v>1966</v>
          </cell>
          <cell r="D2801" t="str">
            <v>MS-391</v>
          </cell>
          <cell r="E2801">
            <v>24108</v>
          </cell>
          <cell r="F2801">
            <v>24472</v>
          </cell>
          <cell r="G2801">
            <v>241</v>
          </cell>
          <cell r="H2801">
            <v>1239</v>
          </cell>
          <cell r="I2801">
            <v>5.1410788381742742</v>
          </cell>
        </row>
        <row r="2802">
          <cell r="A2802" t="str">
            <v>391-1967</v>
          </cell>
          <cell r="B2802" t="str">
            <v>391</v>
          </cell>
          <cell r="C2802">
            <v>1967</v>
          </cell>
          <cell r="D2802" t="str">
            <v>MS-391</v>
          </cell>
          <cell r="E2802">
            <v>24473</v>
          </cell>
          <cell r="F2802">
            <v>24837</v>
          </cell>
          <cell r="G2802">
            <v>263</v>
          </cell>
          <cell r="H2802">
            <v>1239</v>
          </cell>
          <cell r="I2802">
            <v>4.7110266159695815</v>
          </cell>
        </row>
        <row r="2803">
          <cell r="A2803" t="str">
            <v>391-1968</v>
          </cell>
          <cell r="B2803" t="str">
            <v>391</v>
          </cell>
          <cell r="C2803">
            <v>1968</v>
          </cell>
          <cell r="D2803" t="str">
            <v>MS-391</v>
          </cell>
          <cell r="E2803">
            <v>24838</v>
          </cell>
          <cell r="F2803">
            <v>25203</v>
          </cell>
          <cell r="G2803">
            <v>263</v>
          </cell>
          <cell r="H2803">
            <v>1239</v>
          </cell>
          <cell r="I2803">
            <v>4.7110266159695815</v>
          </cell>
        </row>
        <row r="2804">
          <cell r="A2804" t="str">
            <v>391-1969</v>
          </cell>
          <cell r="B2804" t="str">
            <v>391</v>
          </cell>
          <cell r="C2804">
            <v>1969</v>
          </cell>
          <cell r="D2804" t="str">
            <v>MS-391</v>
          </cell>
          <cell r="E2804">
            <v>25204</v>
          </cell>
          <cell r="F2804">
            <v>25568</v>
          </cell>
          <cell r="G2804">
            <v>292</v>
          </cell>
          <cell r="H2804">
            <v>1239</v>
          </cell>
          <cell r="I2804">
            <v>4.243150684931507</v>
          </cell>
        </row>
        <row r="2805">
          <cell r="A2805" t="str">
            <v>391-1970</v>
          </cell>
          <cell r="B2805" t="str">
            <v>391</v>
          </cell>
          <cell r="C2805">
            <v>1970</v>
          </cell>
          <cell r="D2805" t="str">
            <v>MS-391</v>
          </cell>
          <cell r="E2805">
            <v>25569</v>
          </cell>
          <cell r="F2805">
            <v>25933</v>
          </cell>
          <cell r="G2805">
            <v>292</v>
          </cell>
          <cell r="H2805">
            <v>1239</v>
          </cell>
          <cell r="I2805">
            <v>4.243150684931507</v>
          </cell>
        </row>
        <row r="2806">
          <cell r="A2806" t="str">
            <v>391-1971</v>
          </cell>
          <cell r="B2806" t="str">
            <v>391</v>
          </cell>
          <cell r="C2806">
            <v>1971</v>
          </cell>
          <cell r="D2806" t="str">
            <v>MS-391</v>
          </cell>
          <cell r="E2806">
            <v>25934</v>
          </cell>
          <cell r="F2806">
            <v>26298</v>
          </cell>
          <cell r="G2806">
            <v>315</v>
          </cell>
          <cell r="H2806">
            <v>1239</v>
          </cell>
          <cell r="I2806">
            <v>3.9333333333333331</v>
          </cell>
        </row>
        <row r="2807">
          <cell r="A2807" t="str">
            <v>391-1972</v>
          </cell>
          <cell r="B2807" t="str">
            <v>391</v>
          </cell>
          <cell r="C2807">
            <v>1972</v>
          </cell>
          <cell r="D2807" t="str">
            <v>MS-391</v>
          </cell>
          <cell r="E2807">
            <v>26299</v>
          </cell>
          <cell r="F2807">
            <v>26664</v>
          </cell>
          <cell r="G2807">
            <v>315</v>
          </cell>
          <cell r="H2807">
            <v>1239</v>
          </cell>
          <cell r="I2807">
            <v>3.9333333333333331</v>
          </cell>
        </row>
        <row r="2808">
          <cell r="A2808" t="str">
            <v>391-1973</v>
          </cell>
          <cell r="B2808" t="str">
            <v>391</v>
          </cell>
          <cell r="C2808">
            <v>1973</v>
          </cell>
          <cell r="D2808" t="str">
            <v>MS-391</v>
          </cell>
          <cell r="E2808">
            <v>26665</v>
          </cell>
          <cell r="F2808">
            <v>27029</v>
          </cell>
          <cell r="G2808">
            <v>374</v>
          </cell>
          <cell r="H2808">
            <v>1239</v>
          </cell>
          <cell r="I2808">
            <v>3.3128342245989306</v>
          </cell>
        </row>
        <row r="2809">
          <cell r="A2809" t="str">
            <v>391-1974</v>
          </cell>
          <cell r="B2809" t="str">
            <v>391</v>
          </cell>
          <cell r="C2809">
            <v>1974</v>
          </cell>
          <cell r="D2809" t="str">
            <v>MS-391</v>
          </cell>
          <cell r="E2809">
            <v>27030</v>
          </cell>
          <cell r="F2809">
            <v>27394</v>
          </cell>
          <cell r="G2809">
            <v>374</v>
          </cell>
          <cell r="H2809">
            <v>1239</v>
          </cell>
          <cell r="I2809">
            <v>3.3128342245989306</v>
          </cell>
        </row>
        <row r="2810">
          <cell r="A2810" t="str">
            <v>391-1975</v>
          </cell>
          <cell r="B2810" t="str">
            <v>391</v>
          </cell>
          <cell r="C2810">
            <v>1975</v>
          </cell>
          <cell r="D2810" t="str">
            <v>MS-391</v>
          </cell>
          <cell r="E2810">
            <v>27395</v>
          </cell>
          <cell r="F2810">
            <v>27759</v>
          </cell>
          <cell r="G2810">
            <v>436</v>
          </cell>
          <cell r="H2810">
            <v>1239</v>
          </cell>
          <cell r="I2810">
            <v>2.8417431192660549</v>
          </cell>
        </row>
        <row r="2811">
          <cell r="A2811" t="str">
            <v>391-1976</v>
          </cell>
          <cell r="B2811" t="str">
            <v>391</v>
          </cell>
          <cell r="C2811">
            <v>1976</v>
          </cell>
          <cell r="D2811" t="str">
            <v>MS-391</v>
          </cell>
          <cell r="E2811">
            <v>27760</v>
          </cell>
          <cell r="F2811">
            <v>28125</v>
          </cell>
          <cell r="G2811">
            <v>436</v>
          </cell>
          <cell r="H2811">
            <v>1239</v>
          </cell>
          <cell r="I2811">
            <v>2.8417431192660549</v>
          </cell>
        </row>
        <row r="2812">
          <cell r="A2812" t="str">
            <v>391-1977</v>
          </cell>
          <cell r="B2812" t="str">
            <v>391</v>
          </cell>
          <cell r="C2812">
            <v>1977</v>
          </cell>
          <cell r="D2812" t="str">
            <v>MS-391</v>
          </cell>
          <cell r="E2812">
            <v>28126</v>
          </cell>
          <cell r="F2812">
            <v>28490</v>
          </cell>
          <cell r="G2812">
            <v>483</v>
          </cell>
          <cell r="H2812">
            <v>1239</v>
          </cell>
          <cell r="I2812">
            <v>2.5652173913043477</v>
          </cell>
        </row>
        <row r="2813">
          <cell r="A2813" t="str">
            <v>391-1978</v>
          </cell>
          <cell r="B2813" t="str">
            <v>391</v>
          </cell>
          <cell r="C2813">
            <v>1978</v>
          </cell>
          <cell r="D2813" t="str">
            <v>MS-391</v>
          </cell>
          <cell r="E2813">
            <v>28491</v>
          </cell>
          <cell r="F2813">
            <v>28855</v>
          </cell>
          <cell r="G2813">
            <v>483</v>
          </cell>
          <cell r="H2813">
            <v>1239</v>
          </cell>
          <cell r="I2813">
            <v>2.5652173913043477</v>
          </cell>
        </row>
        <row r="2814">
          <cell r="A2814" t="str">
            <v>391-1979</v>
          </cell>
          <cell r="B2814" t="str">
            <v>391</v>
          </cell>
          <cell r="C2814">
            <v>1979</v>
          </cell>
          <cell r="D2814" t="str">
            <v>MS-391</v>
          </cell>
          <cell r="E2814">
            <v>28856</v>
          </cell>
          <cell r="F2814">
            <v>29220</v>
          </cell>
          <cell r="G2814">
            <v>566</v>
          </cell>
          <cell r="H2814">
            <v>1239</v>
          </cell>
          <cell r="I2814">
            <v>2.1890459363957597</v>
          </cell>
        </row>
        <row r="2815">
          <cell r="A2815" t="str">
            <v>391-1980</v>
          </cell>
          <cell r="B2815" t="str">
            <v>391</v>
          </cell>
          <cell r="C2815">
            <v>1980</v>
          </cell>
          <cell r="D2815" t="str">
            <v>MS-391</v>
          </cell>
          <cell r="E2815">
            <v>29221</v>
          </cell>
          <cell r="F2815">
            <v>29586</v>
          </cell>
          <cell r="G2815">
            <v>566</v>
          </cell>
          <cell r="H2815">
            <v>1239</v>
          </cell>
          <cell r="I2815">
            <v>2.1890459363957597</v>
          </cell>
        </row>
        <row r="2816">
          <cell r="A2816" t="str">
            <v>391-1981</v>
          </cell>
          <cell r="B2816" t="str">
            <v>391</v>
          </cell>
          <cell r="C2816">
            <v>1981</v>
          </cell>
          <cell r="D2816" t="str">
            <v>MS-391</v>
          </cell>
          <cell r="E2816">
            <v>29587</v>
          </cell>
          <cell r="F2816">
            <v>29951</v>
          </cell>
          <cell r="G2816">
            <v>641</v>
          </cell>
          <cell r="H2816">
            <v>1239</v>
          </cell>
          <cell r="I2816">
            <v>1.9329173166926676</v>
          </cell>
        </row>
        <row r="2817">
          <cell r="A2817" t="str">
            <v>391-1982</v>
          </cell>
          <cell r="B2817" t="str">
            <v>391</v>
          </cell>
          <cell r="C2817">
            <v>1982</v>
          </cell>
          <cell r="D2817" t="str">
            <v>MS-391</v>
          </cell>
          <cell r="E2817">
            <v>29952</v>
          </cell>
          <cell r="F2817">
            <v>30316</v>
          </cell>
          <cell r="G2817">
            <v>641</v>
          </cell>
          <cell r="H2817">
            <v>1239</v>
          </cell>
          <cell r="I2817">
            <v>1.9329173166926676</v>
          </cell>
        </row>
        <row r="2818">
          <cell r="A2818" t="str">
            <v>391-1983</v>
          </cell>
          <cell r="B2818" t="str">
            <v>391</v>
          </cell>
          <cell r="C2818">
            <v>1983</v>
          </cell>
          <cell r="D2818" t="str">
            <v>MS-391</v>
          </cell>
          <cell r="E2818">
            <v>30317</v>
          </cell>
          <cell r="F2818">
            <v>30681</v>
          </cell>
          <cell r="G2818">
            <v>674</v>
          </cell>
          <cell r="H2818">
            <v>1239</v>
          </cell>
          <cell r="I2818">
            <v>1.8382789317507418</v>
          </cell>
        </row>
        <row r="2819">
          <cell r="A2819" t="str">
            <v>391-1984</v>
          </cell>
          <cell r="B2819" t="str">
            <v>391</v>
          </cell>
          <cell r="C2819">
            <v>1984</v>
          </cell>
          <cell r="D2819" t="str">
            <v>MS-391</v>
          </cell>
          <cell r="E2819">
            <v>30682</v>
          </cell>
          <cell r="F2819">
            <v>31047</v>
          </cell>
          <cell r="G2819">
            <v>674</v>
          </cell>
          <cell r="H2819">
            <v>1239</v>
          </cell>
          <cell r="I2819">
            <v>1.8382789317507418</v>
          </cell>
        </row>
        <row r="2820">
          <cell r="A2820" t="str">
            <v>391-1985</v>
          </cell>
          <cell r="B2820" t="str">
            <v>391</v>
          </cell>
          <cell r="C2820">
            <v>1985</v>
          </cell>
          <cell r="D2820" t="str">
            <v>MS-391</v>
          </cell>
          <cell r="E2820">
            <v>31048</v>
          </cell>
          <cell r="F2820">
            <v>31412</v>
          </cell>
          <cell r="G2820">
            <v>692</v>
          </cell>
          <cell r="H2820">
            <v>1239</v>
          </cell>
          <cell r="I2820">
            <v>1.7904624277456647</v>
          </cell>
        </row>
        <row r="2821">
          <cell r="A2821" t="str">
            <v>391-1986</v>
          </cell>
          <cell r="B2821" t="str">
            <v>391</v>
          </cell>
          <cell r="C2821">
            <v>1986</v>
          </cell>
          <cell r="D2821" t="str">
            <v>MS-391</v>
          </cell>
          <cell r="E2821">
            <v>31413</v>
          </cell>
          <cell r="F2821">
            <v>31777</v>
          </cell>
          <cell r="G2821">
            <v>692</v>
          </cell>
          <cell r="H2821">
            <v>1239</v>
          </cell>
          <cell r="I2821">
            <v>1.7904624277456647</v>
          </cell>
        </row>
        <row r="2822">
          <cell r="A2822" t="str">
            <v>391-1987</v>
          </cell>
          <cell r="B2822" t="str">
            <v>391</v>
          </cell>
          <cell r="C2822">
            <v>1987</v>
          </cell>
          <cell r="D2822" t="str">
            <v>MS-391</v>
          </cell>
          <cell r="E2822">
            <v>31778</v>
          </cell>
          <cell r="F2822">
            <v>32142</v>
          </cell>
          <cell r="G2822">
            <v>704</v>
          </cell>
          <cell r="H2822">
            <v>1239</v>
          </cell>
          <cell r="I2822">
            <v>1.7599431818181819</v>
          </cell>
        </row>
        <row r="2823">
          <cell r="A2823" t="str">
            <v>391-1988</v>
          </cell>
          <cell r="B2823" t="str">
            <v>391</v>
          </cell>
          <cell r="C2823">
            <v>1988</v>
          </cell>
          <cell r="D2823" t="str">
            <v>MS-391</v>
          </cell>
          <cell r="E2823">
            <v>32143</v>
          </cell>
          <cell r="F2823">
            <v>32508</v>
          </cell>
          <cell r="G2823">
            <v>733</v>
          </cell>
          <cell r="H2823">
            <v>1239</v>
          </cell>
          <cell r="I2823">
            <v>1.6903137789904501</v>
          </cell>
        </row>
        <row r="2824">
          <cell r="A2824" t="str">
            <v>391-1989</v>
          </cell>
          <cell r="B2824" t="str">
            <v>391</v>
          </cell>
          <cell r="C2824">
            <v>1989</v>
          </cell>
          <cell r="D2824" t="str">
            <v>MS-391</v>
          </cell>
          <cell r="E2824">
            <v>32509</v>
          </cell>
          <cell r="F2824">
            <v>32873</v>
          </cell>
          <cell r="G2824">
            <v>768</v>
          </cell>
          <cell r="H2824">
            <v>1239</v>
          </cell>
          <cell r="I2824">
            <v>1.61328125</v>
          </cell>
        </row>
        <row r="2825">
          <cell r="A2825" t="str">
            <v>391-1990</v>
          </cell>
          <cell r="B2825" t="str">
            <v>391</v>
          </cell>
          <cell r="C2825">
            <v>1990</v>
          </cell>
          <cell r="D2825" t="str">
            <v>MS-391</v>
          </cell>
          <cell r="E2825">
            <v>32874</v>
          </cell>
          <cell r="F2825">
            <v>33238</v>
          </cell>
          <cell r="G2825">
            <v>787</v>
          </cell>
          <cell r="H2825">
            <v>1239</v>
          </cell>
          <cell r="I2825">
            <v>1.5743329097839898</v>
          </cell>
        </row>
        <row r="2826">
          <cell r="A2826" t="str">
            <v>391-1991</v>
          </cell>
          <cell r="B2826" t="str">
            <v>391</v>
          </cell>
          <cell r="C2826">
            <v>1991</v>
          </cell>
          <cell r="D2826" t="str">
            <v>MS-391</v>
          </cell>
          <cell r="E2826">
            <v>33239</v>
          </cell>
          <cell r="F2826">
            <v>33603</v>
          </cell>
          <cell r="G2826">
            <v>799</v>
          </cell>
          <cell r="H2826">
            <v>1239</v>
          </cell>
          <cell r="I2826">
            <v>1.5506883604505632</v>
          </cell>
        </row>
        <row r="2827">
          <cell r="A2827" t="str">
            <v>391-1992</v>
          </cell>
          <cell r="B2827" t="str">
            <v>391</v>
          </cell>
          <cell r="C2827">
            <v>1992</v>
          </cell>
          <cell r="D2827" t="str">
            <v>MS-391</v>
          </cell>
          <cell r="E2827">
            <v>33604</v>
          </cell>
          <cell r="F2827">
            <v>33969</v>
          </cell>
          <cell r="G2827">
            <v>806</v>
          </cell>
          <cell r="H2827">
            <v>1239</v>
          </cell>
          <cell r="I2827">
            <v>1.5372208436724566</v>
          </cell>
        </row>
        <row r="2828">
          <cell r="A2828" t="str">
            <v>391-1993</v>
          </cell>
          <cell r="B2828" t="str">
            <v>391</v>
          </cell>
          <cell r="C2828">
            <v>1993</v>
          </cell>
          <cell r="D2828" t="str">
            <v>MS-391</v>
          </cell>
          <cell r="E2828">
            <v>33970</v>
          </cell>
          <cell r="F2828">
            <v>34334</v>
          </cell>
          <cell r="G2828">
            <v>818</v>
          </cell>
          <cell r="H2828">
            <v>1239</v>
          </cell>
          <cell r="I2828">
            <v>1.5146699266503667</v>
          </cell>
        </row>
        <row r="2829">
          <cell r="A2829" t="str">
            <v>391-1994</v>
          </cell>
          <cell r="B2829" t="str">
            <v>391</v>
          </cell>
          <cell r="C2829">
            <v>1994</v>
          </cell>
          <cell r="D2829" t="str">
            <v>MS-391</v>
          </cell>
          <cell r="E2829">
            <v>34335</v>
          </cell>
          <cell r="F2829">
            <v>34699</v>
          </cell>
          <cell r="G2829">
            <v>839</v>
          </cell>
          <cell r="H2829">
            <v>1239</v>
          </cell>
          <cell r="I2829">
            <v>1.4767580452920144</v>
          </cell>
        </row>
        <row r="2830">
          <cell r="A2830" t="str">
            <v>391-1995</v>
          </cell>
          <cell r="B2830" t="str">
            <v>391</v>
          </cell>
          <cell r="C2830">
            <v>1995</v>
          </cell>
          <cell r="D2830" t="str">
            <v>MS-391</v>
          </cell>
          <cell r="E2830">
            <v>34700</v>
          </cell>
          <cell r="F2830">
            <v>35064</v>
          </cell>
          <cell r="G2830">
            <v>863</v>
          </cell>
          <cell r="H2830">
            <v>1239</v>
          </cell>
          <cell r="I2830">
            <v>1.4356894553881807</v>
          </cell>
        </row>
        <row r="2831">
          <cell r="A2831" t="str">
            <v>391-1996</v>
          </cell>
          <cell r="B2831" t="str">
            <v>391</v>
          </cell>
          <cell r="C2831">
            <v>1996</v>
          </cell>
          <cell r="D2831" t="str">
            <v>MS-391</v>
          </cell>
          <cell r="E2831">
            <v>35065</v>
          </cell>
          <cell r="F2831">
            <v>35430</v>
          </cell>
          <cell r="G2831">
            <v>877</v>
          </cell>
          <cell r="H2831">
            <v>1239</v>
          </cell>
          <cell r="I2831">
            <v>1.4127708095781071</v>
          </cell>
        </row>
        <row r="2832">
          <cell r="A2832" t="str">
            <v>391-1997</v>
          </cell>
          <cell r="B2832" t="str">
            <v>391</v>
          </cell>
          <cell r="C2832">
            <v>1997</v>
          </cell>
          <cell r="D2832" t="str">
            <v>MS-391</v>
          </cell>
          <cell r="E2832">
            <v>35431</v>
          </cell>
          <cell r="F2832">
            <v>35795</v>
          </cell>
          <cell r="G2832">
            <v>887</v>
          </cell>
          <cell r="H2832">
            <v>1239</v>
          </cell>
          <cell r="I2832">
            <v>1.3968432919954905</v>
          </cell>
        </row>
        <row r="2833">
          <cell r="A2833" t="str">
            <v>391-1998</v>
          </cell>
          <cell r="B2833" t="str">
            <v>391</v>
          </cell>
          <cell r="C2833">
            <v>1998</v>
          </cell>
          <cell r="D2833" t="str">
            <v>MS-391</v>
          </cell>
          <cell r="E2833">
            <v>35796</v>
          </cell>
          <cell r="F2833">
            <v>36160</v>
          </cell>
          <cell r="G2833">
            <v>894</v>
          </cell>
          <cell r="H2833">
            <v>1239</v>
          </cell>
          <cell r="I2833">
            <v>1.3859060402684564</v>
          </cell>
        </row>
        <row r="2834">
          <cell r="A2834" t="str">
            <v>391-1999</v>
          </cell>
          <cell r="B2834" t="str">
            <v>391</v>
          </cell>
          <cell r="C2834">
            <v>1999</v>
          </cell>
          <cell r="D2834" t="str">
            <v>MS-391</v>
          </cell>
          <cell r="E2834">
            <v>36161</v>
          </cell>
          <cell r="F2834">
            <v>36525</v>
          </cell>
          <cell r="G2834">
            <v>896</v>
          </cell>
          <cell r="H2834">
            <v>1239</v>
          </cell>
          <cell r="I2834">
            <v>1.3828125</v>
          </cell>
        </row>
        <row r="2835">
          <cell r="A2835" t="str">
            <v>391-2000</v>
          </cell>
          <cell r="B2835" t="str">
            <v>391</v>
          </cell>
          <cell r="C2835">
            <v>2000</v>
          </cell>
          <cell r="D2835" t="str">
            <v>MS-391</v>
          </cell>
          <cell r="E2835">
            <v>36526</v>
          </cell>
          <cell r="F2835">
            <v>36891</v>
          </cell>
          <cell r="G2835">
            <v>911</v>
          </cell>
          <cell r="H2835">
            <v>1239</v>
          </cell>
          <cell r="I2835">
            <v>1.3600439077936333</v>
          </cell>
        </row>
        <row r="2836">
          <cell r="A2836" t="str">
            <v>391-2001</v>
          </cell>
          <cell r="B2836" t="str">
            <v>391</v>
          </cell>
          <cell r="C2836">
            <v>2001</v>
          </cell>
          <cell r="D2836" t="str">
            <v>MS-391</v>
          </cell>
          <cell r="E2836">
            <v>36892</v>
          </cell>
          <cell r="F2836">
            <v>37256</v>
          </cell>
          <cell r="G2836">
            <v>919</v>
          </cell>
          <cell r="H2836">
            <v>1239</v>
          </cell>
          <cell r="I2836">
            <v>1.3482045701849836</v>
          </cell>
        </row>
        <row r="2837">
          <cell r="A2837" t="str">
            <v>391-2002</v>
          </cell>
          <cell r="B2837" t="str">
            <v>391</v>
          </cell>
          <cell r="C2837">
            <v>2002</v>
          </cell>
          <cell r="D2837" t="str">
            <v>MS-391</v>
          </cell>
          <cell r="E2837">
            <v>37257</v>
          </cell>
          <cell r="F2837">
            <v>37621</v>
          </cell>
          <cell r="G2837">
            <v>922</v>
          </cell>
          <cell r="H2837">
            <v>1239</v>
          </cell>
          <cell r="I2837">
            <v>1.3438177874186552</v>
          </cell>
        </row>
        <row r="2838">
          <cell r="A2838" t="str">
            <v>391-2003</v>
          </cell>
          <cell r="B2838" t="str">
            <v>391</v>
          </cell>
          <cell r="C2838">
            <v>2003</v>
          </cell>
          <cell r="D2838" t="str">
            <v>MS-391</v>
          </cell>
          <cell r="E2838">
            <v>37622</v>
          </cell>
          <cell r="F2838">
            <v>37986</v>
          </cell>
          <cell r="G2838">
            <v>934</v>
          </cell>
          <cell r="H2838">
            <v>1239</v>
          </cell>
          <cell r="I2838">
            <v>1.3265524625267666</v>
          </cell>
        </row>
        <row r="2839">
          <cell r="A2839" t="str">
            <v>391-2004</v>
          </cell>
          <cell r="B2839" t="str">
            <v>391</v>
          </cell>
          <cell r="C2839">
            <v>2004</v>
          </cell>
          <cell r="D2839" t="str">
            <v>MS-391</v>
          </cell>
          <cell r="E2839">
            <v>37987</v>
          </cell>
          <cell r="F2839">
            <v>38352</v>
          </cell>
          <cell r="G2839">
            <v>958</v>
          </cell>
          <cell r="H2839">
            <v>1239</v>
          </cell>
          <cell r="I2839">
            <v>1.2933194154488519</v>
          </cell>
        </row>
        <row r="2840">
          <cell r="A2840" t="str">
            <v>391-2005</v>
          </cell>
          <cell r="B2840" t="str">
            <v>391</v>
          </cell>
          <cell r="C2840">
            <v>2005</v>
          </cell>
          <cell r="D2840" t="str">
            <v>MS-391</v>
          </cell>
          <cell r="E2840">
            <v>38353</v>
          </cell>
          <cell r="F2840">
            <v>38717</v>
          </cell>
          <cell r="G2840">
            <v>1012</v>
          </cell>
          <cell r="H2840">
            <v>1239</v>
          </cell>
          <cell r="I2840">
            <v>1.2243083003952568</v>
          </cell>
        </row>
        <row r="2841">
          <cell r="A2841" t="str">
            <v>391-2006</v>
          </cell>
          <cell r="B2841" t="str">
            <v>391</v>
          </cell>
          <cell r="C2841">
            <v>2006</v>
          </cell>
          <cell r="D2841" t="str">
            <v>MS-391</v>
          </cell>
          <cell r="E2841">
            <v>38718</v>
          </cell>
          <cell r="F2841">
            <v>39082</v>
          </cell>
          <cell r="G2841">
            <v>1053</v>
          </cell>
          <cell r="H2841">
            <v>1239</v>
          </cell>
          <cell r="I2841">
            <v>1.1766381766381766</v>
          </cell>
        </row>
        <row r="2842">
          <cell r="A2842" t="str">
            <v>391-2007</v>
          </cell>
          <cell r="B2842" t="str">
            <v>391</v>
          </cell>
          <cell r="C2842">
            <v>2007</v>
          </cell>
          <cell r="D2842" t="str">
            <v>MS-391</v>
          </cell>
          <cell r="E2842">
            <v>39083</v>
          </cell>
          <cell r="F2842">
            <v>39447</v>
          </cell>
          <cell r="G2842">
            <v>1097</v>
          </cell>
          <cell r="H2842">
            <v>1239</v>
          </cell>
          <cell r="I2842">
            <v>1.1294439380127621</v>
          </cell>
        </row>
        <row r="2843">
          <cell r="A2843" t="str">
            <v>391-2008</v>
          </cell>
          <cell r="B2843" t="str">
            <v>391</v>
          </cell>
          <cell r="C2843">
            <v>2008</v>
          </cell>
          <cell r="D2843" t="str">
            <v>MS-391</v>
          </cell>
          <cell r="E2843">
            <v>39448</v>
          </cell>
          <cell r="F2843">
            <v>39813</v>
          </cell>
          <cell r="G2843">
            <v>1132</v>
          </cell>
          <cell r="H2843">
            <v>1239</v>
          </cell>
          <cell r="I2843">
            <v>1.0945229681978799</v>
          </cell>
        </row>
        <row r="2844">
          <cell r="A2844" t="str">
            <v>391-2009</v>
          </cell>
          <cell r="B2844" t="str">
            <v>391</v>
          </cell>
          <cell r="C2844">
            <v>2009</v>
          </cell>
          <cell r="D2844" t="str">
            <v>MS-391</v>
          </cell>
          <cell r="E2844">
            <v>39814</v>
          </cell>
          <cell r="F2844">
            <v>40178</v>
          </cell>
          <cell r="G2844">
            <v>1164</v>
          </cell>
          <cell r="H2844">
            <v>1239</v>
          </cell>
          <cell r="I2844">
            <v>1.0644329896907216</v>
          </cell>
        </row>
        <row r="2845">
          <cell r="A2845" t="str">
            <v>391-2010</v>
          </cell>
          <cell r="B2845" t="str">
            <v>391</v>
          </cell>
          <cell r="C2845">
            <v>2010</v>
          </cell>
          <cell r="D2845" t="str">
            <v>MS-391</v>
          </cell>
          <cell r="E2845">
            <v>40179</v>
          </cell>
          <cell r="F2845">
            <v>40543</v>
          </cell>
          <cell r="G2845">
            <v>1161</v>
          </cell>
          <cell r="H2845">
            <v>1239</v>
          </cell>
          <cell r="I2845">
            <v>1.0671834625322998</v>
          </cell>
        </row>
        <row r="2846">
          <cell r="A2846" t="str">
            <v>391-2011</v>
          </cell>
          <cell r="B2846" t="str">
            <v>391</v>
          </cell>
          <cell r="C2846">
            <v>2011</v>
          </cell>
          <cell r="D2846" t="str">
            <v>MS-391</v>
          </cell>
          <cell r="E2846">
            <v>40544</v>
          </cell>
          <cell r="F2846">
            <v>40908</v>
          </cell>
          <cell r="G2846">
            <v>1191</v>
          </cell>
          <cell r="H2846">
            <v>1239</v>
          </cell>
          <cell r="I2846">
            <v>1.0403022670025188</v>
          </cell>
        </row>
        <row r="2847">
          <cell r="A2847" t="str">
            <v>391-2012</v>
          </cell>
          <cell r="B2847" t="str">
            <v>391</v>
          </cell>
          <cell r="C2847">
            <v>2012</v>
          </cell>
          <cell r="D2847" t="str">
            <v>MS-391</v>
          </cell>
          <cell r="E2847">
            <v>40909</v>
          </cell>
          <cell r="F2847">
            <v>41274</v>
          </cell>
          <cell r="G2847">
            <v>1219</v>
          </cell>
          <cell r="H2847">
            <v>1239</v>
          </cell>
          <cell r="I2847">
            <v>1.0164068908941755</v>
          </cell>
        </row>
        <row r="2848">
          <cell r="A2848" t="str">
            <v>391-2013</v>
          </cell>
          <cell r="B2848" t="str">
            <v>391</v>
          </cell>
          <cell r="C2848">
            <v>2013</v>
          </cell>
          <cell r="D2848" t="str">
            <v>MS-391</v>
          </cell>
          <cell r="E2848">
            <v>41275</v>
          </cell>
          <cell r="F2848">
            <v>41639</v>
          </cell>
          <cell r="G2848">
            <v>1222</v>
          </cell>
          <cell r="H2848">
            <v>1239</v>
          </cell>
          <cell r="I2848">
            <v>1.013911620294599</v>
          </cell>
        </row>
        <row r="2849">
          <cell r="A2849" t="str">
            <v>391-2014</v>
          </cell>
          <cell r="B2849" t="str">
            <v>391</v>
          </cell>
          <cell r="C2849">
            <v>2014</v>
          </cell>
          <cell r="D2849" t="str">
            <v>MS-391</v>
          </cell>
          <cell r="E2849">
            <v>41640</v>
          </cell>
          <cell r="G2849">
            <v>1239</v>
          </cell>
          <cell r="H2849">
            <v>1239</v>
          </cell>
          <cell r="I2849">
            <v>1</v>
          </cell>
        </row>
        <row r="2850">
          <cell r="A2850" t="str">
            <v>393-1959</v>
          </cell>
          <cell r="B2850" t="str">
            <v>393</v>
          </cell>
          <cell r="C2850">
            <v>1959</v>
          </cell>
          <cell r="D2850" t="str">
            <v>MS-393</v>
          </cell>
          <cell r="E2850">
            <v>21551</v>
          </cell>
          <cell r="F2850">
            <v>21915</v>
          </cell>
          <cell r="G2850">
            <v>225</v>
          </cell>
          <cell r="H2850">
            <v>1603</v>
          </cell>
          <cell r="I2850">
            <v>7.1244444444444444</v>
          </cell>
        </row>
        <row r="2851">
          <cell r="A2851" t="str">
            <v>393-1960</v>
          </cell>
          <cell r="B2851" t="str">
            <v>393</v>
          </cell>
          <cell r="C2851">
            <v>1960</v>
          </cell>
          <cell r="D2851" t="str">
            <v>MS-393</v>
          </cell>
          <cell r="E2851">
            <v>21916</v>
          </cell>
          <cell r="F2851">
            <v>22281</v>
          </cell>
          <cell r="G2851">
            <v>225</v>
          </cell>
          <cell r="H2851">
            <v>1603</v>
          </cell>
          <cell r="I2851">
            <v>7.1244444444444444</v>
          </cell>
        </row>
        <row r="2852">
          <cell r="A2852" t="str">
            <v>393-1961</v>
          </cell>
          <cell r="B2852" t="str">
            <v>393</v>
          </cell>
          <cell r="C2852">
            <v>1961</v>
          </cell>
          <cell r="D2852" t="str">
            <v>MS-393</v>
          </cell>
          <cell r="E2852">
            <v>22282</v>
          </cell>
          <cell r="F2852">
            <v>22646</v>
          </cell>
          <cell r="G2852">
            <v>227</v>
          </cell>
          <cell r="H2852">
            <v>1603</v>
          </cell>
          <cell r="I2852">
            <v>7.0616740088105727</v>
          </cell>
        </row>
        <row r="2853">
          <cell r="A2853" t="str">
            <v>393-1962</v>
          </cell>
          <cell r="B2853" t="str">
            <v>393</v>
          </cell>
          <cell r="C2853">
            <v>1962</v>
          </cell>
          <cell r="D2853" t="str">
            <v>MS-393</v>
          </cell>
          <cell r="E2853">
            <v>22647</v>
          </cell>
          <cell r="F2853">
            <v>23011</v>
          </cell>
          <cell r="G2853">
            <v>227</v>
          </cell>
          <cell r="H2853">
            <v>1603</v>
          </cell>
          <cell r="I2853">
            <v>7.0616740088105727</v>
          </cell>
        </row>
        <row r="2854">
          <cell r="A2854" t="str">
            <v>393-1963</v>
          </cell>
          <cell r="B2854" t="str">
            <v>393</v>
          </cell>
          <cell r="C2854">
            <v>1963</v>
          </cell>
          <cell r="D2854" t="str">
            <v>MS-393</v>
          </cell>
          <cell r="E2854">
            <v>23012</v>
          </cell>
          <cell r="F2854">
            <v>23376</v>
          </cell>
          <cell r="G2854">
            <v>230</v>
          </cell>
          <cell r="H2854">
            <v>1603</v>
          </cell>
          <cell r="I2854">
            <v>6.9695652173913043</v>
          </cell>
        </row>
        <row r="2855">
          <cell r="A2855" t="str">
            <v>393-1964</v>
          </cell>
          <cell r="B2855" t="str">
            <v>393</v>
          </cell>
          <cell r="C2855">
            <v>1964</v>
          </cell>
          <cell r="D2855" t="str">
            <v>MS-393</v>
          </cell>
          <cell r="E2855">
            <v>23377</v>
          </cell>
          <cell r="F2855">
            <v>23742</v>
          </cell>
          <cell r="G2855">
            <v>230</v>
          </cell>
          <cell r="H2855">
            <v>1603</v>
          </cell>
          <cell r="I2855">
            <v>6.9695652173913043</v>
          </cell>
        </row>
        <row r="2856">
          <cell r="A2856" t="str">
            <v>393-1965</v>
          </cell>
          <cell r="B2856" t="str">
            <v>393</v>
          </cell>
          <cell r="C2856">
            <v>1965</v>
          </cell>
          <cell r="D2856" t="str">
            <v>MS-393</v>
          </cell>
          <cell r="E2856">
            <v>23743</v>
          </cell>
          <cell r="F2856">
            <v>24107</v>
          </cell>
          <cell r="G2856">
            <v>241</v>
          </cell>
          <cell r="H2856">
            <v>1603</v>
          </cell>
          <cell r="I2856">
            <v>6.6514522821576767</v>
          </cell>
        </row>
        <row r="2857">
          <cell r="A2857" t="str">
            <v>393-1966</v>
          </cell>
          <cell r="B2857" t="str">
            <v>393</v>
          </cell>
          <cell r="C2857">
            <v>1966</v>
          </cell>
          <cell r="D2857" t="str">
            <v>MS-393</v>
          </cell>
          <cell r="E2857">
            <v>24108</v>
          </cell>
          <cell r="F2857">
            <v>24472</v>
          </cell>
          <cell r="G2857">
            <v>241</v>
          </cell>
          <cell r="H2857">
            <v>1603</v>
          </cell>
          <cell r="I2857">
            <v>6.6514522821576767</v>
          </cell>
        </row>
        <row r="2858">
          <cell r="A2858" t="str">
            <v>393-1967</v>
          </cell>
          <cell r="B2858" t="str">
            <v>393</v>
          </cell>
          <cell r="C2858">
            <v>1967</v>
          </cell>
          <cell r="D2858" t="str">
            <v>MS-393</v>
          </cell>
          <cell r="E2858">
            <v>24473</v>
          </cell>
          <cell r="F2858">
            <v>24837</v>
          </cell>
          <cell r="G2858">
            <v>262</v>
          </cell>
          <cell r="H2858">
            <v>1603</v>
          </cell>
          <cell r="I2858">
            <v>6.1183206106870225</v>
          </cell>
        </row>
        <row r="2859">
          <cell r="A2859" t="str">
            <v>393-1968</v>
          </cell>
          <cell r="B2859" t="str">
            <v>393</v>
          </cell>
          <cell r="C2859">
            <v>1968</v>
          </cell>
          <cell r="D2859" t="str">
            <v>MS-393</v>
          </cell>
          <cell r="E2859">
            <v>24838</v>
          </cell>
          <cell r="F2859">
            <v>25203</v>
          </cell>
          <cell r="G2859">
            <v>262</v>
          </cell>
          <cell r="H2859">
            <v>1603</v>
          </cell>
          <cell r="I2859">
            <v>6.1183206106870225</v>
          </cell>
        </row>
        <row r="2860">
          <cell r="A2860" t="str">
            <v>393-1969</v>
          </cell>
          <cell r="B2860" t="str">
            <v>393</v>
          </cell>
          <cell r="C2860">
            <v>1969</v>
          </cell>
          <cell r="D2860" t="str">
            <v>MS-393</v>
          </cell>
          <cell r="E2860">
            <v>25204</v>
          </cell>
          <cell r="F2860">
            <v>25568</v>
          </cell>
          <cell r="G2860">
            <v>294</v>
          </cell>
          <cell r="H2860">
            <v>1603</v>
          </cell>
          <cell r="I2860">
            <v>5.4523809523809526</v>
          </cell>
        </row>
        <row r="2861">
          <cell r="A2861" t="str">
            <v>393-1970</v>
          </cell>
          <cell r="B2861" t="str">
            <v>393</v>
          </cell>
          <cell r="C2861">
            <v>1970</v>
          </cell>
          <cell r="D2861" t="str">
            <v>MS-393</v>
          </cell>
          <cell r="E2861">
            <v>25569</v>
          </cell>
          <cell r="F2861">
            <v>25933</v>
          </cell>
          <cell r="G2861">
            <v>294</v>
          </cell>
          <cell r="H2861">
            <v>1603</v>
          </cell>
          <cell r="I2861">
            <v>5.4523809523809526</v>
          </cell>
        </row>
        <row r="2862">
          <cell r="A2862" t="str">
            <v>393-1971</v>
          </cell>
          <cell r="B2862" t="str">
            <v>393</v>
          </cell>
          <cell r="C2862">
            <v>1971</v>
          </cell>
          <cell r="D2862" t="str">
            <v>MS-393</v>
          </cell>
          <cell r="E2862">
            <v>25934</v>
          </cell>
          <cell r="F2862">
            <v>26298</v>
          </cell>
          <cell r="G2862">
            <v>326</v>
          </cell>
          <cell r="H2862">
            <v>1603</v>
          </cell>
          <cell r="I2862">
            <v>4.9171779141104297</v>
          </cell>
        </row>
        <row r="2863">
          <cell r="A2863" t="str">
            <v>393-1972</v>
          </cell>
          <cell r="B2863" t="str">
            <v>393</v>
          </cell>
          <cell r="C2863">
            <v>1972</v>
          </cell>
          <cell r="D2863" t="str">
            <v>MS-393</v>
          </cell>
          <cell r="E2863">
            <v>26299</v>
          </cell>
          <cell r="F2863">
            <v>26664</v>
          </cell>
          <cell r="G2863">
            <v>326</v>
          </cell>
          <cell r="H2863">
            <v>1603</v>
          </cell>
          <cell r="I2863">
            <v>4.9171779141104297</v>
          </cell>
        </row>
        <row r="2864">
          <cell r="A2864" t="str">
            <v>393-1973</v>
          </cell>
          <cell r="B2864" t="str">
            <v>393</v>
          </cell>
          <cell r="C2864">
            <v>1973</v>
          </cell>
          <cell r="D2864" t="str">
            <v>MS-393</v>
          </cell>
          <cell r="E2864">
            <v>26665</v>
          </cell>
          <cell r="F2864">
            <v>27029</v>
          </cell>
          <cell r="G2864">
            <v>401</v>
          </cell>
          <cell r="H2864">
            <v>1603</v>
          </cell>
          <cell r="I2864">
            <v>3.9975062344139651</v>
          </cell>
        </row>
        <row r="2865">
          <cell r="A2865" t="str">
            <v>393-1974</v>
          </cell>
          <cell r="B2865" t="str">
            <v>393</v>
          </cell>
          <cell r="C2865">
            <v>1974</v>
          </cell>
          <cell r="D2865" t="str">
            <v>MS-393</v>
          </cell>
          <cell r="E2865">
            <v>27030</v>
          </cell>
          <cell r="F2865">
            <v>27394</v>
          </cell>
          <cell r="G2865">
            <v>401</v>
          </cell>
          <cell r="H2865">
            <v>1603</v>
          </cell>
          <cell r="I2865">
            <v>3.9975062344139651</v>
          </cell>
        </row>
        <row r="2866">
          <cell r="A2866" t="str">
            <v>393-1975</v>
          </cell>
          <cell r="B2866" t="str">
            <v>393</v>
          </cell>
          <cell r="C2866">
            <v>1975</v>
          </cell>
          <cell r="D2866" t="str">
            <v>MS-393</v>
          </cell>
          <cell r="E2866">
            <v>27395</v>
          </cell>
          <cell r="F2866">
            <v>27759</v>
          </cell>
          <cell r="G2866">
            <v>476</v>
          </cell>
          <cell r="H2866">
            <v>1603</v>
          </cell>
          <cell r="I2866">
            <v>3.3676470588235294</v>
          </cell>
        </row>
        <row r="2867">
          <cell r="A2867" t="str">
            <v>393-1976</v>
          </cell>
          <cell r="B2867" t="str">
            <v>393</v>
          </cell>
          <cell r="C2867">
            <v>1976</v>
          </cell>
          <cell r="D2867" t="str">
            <v>MS-393</v>
          </cell>
          <cell r="E2867">
            <v>27760</v>
          </cell>
          <cell r="F2867">
            <v>28125</v>
          </cell>
          <cell r="G2867">
            <v>476</v>
          </cell>
          <cell r="H2867">
            <v>1603</v>
          </cell>
          <cell r="I2867">
            <v>3.3676470588235294</v>
          </cell>
        </row>
        <row r="2868">
          <cell r="A2868" t="str">
            <v>393-1977</v>
          </cell>
          <cell r="B2868" t="str">
            <v>393</v>
          </cell>
          <cell r="C2868">
            <v>1977</v>
          </cell>
          <cell r="D2868" t="str">
            <v>MS-393</v>
          </cell>
          <cell r="E2868">
            <v>28126</v>
          </cell>
          <cell r="F2868">
            <v>28490</v>
          </cell>
          <cell r="G2868">
            <v>535</v>
          </cell>
          <cell r="H2868">
            <v>1603</v>
          </cell>
          <cell r="I2868">
            <v>2.9962616822429906</v>
          </cell>
        </row>
        <row r="2869">
          <cell r="A2869" t="str">
            <v>393-1978</v>
          </cell>
          <cell r="B2869" t="str">
            <v>393</v>
          </cell>
          <cell r="C2869">
            <v>1978</v>
          </cell>
          <cell r="D2869" t="str">
            <v>MS-393</v>
          </cell>
          <cell r="E2869">
            <v>28491</v>
          </cell>
          <cell r="F2869">
            <v>28855</v>
          </cell>
          <cell r="G2869">
            <v>535</v>
          </cell>
          <cell r="H2869">
            <v>1603</v>
          </cell>
          <cell r="I2869">
            <v>2.9962616822429906</v>
          </cell>
        </row>
        <row r="2870">
          <cell r="A2870" t="str">
            <v>393-1979</v>
          </cell>
          <cell r="B2870" t="str">
            <v>393</v>
          </cell>
          <cell r="C2870">
            <v>1979</v>
          </cell>
          <cell r="D2870" t="str">
            <v>MS-393</v>
          </cell>
          <cell r="E2870">
            <v>28856</v>
          </cell>
          <cell r="F2870">
            <v>29220</v>
          </cell>
          <cell r="G2870">
            <v>644</v>
          </cell>
          <cell r="H2870">
            <v>1603</v>
          </cell>
          <cell r="I2870">
            <v>2.4891304347826089</v>
          </cell>
        </row>
        <row r="2871">
          <cell r="A2871" t="str">
            <v>393-1980</v>
          </cell>
          <cell r="B2871" t="str">
            <v>393</v>
          </cell>
          <cell r="C2871">
            <v>1980</v>
          </cell>
          <cell r="D2871" t="str">
            <v>MS-393</v>
          </cell>
          <cell r="E2871">
            <v>29221</v>
          </cell>
          <cell r="F2871">
            <v>29586</v>
          </cell>
          <cell r="G2871">
            <v>644</v>
          </cell>
          <cell r="H2871">
            <v>1603</v>
          </cell>
          <cell r="I2871">
            <v>2.4891304347826089</v>
          </cell>
        </row>
        <row r="2872">
          <cell r="A2872" t="str">
            <v>393-1981</v>
          </cell>
          <cell r="B2872" t="str">
            <v>393</v>
          </cell>
          <cell r="C2872">
            <v>1981</v>
          </cell>
          <cell r="D2872" t="str">
            <v>MS-393</v>
          </cell>
          <cell r="E2872">
            <v>29587</v>
          </cell>
          <cell r="F2872">
            <v>29951</v>
          </cell>
          <cell r="G2872">
            <v>744</v>
          </cell>
          <cell r="H2872">
            <v>1603</v>
          </cell>
          <cell r="I2872">
            <v>2.1545698924731185</v>
          </cell>
        </row>
        <row r="2873">
          <cell r="A2873" t="str">
            <v>393-1982</v>
          </cell>
          <cell r="B2873" t="str">
            <v>393</v>
          </cell>
          <cell r="C2873">
            <v>1982</v>
          </cell>
          <cell r="D2873" t="str">
            <v>MS-393</v>
          </cell>
          <cell r="E2873">
            <v>29952</v>
          </cell>
          <cell r="F2873">
            <v>30316</v>
          </cell>
          <cell r="G2873">
            <v>744</v>
          </cell>
          <cell r="H2873">
            <v>1603</v>
          </cell>
          <cell r="I2873">
            <v>2.1545698924731185</v>
          </cell>
        </row>
        <row r="2874">
          <cell r="A2874" t="str">
            <v>393-1983</v>
          </cell>
          <cell r="B2874" t="str">
            <v>393</v>
          </cell>
          <cell r="C2874">
            <v>1983</v>
          </cell>
          <cell r="D2874" t="str">
            <v>MS-393</v>
          </cell>
          <cell r="E2874">
            <v>30317</v>
          </cell>
          <cell r="F2874">
            <v>30681</v>
          </cell>
          <cell r="G2874">
            <v>778</v>
          </cell>
          <cell r="H2874">
            <v>1603</v>
          </cell>
          <cell r="I2874">
            <v>2.0604113110539846</v>
          </cell>
        </row>
        <row r="2875">
          <cell r="A2875" t="str">
            <v>393-1984</v>
          </cell>
          <cell r="B2875" t="str">
            <v>393</v>
          </cell>
          <cell r="C2875">
            <v>1984</v>
          </cell>
          <cell r="D2875" t="str">
            <v>MS-393</v>
          </cell>
          <cell r="E2875">
            <v>30682</v>
          </cell>
          <cell r="F2875">
            <v>31047</v>
          </cell>
          <cell r="G2875">
            <v>778</v>
          </cell>
          <cell r="H2875">
            <v>1603</v>
          </cell>
          <cell r="I2875">
            <v>2.0604113110539846</v>
          </cell>
        </row>
        <row r="2876">
          <cell r="A2876" t="str">
            <v>393-1985</v>
          </cell>
          <cell r="B2876" t="str">
            <v>393</v>
          </cell>
          <cell r="C2876">
            <v>1985</v>
          </cell>
          <cell r="D2876" t="str">
            <v>MS-393</v>
          </cell>
          <cell r="E2876">
            <v>31048</v>
          </cell>
          <cell r="F2876">
            <v>31412</v>
          </cell>
          <cell r="G2876">
            <v>794</v>
          </cell>
          <cell r="H2876">
            <v>1603</v>
          </cell>
          <cell r="I2876">
            <v>2.0188916876574305</v>
          </cell>
        </row>
        <row r="2877">
          <cell r="A2877" t="str">
            <v>393-1986</v>
          </cell>
          <cell r="B2877" t="str">
            <v>393</v>
          </cell>
          <cell r="C2877">
            <v>1986</v>
          </cell>
          <cell r="D2877" t="str">
            <v>MS-393</v>
          </cell>
          <cell r="E2877">
            <v>31413</v>
          </cell>
          <cell r="F2877">
            <v>31777</v>
          </cell>
          <cell r="G2877">
            <v>794</v>
          </cell>
          <cell r="H2877">
            <v>1603</v>
          </cell>
          <cell r="I2877">
            <v>2.0188916876574305</v>
          </cell>
        </row>
        <row r="2878">
          <cell r="A2878" t="str">
            <v>393-1987</v>
          </cell>
          <cell r="B2878" t="str">
            <v>393</v>
          </cell>
          <cell r="C2878">
            <v>1987</v>
          </cell>
          <cell r="D2878" t="str">
            <v>MS-393</v>
          </cell>
          <cell r="E2878">
            <v>31778</v>
          </cell>
          <cell r="F2878">
            <v>32142</v>
          </cell>
          <cell r="G2878">
            <v>803</v>
          </cell>
          <cell r="H2878">
            <v>1603</v>
          </cell>
          <cell r="I2878">
            <v>1.9962640099626401</v>
          </cell>
        </row>
        <row r="2879">
          <cell r="A2879" t="str">
            <v>393-1988</v>
          </cell>
          <cell r="B2879" t="str">
            <v>393</v>
          </cell>
          <cell r="C2879">
            <v>1988</v>
          </cell>
          <cell r="D2879" t="str">
            <v>MS-393</v>
          </cell>
          <cell r="E2879">
            <v>32143</v>
          </cell>
          <cell r="F2879">
            <v>32508</v>
          </cell>
          <cell r="G2879">
            <v>841</v>
          </cell>
          <cell r="H2879">
            <v>1603</v>
          </cell>
          <cell r="I2879">
            <v>1.9060642092746729</v>
          </cell>
        </row>
        <row r="2880">
          <cell r="A2880" t="str">
            <v>393-1989</v>
          </cell>
          <cell r="B2880" t="str">
            <v>393</v>
          </cell>
          <cell r="C2880">
            <v>1989</v>
          </cell>
          <cell r="D2880" t="str">
            <v>MS-393</v>
          </cell>
          <cell r="E2880">
            <v>32509</v>
          </cell>
          <cell r="F2880">
            <v>32873</v>
          </cell>
          <cell r="G2880">
            <v>891</v>
          </cell>
          <cell r="H2880">
            <v>1603</v>
          </cell>
          <cell r="I2880">
            <v>1.7991021324354657</v>
          </cell>
        </row>
        <row r="2881">
          <cell r="A2881" t="str">
            <v>393-1990</v>
          </cell>
          <cell r="B2881" t="str">
            <v>393</v>
          </cell>
          <cell r="C2881">
            <v>1990</v>
          </cell>
          <cell r="D2881" t="str">
            <v>MS-393</v>
          </cell>
          <cell r="E2881">
            <v>32874</v>
          </cell>
          <cell r="F2881">
            <v>33238</v>
          </cell>
          <cell r="G2881">
            <v>914</v>
          </cell>
          <cell r="H2881">
            <v>1603</v>
          </cell>
          <cell r="I2881">
            <v>1.7538293216630196</v>
          </cell>
        </row>
        <row r="2882">
          <cell r="A2882" t="str">
            <v>393-1991</v>
          </cell>
          <cell r="B2882" t="str">
            <v>393</v>
          </cell>
          <cell r="C2882">
            <v>1991</v>
          </cell>
          <cell r="D2882" t="str">
            <v>MS-393</v>
          </cell>
          <cell r="E2882">
            <v>33239</v>
          </cell>
          <cell r="F2882">
            <v>33603</v>
          </cell>
          <cell r="G2882">
            <v>930</v>
          </cell>
          <cell r="H2882">
            <v>1603</v>
          </cell>
          <cell r="I2882">
            <v>1.7236559139784946</v>
          </cell>
        </row>
        <row r="2883">
          <cell r="A2883" t="str">
            <v>393-1992</v>
          </cell>
          <cell r="B2883" t="str">
            <v>393</v>
          </cell>
          <cell r="C2883">
            <v>1992</v>
          </cell>
          <cell r="D2883" t="str">
            <v>MS-393</v>
          </cell>
          <cell r="E2883">
            <v>33604</v>
          </cell>
          <cell r="F2883">
            <v>33969</v>
          </cell>
          <cell r="G2883">
            <v>934</v>
          </cell>
          <cell r="H2883">
            <v>1603</v>
          </cell>
          <cell r="I2883">
            <v>1.7162740899357602</v>
          </cell>
        </row>
        <row r="2884">
          <cell r="A2884" t="str">
            <v>393-1993</v>
          </cell>
          <cell r="B2884" t="str">
            <v>393</v>
          </cell>
          <cell r="C2884">
            <v>1993</v>
          </cell>
          <cell r="D2884" t="str">
            <v>MS-393</v>
          </cell>
          <cell r="E2884">
            <v>33970</v>
          </cell>
          <cell r="F2884">
            <v>34334</v>
          </cell>
          <cell r="G2884">
            <v>945</v>
          </cell>
          <cell r="H2884">
            <v>1603</v>
          </cell>
          <cell r="I2884">
            <v>1.6962962962962962</v>
          </cell>
        </row>
        <row r="2885">
          <cell r="A2885" t="str">
            <v>393-1994</v>
          </cell>
          <cell r="B2885" t="str">
            <v>393</v>
          </cell>
          <cell r="C2885">
            <v>1994</v>
          </cell>
          <cell r="D2885" t="str">
            <v>MS-393</v>
          </cell>
          <cell r="E2885">
            <v>34335</v>
          </cell>
          <cell r="F2885">
            <v>34699</v>
          </cell>
          <cell r="G2885">
            <v>965</v>
          </cell>
          <cell r="H2885">
            <v>1603</v>
          </cell>
          <cell r="I2885">
            <v>1.661139896373057</v>
          </cell>
        </row>
        <row r="2886">
          <cell r="A2886" t="str">
            <v>393-1995</v>
          </cell>
          <cell r="B2886" t="str">
            <v>393</v>
          </cell>
          <cell r="C2886">
            <v>1995</v>
          </cell>
          <cell r="D2886" t="str">
            <v>MS-393</v>
          </cell>
          <cell r="E2886">
            <v>34700</v>
          </cell>
          <cell r="F2886">
            <v>35064</v>
          </cell>
          <cell r="G2886">
            <v>1003</v>
          </cell>
          <cell r="H2886">
            <v>1603</v>
          </cell>
          <cell r="I2886">
            <v>1.5982053838484547</v>
          </cell>
        </row>
        <row r="2887">
          <cell r="A2887" t="str">
            <v>393-1996</v>
          </cell>
          <cell r="B2887" t="str">
            <v>393</v>
          </cell>
          <cell r="C2887">
            <v>1996</v>
          </cell>
          <cell r="D2887" t="str">
            <v>MS-393</v>
          </cell>
          <cell r="E2887">
            <v>35065</v>
          </cell>
          <cell r="F2887">
            <v>35430</v>
          </cell>
          <cell r="G2887">
            <v>1019</v>
          </cell>
          <cell r="H2887">
            <v>1603</v>
          </cell>
          <cell r="I2887">
            <v>1.5731108930323847</v>
          </cell>
        </row>
        <row r="2888">
          <cell r="A2888" t="str">
            <v>393-1997</v>
          </cell>
          <cell r="B2888" t="str">
            <v>393</v>
          </cell>
          <cell r="C2888">
            <v>1997</v>
          </cell>
          <cell r="D2888" t="str">
            <v>MS-393</v>
          </cell>
          <cell r="E2888">
            <v>35431</v>
          </cell>
          <cell r="F2888">
            <v>35795</v>
          </cell>
          <cell r="G2888">
            <v>1030</v>
          </cell>
          <cell r="H2888">
            <v>1603</v>
          </cell>
          <cell r="I2888">
            <v>1.5563106796116506</v>
          </cell>
        </row>
        <row r="2889">
          <cell r="A2889" t="str">
            <v>393-1998</v>
          </cell>
          <cell r="B2889" t="str">
            <v>393</v>
          </cell>
          <cell r="C2889">
            <v>1998</v>
          </cell>
          <cell r="D2889" t="str">
            <v>MS-393</v>
          </cell>
          <cell r="E2889">
            <v>35796</v>
          </cell>
          <cell r="F2889">
            <v>36160</v>
          </cell>
          <cell r="G2889">
            <v>1037</v>
          </cell>
          <cell r="H2889">
            <v>1603</v>
          </cell>
          <cell r="I2889">
            <v>1.5458052073288331</v>
          </cell>
        </row>
        <row r="2890">
          <cell r="A2890" t="str">
            <v>393-1999</v>
          </cell>
          <cell r="B2890" t="str">
            <v>393</v>
          </cell>
          <cell r="C2890">
            <v>1999</v>
          </cell>
          <cell r="D2890" t="str">
            <v>MS-393</v>
          </cell>
          <cell r="E2890">
            <v>36161</v>
          </cell>
          <cell r="F2890">
            <v>36525</v>
          </cell>
          <cell r="G2890">
            <v>1038</v>
          </cell>
          <cell r="H2890">
            <v>1603</v>
          </cell>
          <cell r="I2890">
            <v>1.5443159922928709</v>
          </cell>
        </row>
        <row r="2891">
          <cell r="A2891" t="str">
            <v>393-2000</v>
          </cell>
          <cell r="B2891" t="str">
            <v>393</v>
          </cell>
          <cell r="C2891">
            <v>2000</v>
          </cell>
          <cell r="D2891" t="str">
            <v>MS-393</v>
          </cell>
          <cell r="E2891">
            <v>36526</v>
          </cell>
          <cell r="F2891">
            <v>36891</v>
          </cell>
          <cell r="G2891">
            <v>1055</v>
          </cell>
          <cell r="H2891">
            <v>1603</v>
          </cell>
          <cell r="I2891">
            <v>1.5194312796208531</v>
          </cell>
        </row>
        <row r="2892">
          <cell r="A2892" t="str">
            <v>393-2001</v>
          </cell>
          <cell r="B2892" t="str">
            <v>393</v>
          </cell>
          <cell r="C2892">
            <v>2001</v>
          </cell>
          <cell r="D2892" t="str">
            <v>MS-393</v>
          </cell>
          <cell r="E2892">
            <v>36892</v>
          </cell>
          <cell r="F2892">
            <v>37256</v>
          </cell>
          <cell r="G2892">
            <v>1063</v>
          </cell>
          <cell r="H2892">
            <v>1603</v>
          </cell>
          <cell r="I2892">
            <v>1.5079962370649107</v>
          </cell>
        </row>
        <row r="2893">
          <cell r="A2893" t="str">
            <v>393-2002</v>
          </cell>
          <cell r="B2893" t="str">
            <v>393</v>
          </cell>
          <cell r="C2893">
            <v>2002</v>
          </cell>
          <cell r="D2893" t="str">
            <v>MS-393</v>
          </cell>
          <cell r="E2893">
            <v>37257</v>
          </cell>
          <cell r="F2893">
            <v>37621</v>
          </cell>
          <cell r="G2893">
            <v>1067</v>
          </cell>
          <cell r="H2893">
            <v>1603</v>
          </cell>
          <cell r="I2893">
            <v>1.5023430178069352</v>
          </cell>
        </row>
        <row r="2894">
          <cell r="A2894" t="str">
            <v>393-2003</v>
          </cell>
          <cell r="B2894" t="str">
            <v>393</v>
          </cell>
          <cell r="C2894">
            <v>2003</v>
          </cell>
          <cell r="D2894" t="str">
            <v>MS-393</v>
          </cell>
          <cell r="E2894">
            <v>37622</v>
          </cell>
          <cell r="F2894">
            <v>37986</v>
          </cell>
          <cell r="G2894">
            <v>1088</v>
          </cell>
          <cell r="H2894">
            <v>1603</v>
          </cell>
          <cell r="I2894">
            <v>1.4733455882352942</v>
          </cell>
        </row>
        <row r="2895">
          <cell r="A2895" t="str">
            <v>393-2004</v>
          </cell>
          <cell r="B2895" t="str">
            <v>393</v>
          </cell>
          <cell r="C2895">
            <v>2004</v>
          </cell>
          <cell r="D2895" t="str">
            <v>MS-393</v>
          </cell>
          <cell r="E2895">
            <v>37987</v>
          </cell>
          <cell r="F2895">
            <v>38352</v>
          </cell>
          <cell r="G2895">
            <v>1128</v>
          </cell>
          <cell r="H2895">
            <v>1603</v>
          </cell>
          <cell r="I2895">
            <v>1.4210992907801419</v>
          </cell>
        </row>
        <row r="2896">
          <cell r="A2896" t="str">
            <v>393-2005</v>
          </cell>
          <cell r="B2896" t="str">
            <v>393</v>
          </cell>
          <cell r="C2896">
            <v>2005</v>
          </cell>
          <cell r="D2896" t="str">
            <v>MS-393</v>
          </cell>
          <cell r="E2896">
            <v>38353</v>
          </cell>
          <cell r="F2896">
            <v>38717</v>
          </cell>
          <cell r="G2896">
            <v>1230</v>
          </cell>
          <cell r="H2896">
            <v>1603</v>
          </cell>
          <cell r="I2896">
            <v>1.3032520325203252</v>
          </cell>
        </row>
        <row r="2897">
          <cell r="A2897" t="str">
            <v>393-2006</v>
          </cell>
          <cell r="B2897" t="str">
            <v>393</v>
          </cell>
          <cell r="C2897">
            <v>2006</v>
          </cell>
          <cell r="D2897" t="str">
            <v>MS-393</v>
          </cell>
          <cell r="E2897">
            <v>38718</v>
          </cell>
          <cell r="F2897">
            <v>39082</v>
          </cell>
          <cell r="G2897">
            <v>1295</v>
          </cell>
          <cell r="H2897">
            <v>1603</v>
          </cell>
          <cell r="I2897">
            <v>1.2378378378378379</v>
          </cell>
        </row>
        <row r="2898">
          <cell r="A2898" t="str">
            <v>393-2007</v>
          </cell>
          <cell r="B2898" t="str">
            <v>393</v>
          </cell>
          <cell r="C2898">
            <v>2007</v>
          </cell>
          <cell r="D2898" t="str">
            <v>MS-393</v>
          </cell>
          <cell r="E2898">
            <v>39083</v>
          </cell>
          <cell r="F2898">
            <v>39447</v>
          </cell>
          <cell r="G2898">
            <v>1383</v>
          </cell>
          <cell r="H2898">
            <v>1603</v>
          </cell>
          <cell r="I2898">
            <v>1.1590744757772957</v>
          </cell>
        </row>
        <row r="2899">
          <cell r="A2899" t="str">
            <v>393-2008</v>
          </cell>
          <cell r="B2899" t="str">
            <v>393</v>
          </cell>
          <cell r="C2899">
            <v>2008</v>
          </cell>
          <cell r="D2899" t="str">
            <v>MS-393</v>
          </cell>
          <cell r="E2899">
            <v>39448</v>
          </cell>
          <cell r="F2899">
            <v>39813</v>
          </cell>
          <cell r="G2899">
            <v>1449</v>
          </cell>
          <cell r="H2899">
            <v>1603</v>
          </cell>
          <cell r="I2899">
            <v>1.106280193236715</v>
          </cell>
        </row>
        <row r="2900">
          <cell r="A2900" t="str">
            <v>393-2009</v>
          </cell>
          <cell r="B2900" t="str">
            <v>393</v>
          </cell>
          <cell r="C2900">
            <v>2009</v>
          </cell>
          <cell r="D2900" t="str">
            <v>MS-393</v>
          </cell>
          <cell r="E2900">
            <v>39814</v>
          </cell>
          <cell r="F2900">
            <v>40178</v>
          </cell>
          <cell r="G2900">
            <v>1498</v>
          </cell>
          <cell r="H2900">
            <v>1603</v>
          </cell>
          <cell r="I2900">
            <v>1.0700934579439252</v>
          </cell>
        </row>
        <row r="2901">
          <cell r="A2901" t="str">
            <v>393-2010</v>
          </cell>
          <cell r="B2901" t="str">
            <v>393</v>
          </cell>
          <cell r="C2901">
            <v>2010</v>
          </cell>
          <cell r="D2901" t="str">
            <v>MS-393</v>
          </cell>
          <cell r="E2901">
            <v>40179</v>
          </cell>
          <cell r="F2901">
            <v>40543</v>
          </cell>
          <cell r="G2901">
            <v>1484</v>
          </cell>
          <cell r="H2901">
            <v>1603</v>
          </cell>
          <cell r="I2901">
            <v>1.0801886792452831</v>
          </cell>
        </row>
        <row r="2902">
          <cell r="A2902" t="str">
            <v>393-2011</v>
          </cell>
          <cell r="B2902" t="str">
            <v>393</v>
          </cell>
          <cell r="C2902">
            <v>2011</v>
          </cell>
          <cell r="D2902" t="str">
            <v>MS-393</v>
          </cell>
          <cell r="E2902">
            <v>40544</v>
          </cell>
          <cell r="F2902">
            <v>40908</v>
          </cell>
          <cell r="G2902">
            <v>1537</v>
          </cell>
          <cell r="H2902">
            <v>1603</v>
          </cell>
          <cell r="I2902">
            <v>1.0429407937540665</v>
          </cell>
        </row>
        <row r="2903">
          <cell r="A2903" t="str">
            <v>393-2012</v>
          </cell>
          <cell r="B2903" t="str">
            <v>393</v>
          </cell>
          <cell r="C2903">
            <v>2012</v>
          </cell>
          <cell r="D2903" t="str">
            <v>MS-393</v>
          </cell>
          <cell r="E2903">
            <v>40909</v>
          </cell>
          <cell r="F2903">
            <v>41274</v>
          </cell>
          <cell r="G2903">
            <v>1581</v>
          </cell>
          <cell r="H2903">
            <v>1603</v>
          </cell>
          <cell r="I2903">
            <v>1.0139152435167615</v>
          </cell>
        </row>
        <row r="2904">
          <cell r="A2904" t="str">
            <v>393-2013</v>
          </cell>
          <cell r="B2904" t="str">
            <v>393</v>
          </cell>
          <cell r="C2904">
            <v>2013</v>
          </cell>
          <cell r="D2904" t="str">
            <v>MS-393</v>
          </cell>
          <cell r="E2904">
            <v>41275</v>
          </cell>
          <cell r="F2904">
            <v>41639</v>
          </cell>
          <cell r="G2904">
            <v>1581</v>
          </cell>
          <cell r="H2904">
            <v>1603</v>
          </cell>
          <cell r="I2904">
            <v>1.0139152435167615</v>
          </cell>
        </row>
        <row r="2905">
          <cell r="A2905" t="str">
            <v>393-2014</v>
          </cell>
          <cell r="B2905" t="str">
            <v>393</v>
          </cell>
          <cell r="C2905">
            <v>2014</v>
          </cell>
          <cell r="D2905" t="str">
            <v>MS-393</v>
          </cell>
          <cell r="E2905">
            <v>41640</v>
          </cell>
          <cell r="G2905">
            <v>1603</v>
          </cell>
          <cell r="H2905">
            <v>1603</v>
          </cell>
          <cell r="I2905">
            <v>1</v>
          </cell>
        </row>
        <row r="2906">
          <cell r="A2906" t="str">
            <v>394-1957</v>
          </cell>
          <cell r="B2906" t="str">
            <v>394</v>
          </cell>
          <cell r="C2906">
            <v>1957</v>
          </cell>
          <cell r="D2906" t="str">
            <v>MS-394</v>
          </cell>
          <cell r="E2906">
            <v>20821</v>
          </cell>
          <cell r="F2906">
            <v>21185</v>
          </cell>
          <cell r="G2906">
            <v>257</v>
          </cell>
          <cell r="H2906">
            <v>1718</v>
          </cell>
          <cell r="I2906">
            <v>6.6848249027237356</v>
          </cell>
        </row>
        <row r="2907">
          <cell r="A2907" t="str">
            <v>394-1958</v>
          </cell>
          <cell r="B2907" t="str">
            <v>394</v>
          </cell>
          <cell r="C2907">
            <v>1958</v>
          </cell>
          <cell r="D2907" t="str">
            <v>MS-394</v>
          </cell>
          <cell r="E2907">
            <v>21186</v>
          </cell>
          <cell r="F2907">
            <v>21550</v>
          </cell>
          <cell r="G2907">
            <v>257</v>
          </cell>
          <cell r="H2907">
            <v>1718</v>
          </cell>
          <cell r="I2907">
            <v>6.6848249027237356</v>
          </cell>
        </row>
        <row r="2908">
          <cell r="A2908" t="str">
            <v>394-1959</v>
          </cell>
          <cell r="B2908" t="str">
            <v>394</v>
          </cell>
          <cell r="C2908">
            <v>1959</v>
          </cell>
          <cell r="D2908" t="str">
            <v>MS-394</v>
          </cell>
          <cell r="E2908">
            <v>21551</v>
          </cell>
          <cell r="F2908">
            <v>21915</v>
          </cell>
          <cell r="G2908">
            <v>266</v>
          </cell>
          <cell r="H2908">
            <v>1718</v>
          </cell>
          <cell r="I2908">
            <v>6.458646616541353</v>
          </cell>
        </row>
        <row r="2909">
          <cell r="A2909" t="str">
            <v>394-1960</v>
          </cell>
          <cell r="B2909" t="str">
            <v>394</v>
          </cell>
          <cell r="C2909">
            <v>1960</v>
          </cell>
          <cell r="D2909" t="str">
            <v>MS-394</v>
          </cell>
          <cell r="E2909">
            <v>21916</v>
          </cell>
          <cell r="F2909">
            <v>22281</v>
          </cell>
          <cell r="G2909">
            <v>266</v>
          </cell>
          <cell r="H2909">
            <v>1718</v>
          </cell>
          <cell r="I2909">
            <v>6.458646616541353</v>
          </cell>
        </row>
        <row r="2910">
          <cell r="A2910" t="str">
            <v>394-1961</v>
          </cell>
          <cell r="B2910" t="str">
            <v>394</v>
          </cell>
          <cell r="C2910">
            <v>1961</v>
          </cell>
          <cell r="D2910" t="str">
            <v>MS-394</v>
          </cell>
          <cell r="E2910">
            <v>22282</v>
          </cell>
          <cell r="F2910">
            <v>22646</v>
          </cell>
          <cell r="G2910">
            <v>270</v>
          </cell>
          <cell r="H2910">
            <v>1718</v>
          </cell>
          <cell r="I2910">
            <v>6.3629629629629632</v>
          </cell>
        </row>
        <row r="2911">
          <cell r="A2911" t="str">
            <v>394-1962</v>
          </cell>
          <cell r="B2911" t="str">
            <v>394</v>
          </cell>
          <cell r="C2911">
            <v>1962</v>
          </cell>
          <cell r="D2911" t="str">
            <v>MS-394</v>
          </cell>
          <cell r="E2911">
            <v>22647</v>
          </cell>
          <cell r="F2911">
            <v>23011</v>
          </cell>
          <cell r="G2911">
            <v>270</v>
          </cell>
          <cell r="H2911">
            <v>1718</v>
          </cell>
          <cell r="I2911">
            <v>6.3629629629629632</v>
          </cell>
        </row>
        <row r="2912">
          <cell r="A2912" t="str">
            <v>394-1963</v>
          </cell>
          <cell r="B2912" t="str">
            <v>394</v>
          </cell>
          <cell r="C2912">
            <v>1963</v>
          </cell>
          <cell r="D2912" t="str">
            <v>MS-394</v>
          </cell>
          <cell r="E2912">
            <v>23012</v>
          </cell>
          <cell r="F2912">
            <v>23376</v>
          </cell>
          <cell r="G2912">
            <v>275</v>
          </cell>
          <cell r="H2912">
            <v>1718</v>
          </cell>
          <cell r="I2912">
            <v>6.2472727272727271</v>
          </cell>
        </row>
        <row r="2913">
          <cell r="A2913" t="str">
            <v>394-1964</v>
          </cell>
          <cell r="B2913" t="str">
            <v>394</v>
          </cell>
          <cell r="C2913">
            <v>1964</v>
          </cell>
          <cell r="D2913" t="str">
            <v>MS-394</v>
          </cell>
          <cell r="E2913">
            <v>23377</v>
          </cell>
          <cell r="F2913">
            <v>23742</v>
          </cell>
          <cell r="G2913">
            <v>275</v>
          </cell>
          <cell r="H2913">
            <v>1718</v>
          </cell>
          <cell r="I2913">
            <v>6.2472727272727271</v>
          </cell>
        </row>
        <row r="2914">
          <cell r="A2914" t="str">
            <v>394-1965</v>
          </cell>
          <cell r="B2914" t="str">
            <v>394</v>
          </cell>
          <cell r="C2914">
            <v>1965</v>
          </cell>
          <cell r="D2914" t="str">
            <v>MS-394</v>
          </cell>
          <cell r="E2914">
            <v>23743</v>
          </cell>
          <cell r="F2914">
            <v>24107</v>
          </cell>
          <cell r="G2914">
            <v>289</v>
          </cell>
          <cell r="H2914">
            <v>1718</v>
          </cell>
          <cell r="I2914">
            <v>5.9446366782006921</v>
          </cell>
        </row>
        <row r="2915">
          <cell r="A2915" t="str">
            <v>394-1966</v>
          </cell>
          <cell r="B2915" t="str">
            <v>394</v>
          </cell>
          <cell r="C2915">
            <v>1966</v>
          </cell>
          <cell r="D2915" t="str">
            <v>MS-394</v>
          </cell>
          <cell r="E2915">
            <v>24108</v>
          </cell>
          <cell r="F2915">
            <v>24472</v>
          </cell>
          <cell r="G2915">
            <v>289</v>
          </cell>
          <cell r="H2915">
            <v>1718</v>
          </cell>
          <cell r="I2915">
            <v>5.9446366782006921</v>
          </cell>
        </row>
        <row r="2916">
          <cell r="A2916" t="str">
            <v>394-1967</v>
          </cell>
          <cell r="B2916" t="str">
            <v>394</v>
          </cell>
          <cell r="C2916">
            <v>1967</v>
          </cell>
          <cell r="D2916" t="str">
            <v>MS-394</v>
          </cell>
          <cell r="E2916">
            <v>24473</v>
          </cell>
          <cell r="F2916">
            <v>24837</v>
          </cell>
          <cell r="G2916">
            <v>307</v>
          </cell>
          <cell r="H2916">
            <v>1718</v>
          </cell>
          <cell r="I2916">
            <v>5.5960912052117262</v>
          </cell>
        </row>
        <row r="2917">
          <cell r="A2917" t="str">
            <v>394-1968</v>
          </cell>
          <cell r="B2917" t="str">
            <v>394</v>
          </cell>
          <cell r="C2917">
            <v>1968</v>
          </cell>
          <cell r="D2917" t="str">
            <v>MS-394</v>
          </cell>
          <cell r="E2917">
            <v>24838</v>
          </cell>
          <cell r="F2917">
            <v>25203</v>
          </cell>
          <cell r="G2917">
            <v>307</v>
          </cell>
          <cell r="H2917">
            <v>1718</v>
          </cell>
          <cell r="I2917">
            <v>5.5960912052117262</v>
          </cell>
        </row>
        <row r="2918">
          <cell r="A2918" t="str">
            <v>394-1969</v>
          </cell>
          <cell r="B2918" t="str">
            <v>394</v>
          </cell>
          <cell r="C2918">
            <v>1969</v>
          </cell>
          <cell r="D2918" t="str">
            <v>MS-394</v>
          </cell>
          <cell r="E2918">
            <v>25204</v>
          </cell>
          <cell r="F2918">
            <v>25568</v>
          </cell>
          <cell r="G2918">
            <v>339</v>
          </cell>
          <cell r="H2918">
            <v>1718</v>
          </cell>
          <cell r="I2918">
            <v>5.0678466076696163</v>
          </cell>
        </row>
        <row r="2919">
          <cell r="A2919" t="str">
            <v>394-1970</v>
          </cell>
          <cell r="B2919" t="str">
            <v>394</v>
          </cell>
          <cell r="C2919">
            <v>1970</v>
          </cell>
          <cell r="D2919" t="str">
            <v>MS-394</v>
          </cell>
          <cell r="E2919">
            <v>25569</v>
          </cell>
          <cell r="F2919">
            <v>25933</v>
          </cell>
          <cell r="G2919">
            <v>339</v>
          </cell>
          <cell r="H2919">
            <v>1718</v>
          </cell>
          <cell r="I2919">
            <v>5.0678466076696163</v>
          </cell>
        </row>
        <row r="2920">
          <cell r="A2920" t="str">
            <v>394-1971</v>
          </cell>
          <cell r="B2920" t="str">
            <v>394</v>
          </cell>
          <cell r="C2920">
            <v>1971</v>
          </cell>
          <cell r="D2920" t="str">
            <v>MS-394</v>
          </cell>
          <cell r="E2920">
            <v>25934</v>
          </cell>
          <cell r="F2920">
            <v>26298</v>
          </cell>
          <cell r="G2920">
            <v>373</v>
          </cell>
          <cell r="H2920">
            <v>1718</v>
          </cell>
          <cell r="I2920">
            <v>4.6058981233243967</v>
          </cell>
        </row>
        <row r="2921">
          <cell r="A2921" t="str">
            <v>394-1972</v>
          </cell>
          <cell r="B2921" t="str">
            <v>394</v>
          </cell>
          <cell r="C2921">
            <v>1972</v>
          </cell>
          <cell r="D2921" t="str">
            <v>MS-394</v>
          </cell>
          <cell r="E2921">
            <v>26299</v>
          </cell>
          <cell r="F2921">
            <v>26664</v>
          </cell>
          <cell r="G2921">
            <v>373</v>
          </cell>
          <cell r="H2921">
            <v>1718</v>
          </cell>
          <cell r="I2921">
            <v>4.6058981233243967</v>
          </cell>
        </row>
        <row r="2922">
          <cell r="A2922" t="str">
            <v>394-1973</v>
          </cell>
          <cell r="B2922" t="str">
            <v>394</v>
          </cell>
          <cell r="C2922">
            <v>1973</v>
          </cell>
          <cell r="D2922" t="str">
            <v>MS-394</v>
          </cell>
          <cell r="E2922">
            <v>26665</v>
          </cell>
          <cell r="F2922">
            <v>27029</v>
          </cell>
          <cell r="G2922">
            <v>444</v>
          </cell>
          <cell r="H2922">
            <v>1718</v>
          </cell>
          <cell r="I2922">
            <v>3.8693693693693691</v>
          </cell>
        </row>
        <row r="2923">
          <cell r="A2923" t="str">
            <v>394-1974</v>
          </cell>
          <cell r="B2923" t="str">
            <v>394</v>
          </cell>
          <cell r="C2923">
            <v>1974</v>
          </cell>
          <cell r="D2923" t="str">
            <v>MS-394</v>
          </cell>
          <cell r="E2923">
            <v>27030</v>
          </cell>
          <cell r="F2923">
            <v>27394</v>
          </cell>
          <cell r="G2923">
            <v>444</v>
          </cell>
          <cell r="H2923">
            <v>1718</v>
          </cell>
          <cell r="I2923">
            <v>3.8693693693693691</v>
          </cell>
        </row>
        <row r="2924">
          <cell r="A2924" t="str">
            <v>394-1975</v>
          </cell>
          <cell r="B2924" t="str">
            <v>394</v>
          </cell>
          <cell r="C2924">
            <v>1975</v>
          </cell>
          <cell r="D2924" t="str">
            <v>MS-394</v>
          </cell>
          <cell r="E2924">
            <v>27395</v>
          </cell>
          <cell r="F2924">
            <v>27759</v>
          </cell>
          <cell r="G2924">
            <v>525</v>
          </cell>
          <cell r="H2924">
            <v>1718</v>
          </cell>
          <cell r="I2924">
            <v>3.2723809523809524</v>
          </cell>
        </row>
        <row r="2925">
          <cell r="A2925" t="str">
            <v>394-1976</v>
          </cell>
          <cell r="B2925" t="str">
            <v>394</v>
          </cell>
          <cell r="C2925">
            <v>1976</v>
          </cell>
          <cell r="D2925" t="str">
            <v>MS-394</v>
          </cell>
          <cell r="E2925">
            <v>27760</v>
          </cell>
          <cell r="F2925">
            <v>28125</v>
          </cell>
          <cell r="G2925">
            <v>525</v>
          </cell>
          <cell r="H2925">
            <v>1718</v>
          </cell>
          <cell r="I2925">
            <v>3.2723809523809524</v>
          </cell>
        </row>
        <row r="2926">
          <cell r="A2926" t="str">
            <v>394-1977</v>
          </cell>
          <cell r="B2926" t="str">
            <v>394</v>
          </cell>
          <cell r="C2926">
            <v>1977</v>
          </cell>
          <cell r="D2926" t="str">
            <v>MS-394</v>
          </cell>
          <cell r="E2926">
            <v>28126</v>
          </cell>
          <cell r="F2926">
            <v>28490</v>
          </cell>
          <cell r="G2926">
            <v>593</v>
          </cell>
          <cell r="H2926">
            <v>1718</v>
          </cell>
          <cell r="I2926">
            <v>2.8971332209106238</v>
          </cell>
        </row>
        <row r="2927">
          <cell r="A2927" t="str">
            <v>394-1978</v>
          </cell>
          <cell r="B2927" t="str">
            <v>394</v>
          </cell>
          <cell r="C2927">
            <v>1978</v>
          </cell>
          <cell r="D2927" t="str">
            <v>MS-394</v>
          </cell>
          <cell r="E2927">
            <v>28491</v>
          </cell>
          <cell r="F2927">
            <v>28855</v>
          </cell>
          <cell r="G2927">
            <v>593</v>
          </cell>
          <cell r="H2927">
            <v>1718</v>
          </cell>
          <cell r="I2927">
            <v>2.8971332209106238</v>
          </cell>
        </row>
        <row r="2928">
          <cell r="A2928" t="str">
            <v>394-1979</v>
          </cell>
          <cell r="B2928" t="str">
            <v>394</v>
          </cell>
          <cell r="C2928">
            <v>1979</v>
          </cell>
          <cell r="D2928" t="str">
            <v>MS-394</v>
          </cell>
          <cell r="E2928">
            <v>28856</v>
          </cell>
          <cell r="F2928">
            <v>29220</v>
          </cell>
          <cell r="G2928">
            <v>717</v>
          </cell>
          <cell r="H2928">
            <v>1718</v>
          </cell>
          <cell r="I2928">
            <v>2.3960948396094839</v>
          </cell>
        </row>
        <row r="2929">
          <cell r="A2929" t="str">
            <v>394-1980</v>
          </cell>
          <cell r="B2929" t="str">
            <v>394</v>
          </cell>
          <cell r="C2929">
            <v>1980</v>
          </cell>
          <cell r="D2929" t="str">
            <v>MS-394</v>
          </cell>
          <cell r="E2929">
            <v>29221</v>
          </cell>
          <cell r="F2929">
            <v>29586</v>
          </cell>
          <cell r="G2929">
            <v>717</v>
          </cell>
          <cell r="H2929">
            <v>1718</v>
          </cell>
          <cell r="I2929">
            <v>2.3960948396094839</v>
          </cell>
        </row>
        <row r="2930">
          <cell r="A2930" t="str">
            <v>394-1981</v>
          </cell>
          <cell r="B2930" t="str">
            <v>394</v>
          </cell>
          <cell r="C2930">
            <v>1981</v>
          </cell>
          <cell r="D2930" t="str">
            <v>MS-394</v>
          </cell>
          <cell r="E2930">
            <v>29587</v>
          </cell>
          <cell r="F2930">
            <v>29951</v>
          </cell>
          <cell r="G2930">
            <v>834</v>
          </cell>
          <cell r="H2930">
            <v>1718</v>
          </cell>
          <cell r="I2930">
            <v>2.0599520383693046</v>
          </cell>
        </row>
        <row r="2931">
          <cell r="A2931" t="str">
            <v>394-1982</v>
          </cell>
          <cell r="B2931" t="str">
            <v>394</v>
          </cell>
          <cell r="C2931">
            <v>1982</v>
          </cell>
          <cell r="D2931" t="str">
            <v>MS-394</v>
          </cell>
          <cell r="E2931">
            <v>29952</v>
          </cell>
          <cell r="F2931">
            <v>30316</v>
          </cell>
          <cell r="G2931">
            <v>834</v>
          </cell>
          <cell r="H2931">
            <v>1718</v>
          </cell>
          <cell r="I2931">
            <v>2.0599520383693046</v>
          </cell>
        </row>
        <row r="2932">
          <cell r="A2932" t="str">
            <v>394-1983</v>
          </cell>
          <cell r="B2932" t="str">
            <v>394</v>
          </cell>
          <cell r="C2932">
            <v>1983</v>
          </cell>
          <cell r="D2932" t="str">
            <v>MS-394</v>
          </cell>
          <cell r="E2932">
            <v>30317</v>
          </cell>
          <cell r="F2932">
            <v>30681</v>
          </cell>
          <cell r="G2932">
            <v>875</v>
          </cell>
          <cell r="H2932">
            <v>1718</v>
          </cell>
          <cell r="I2932">
            <v>1.9634285714285715</v>
          </cell>
        </row>
        <row r="2933">
          <cell r="A2933" t="str">
            <v>394-1984</v>
          </cell>
          <cell r="B2933" t="str">
            <v>394</v>
          </cell>
          <cell r="C2933">
            <v>1984</v>
          </cell>
          <cell r="D2933" t="str">
            <v>MS-394</v>
          </cell>
          <cell r="E2933">
            <v>30682</v>
          </cell>
          <cell r="F2933">
            <v>31047</v>
          </cell>
          <cell r="G2933">
            <v>875</v>
          </cell>
          <cell r="H2933">
            <v>1718</v>
          </cell>
          <cell r="I2933">
            <v>1.9634285714285715</v>
          </cell>
        </row>
        <row r="2934">
          <cell r="A2934" t="str">
            <v>394-1985</v>
          </cell>
          <cell r="B2934" t="str">
            <v>394</v>
          </cell>
          <cell r="C2934">
            <v>1985</v>
          </cell>
          <cell r="D2934" t="str">
            <v>MS-394</v>
          </cell>
          <cell r="E2934">
            <v>31048</v>
          </cell>
          <cell r="F2934">
            <v>31412</v>
          </cell>
          <cell r="G2934">
            <v>894</v>
          </cell>
          <cell r="H2934">
            <v>1718</v>
          </cell>
          <cell r="I2934">
            <v>1.9217002237136465</v>
          </cell>
        </row>
        <row r="2935">
          <cell r="A2935" t="str">
            <v>394-1986</v>
          </cell>
          <cell r="B2935" t="str">
            <v>394</v>
          </cell>
          <cell r="C2935">
            <v>1986</v>
          </cell>
          <cell r="D2935" t="str">
            <v>MS-394</v>
          </cell>
          <cell r="E2935">
            <v>31413</v>
          </cell>
          <cell r="F2935">
            <v>31777</v>
          </cell>
          <cell r="G2935">
            <v>894</v>
          </cell>
          <cell r="H2935">
            <v>1718</v>
          </cell>
          <cell r="I2935">
            <v>1.9217002237136465</v>
          </cell>
        </row>
        <row r="2936">
          <cell r="A2936" t="str">
            <v>394-1987</v>
          </cell>
          <cell r="B2936" t="str">
            <v>394</v>
          </cell>
          <cell r="C2936">
            <v>1987</v>
          </cell>
          <cell r="D2936" t="str">
            <v>MS-394</v>
          </cell>
          <cell r="E2936">
            <v>31778</v>
          </cell>
          <cell r="F2936">
            <v>32142</v>
          </cell>
          <cell r="G2936">
            <v>907</v>
          </cell>
          <cell r="H2936">
            <v>1718</v>
          </cell>
          <cell r="I2936">
            <v>1.8941565600882029</v>
          </cell>
        </row>
        <row r="2937">
          <cell r="A2937" t="str">
            <v>394-1988</v>
          </cell>
          <cell r="B2937" t="str">
            <v>394</v>
          </cell>
          <cell r="C2937">
            <v>1988</v>
          </cell>
          <cell r="D2937" t="str">
            <v>MS-394</v>
          </cell>
          <cell r="E2937">
            <v>32143</v>
          </cell>
          <cell r="F2937">
            <v>32508</v>
          </cell>
          <cell r="G2937">
            <v>944</v>
          </cell>
          <cell r="H2937">
            <v>1718</v>
          </cell>
          <cell r="I2937">
            <v>1.8199152542372881</v>
          </cell>
        </row>
        <row r="2938">
          <cell r="A2938" t="str">
            <v>394-1989</v>
          </cell>
          <cell r="B2938" t="str">
            <v>394</v>
          </cell>
          <cell r="C2938">
            <v>1989</v>
          </cell>
          <cell r="D2938" t="str">
            <v>MS-394</v>
          </cell>
          <cell r="E2938">
            <v>32509</v>
          </cell>
          <cell r="F2938">
            <v>32873</v>
          </cell>
          <cell r="G2938">
            <v>992</v>
          </cell>
          <cell r="H2938">
            <v>1718</v>
          </cell>
          <cell r="I2938">
            <v>1.7318548387096775</v>
          </cell>
        </row>
        <row r="2939">
          <cell r="A2939" t="str">
            <v>394-1990</v>
          </cell>
          <cell r="B2939" t="str">
            <v>394</v>
          </cell>
          <cell r="C2939">
            <v>1990</v>
          </cell>
          <cell r="D2939" t="str">
            <v>MS-394</v>
          </cell>
          <cell r="E2939">
            <v>32874</v>
          </cell>
          <cell r="F2939">
            <v>33238</v>
          </cell>
          <cell r="G2939">
            <v>1018</v>
          </cell>
          <cell r="H2939">
            <v>1718</v>
          </cell>
          <cell r="I2939">
            <v>1.68762278978389</v>
          </cell>
        </row>
        <row r="2940">
          <cell r="A2940" t="str">
            <v>394-1991</v>
          </cell>
          <cell r="B2940" t="str">
            <v>394</v>
          </cell>
          <cell r="C2940">
            <v>1991</v>
          </cell>
          <cell r="D2940" t="str">
            <v>MS-394</v>
          </cell>
          <cell r="E2940">
            <v>33239</v>
          </cell>
          <cell r="F2940">
            <v>33603</v>
          </cell>
          <cell r="G2940">
            <v>1040</v>
          </cell>
          <cell r="H2940">
            <v>1718</v>
          </cell>
          <cell r="I2940">
            <v>1.6519230769230768</v>
          </cell>
        </row>
        <row r="2941">
          <cell r="A2941" t="str">
            <v>394-1992</v>
          </cell>
          <cell r="B2941" t="str">
            <v>394</v>
          </cell>
          <cell r="C2941">
            <v>1992</v>
          </cell>
          <cell r="D2941" t="str">
            <v>MS-394</v>
          </cell>
          <cell r="E2941">
            <v>33604</v>
          </cell>
          <cell r="F2941">
            <v>33969</v>
          </cell>
          <cell r="G2941">
            <v>1054</v>
          </cell>
          <cell r="H2941">
            <v>1718</v>
          </cell>
          <cell r="I2941">
            <v>1.6299810246679316</v>
          </cell>
        </row>
        <row r="2942">
          <cell r="A2942" t="str">
            <v>394-1993</v>
          </cell>
          <cell r="B2942" t="str">
            <v>394</v>
          </cell>
          <cell r="C2942">
            <v>1993</v>
          </cell>
          <cell r="D2942" t="str">
            <v>MS-394</v>
          </cell>
          <cell r="E2942">
            <v>33970</v>
          </cell>
          <cell r="F2942">
            <v>34334</v>
          </cell>
          <cell r="G2942">
            <v>1074</v>
          </cell>
          <cell r="H2942">
            <v>1718</v>
          </cell>
          <cell r="I2942">
            <v>1.5996275605214152</v>
          </cell>
        </row>
        <row r="2943">
          <cell r="A2943" t="str">
            <v>394-1994</v>
          </cell>
          <cell r="B2943" t="str">
            <v>394</v>
          </cell>
          <cell r="C2943">
            <v>1994</v>
          </cell>
          <cell r="D2943" t="str">
            <v>MS-394</v>
          </cell>
          <cell r="E2943">
            <v>34335</v>
          </cell>
          <cell r="F2943">
            <v>34699</v>
          </cell>
          <cell r="G2943">
            <v>1102</v>
          </cell>
          <cell r="H2943">
            <v>1718</v>
          </cell>
          <cell r="I2943">
            <v>1.558983666061706</v>
          </cell>
        </row>
        <row r="2944">
          <cell r="A2944" t="str">
            <v>394-1995</v>
          </cell>
          <cell r="B2944" t="str">
            <v>394</v>
          </cell>
          <cell r="C2944">
            <v>1995</v>
          </cell>
          <cell r="D2944" t="str">
            <v>MS-394</v>
          </cell>
          <cell r="E2944">
            <v>34700</v>
          </cell>
          <cell r="F2944">
            <v>35064</v>
          </cell>
          <cell r="G2944">
            <v>1141</v>
          </cell>
          <cell r="H2944">
            <v>1718</v>
          </cell>
          <cell r="I2944">
            <v>1.5056967572304996</v>
          </cell>
        </row>
        <row r="2945">
          <cell r="A2945" t="str">
            <v>394-1996</v>
          </cell>
          <cell r="B2945" t="str">
            <v>394</v>
          </cell>
          <cell r="C2945">
            <v>1996</v>
          </cell>
          <cell r="D2945" t="str">
            <v>MS-394</v>
          </cell>
          <cell r="E2945">
            <v>35065</v>
          </cell>
          <cell r="F2945">
            <v>35430</v>
          </cell>
          <cell r="G2945">
            <v>1158</v>
          </cell>
          <cell r="H2945">
            <v>1718</v>
          </cell>
          <cell r="I2945">
            <v>1.4835924006908463</v>
          </cell>
        </row>
        <row r="2946">
          <cell r="A2946" t="str">
            <v>394-1997</v>
          </cell>
          <cell r="B2946" t="str">
            <v>394</v>
          </cell>
          <cell r="C2946">
            <v>1997</v>
          </cell>
          <cell r="D2946" t="str">
            <v>MS-394</v>
          </cell>
          <cell r="E2946">
            <v>35431</v>
          </cell>
          <cell r="F2946">
            <v>35795</v>
          </cell>
          <cell r="G2946">
            <v>1173</v>
          </cell>
          <cell r="H2946">
            <v>1718</v>
          </cell>
          <cell r="I2946">
            <v>1.4646206308610401</v>
          </cell>
        </row>
        <row r="2947">
          <cell r="A2947" t="str">
            <v>394-1998</v>
          </cell>
          <cell r="B2947" t="str">
            <v>394</v>
          </cell>
          <cell r="C2947">
            <v>1998</v>
          </cell>
          <cell r="D2947" t="str">
            <v>MS-394</v>
          </cell>
          <cell r="E2947">
            <v>35796</v>
          </cell>
          <cell r="F2947">
            <v>36160</v>
          </cell>
          <cell r="G2947">
            <v>1181</v>
          </cell>
          <cell r="H2947">
            <v>1718</v>
          </cell>
          <cell r="I2947">
            <v>1.4546994072819643</v>
          </cell>
        </row>
        <row r="2948">
          <cell r="A2948" t="str">
            <v>394-1999</v>
          </cell>
          <cell r="B2948" t="str">
            <v>394</v>
          </cell>
          <cell r="C2948">
            <v>1999</v>
          </cell>
          <cell r="D2948" t="str">
            <v>MS-394</v>
          </cell>
          <cell r="E2948">
            <v>36161</v>
          </cell>
          <cell r="F2948">
            <v>36525</v>
          </cell>
          <cell r="G2948">
            <v>1184</v>
          </cell>
          <cell r="H2948">
            <v>1718</v>
          </cell>
          <cell r="I2948">
            <v>1.4510135135135136</v>
          </cell>
        </row>
        <row r="2949">
          <cell r="A2949" t="str">
            <v>394-2000</v>
          </cell>
          <cell r="B2949" t="str">
            <v>394</v>
          </cell>
          <cell r="C2949">
            <v>2000</v>
          </cell>
          <cell r="D2949" t="str">
            <v>MS-394</v>
          </cell>
          <cell r="E2949">
            <v>36526</v>
          </cell>
          <cell r="F2949">
            <v>36891</v>
          </cell>
          <cell r="G2949">
            <v>1205</v>
          </cell>
          <cell r="H2949">
            <v>1718</v>
          </cell>
          <cell r="I2949">
            <v>1.4257261410788382</v>
          </cell>
        </row>
        <row r="2950">
          <cell r="A2950" t="str">
            <v>394-2001</v>
          </cell>
          <cell r="B2950" t="str">
            <v>394</v>
          </cell>
          <cell r="C2950">
            <v>2001</v>
          </cell>
          <cell r="D2950" t="str">
            <v>MS-394</v>
          </cell>
          <cell r="E2950">
            <v>36892</v>
          </cell>
          <cell r="F2950">
            <v>37256</v>
          </cell>
          <cell r="G2950">
            <v>1215</v>
          </cell>
          <cell r="H2950">
            <v>1718</v>
          </cell>
          <cell r="I2950">
            <v>1.4139917695473252</v>
          </cell>
        </row>
        <row r="2951">
          <cell r="A2951" t="str">
            <v>394-2002</v>
          </cell>
          <cell r="B2951" t="str">
            <v>394</v>
          </cell>
          <cell r="C2951">
            <v>2002</v>
          </cell>
          <cell r="D2951" t="str">
            <v>MS-394</v>
          </cell>
          <cell r="E2951">
            <v>37257</v>
          </cell>
          <cell r="F2951">
            <v>37621</v>
          </cell>
          <cell r="G2951">
            <v>1224</v>
          </cell>
          <cell r="H2951">
            <v>1718</v>
          </cell>
          <cell r="I2951">
            <v>1.40359477124183</v>
          </cell>
        </row>
        <row r="2952">
          <cell r="A2952" t="str">
            <v>394-2003</v>
          </cell>
          <cell r="B2952" t="str">
            <v>394</v>
          </cell>
          <cell r="C2952">
            <v>2003</v>
          </cell>
          <cell r="D2952" t="str">
            <v>MS-394</v>
          </cell>
          <cell r="E2952">
            <v>37622</v>
          </cell>
          <cell r="F2952">
            <v>37986</v>
          </cell>
          <cell r="G2952">
            <v>1241</v>
          </cell>
          <cell r="H2952">
            <v>1718</v>
          </cell>
          <cell r="I2952">
            <v>1.3843674456083803</v>
          </cell>
        </row>
        <row r="2953">
          <cell r="A2953" t="str">
            <v>394-2004</v>
          </cell>
          <cell r="B2953" t="str">
            <v>394</v>
          </cell>
          <cell r="C2953">
            <v>2004</v>
          </cell>
          <cell r="D2953" t="str">
            <v>MS-394</v>
          </cell>
          <cell r="E2953">
            <v>37987</v>
          </cell>
          <cell r="F2953">
            <v>38352</v>
          </cell>
          <cell r="G2953">
            <v>1281</v>
          </cell>
          <cell r="H2953">
            <v>1718</v>
          </cell>
          <cell r="I2953">
            <v>1.3411397345823575</v>
          </cell>
        </row>
        <row r="2954">
          <cell r="A2954" t="str">
            <v>394-2005</v>
          </cell>
          <cell r="B2954" t="str">
            <v>394</v>
          </cell>
          <cell r="C2954">
            <v>2005</v>
          </cell>
          <cell r="D2954" t="str">
            <v>MS-394</v>
          </cell>
          <cell r="E2954">
            <v>38353</v>
          </cell>
          <cell r="F2954">
            <v>38717</v>
          </cell>
          <cell r="G2954">
            <v>1370</v>
          </cell>
          <cell r="H2954">
            <v>1718</v>
          </cell>
          <cell r="I2954">
            <v>1.2540145985401461</v>
          </cell>
        </row>
        <row r="2955">
          <cell r="A2955" t="str">
            <v>394-2006</v>
          </cell>
          <cell r="B2955" t="str">
            <v>394</v>
          </cell>
          <cell r="C2955">
            <v>2006</v>
          </cell>
          <cell r="D2955" t="str">
            <v>MS-394</v>
          </cell>
          <cell r="E2955">
            <v>38718</v>
          </cell>
          <cell r="F2955">
            <v>39082</v>
          </cell>
          <cell r="G2955">
            <v>1434</v>
          </cell>
          <cell r="H2955">
            <v>1718</v>
          </cell>
          <cell r="I2955">
            <v>1.1980474198047419</v>
          </cell>
        </row>
        <row r="2956">
          <cell r="A2956" t="str">
            <v>394-2007</v>
          </cell>
          <cell r="B2956" t="str">
            <v>394</v>
          </cell>
          <cell r="C2956">
            <v>2007</v>
          </cell>
          <cell r="D2956" t="str">
            <v>MS-394</v>
          </cell>
          <cell r="E2956">
            <v>39083</v>
          </cell>
          <cell r="F2956">
            <v>39447</v>
          </cell>
          <cell r="G2956">
            <v>1501</v>
          </cell>
          <cell r="H2956">
            <v>1718</v>
          </cell>
          <cell r="I2956">
            <v>1.1445702864756828</v>
          </cell>
        </row>
        <row r="2957">
          <cell r="A2957" t="str">
            <v>394-2008</v>
          </cell>
          <cell r="B2957" t="str">
            <v>394</v>
          </cell>
          <cell r="C2957">
            <v>2008</v>
          </cell>
          <cell r="D2957" t="str">
            <v>MS-394</v>
          </cell>
          <cell r="E2957">
            <v>39448</v>
          </cell>
          <cell r="F2957">
            <v>39813</v>
          </cell>
          <cell r="G2957">
            <v>1558</v>
          </cell>
          <cell r="H2957">
            <v>1718</v>
          </cell>
          <cell r="I2957">
            <v>1.1026957637997432</v>
          </cell>
        </row>
        <row r="2958">
          <cell r="A2958" t="str">
            <v>394-2009</v>
          </cell>
          <cell r="B2958" t="str">
            <v>394</v>
          </cell>
          <cell r="C2958">
            <v>2009</v>
          </cell>
          <cell r="D2958" t="str">
            <v>MS-394</v>
          </cell>
          <cell r="E2958">
            <v>39814</v>
          </cell>
          <cell r="F2958">
            <v>40178</v>
          </cell>
          <cell r="G2958">
            <v>1600</v>
          </cell>
          <cell r="H2958">
            <v>1718</v>
          </cell>
          <cell r="I2958">
            <v>1.07375</v>
          </cell>
        </row>
        <row r="2959">
          <cell r="A2959" t="str">
            <v>394-2010</v>
          </cell>
          <cell r="B2959" t="str">
            <v>394</v>
          </cell>
          <cell r="C2959">
            <v>2010</v>
          </cell>
          <cell r="D2959" t="str">
            <v>MS-394</v>
          </cell>
          <cell r="E2959">
            <v>40179</v>
          </cell>
          <cell r="F2959">
            <v>40543</v>
          </cell>
          <cell r="G2959">
            <v>1588</v>
          </cell>
          <cell r="H2959">
            <v>1718</v>
          </cell>
          <cell r="I2959">
            <v>1.0818639798488665</v>
          </cell>
        </row>
        <row r="2960">
          <cell r="A2960" t="str">
            <v>394-2011</v>
          </cell>
          <cell r="B2960" t="str">
            <v>394</v>
          </cell>
          <cell r="C2960">
            <v>2011</v>
          </cell>
          <cell r="D2960" t="str">
            <v>MS-394</v>
          </cell>
          <cell r="E2960">
            <v>40544</v>
          </cell>
          <cell r="F2960">
            <v>40908</v>
          </cell>
          <cell r="G2960">
            <v>1636</v>
          </cell>
          <cell r="H2960">
            <v>1718</v>
          </cell>
          <cell r="I2960">
            <v>1.050122249388753</v>
          </cell>
        </row>
        <row r="2961">
          <cell r="A2961" t="str">
            <v>394-2012</v>
          </cell>
          <cell r="B2961" t="str">
            <v>394</v>
          </cell>
          <cell r="C2961">
            <v>2012</v>
          </cell>
          <cell r="D2961" t="str">
            <v>MS-394</v>
          </cell>
          <cell r="E2961">
            <v>40909</v>
          </cell>
          <cell r="F2961">
            <v>41274</v>
          </cell>
          <cell r="G2961">
            <v>1680</v>
          </cell>
          <cell r="H2961">
            <v>1718</v>
          </cell>
          <cell r="I2961">
            <v>1.0226190476190475</v>
          </cell>
        </row>
        <row r="2962">
          <cell r="A2962" t="str">
            <v>394-2013</v>
          </cell>
          <cell r="B2962" t="str">
            <v>394</v>
          </cell>
          <cell r="C2962">
            <v>2013</v>
          </cell>
          <cell r="D2962" t="str">
            <v>MS-394</v>
          </cell>
          <cell r="E2962">
            <v>41275</v>
          </cell>
          <cell r="F2962">
            <v>41639</v>
          </cell>
          <cell r="G2962">
            <v>1691</v>
          </cell>
          <cell r="H2962">
            <v>1718</v>
          </cell>
          <cell r="I2962">
            <v>1.015966883500887</v>
          </cell>
        </row>
        <row r="2963">
          <cell r="A2963" t="str">
            <v>394-2014</v>
          </cell>
          <cell r="B2963" t="str">
            <v>394</v>
          </cell>
          <cell r="C2963">
            <v>2014</v>
          </cell>
          <cell r="D2963" t="str">
            <v>MS-394</v>
          </cell>
          <cell r="E2963">
            <v>41640</v>
          </cell>
          <cell r="G2963">
            <v>1718</v>
          </cell>
          <cell r="H2963">
            <v>1718</v>
          </cell>
          <cell r="I2963">
            <v>1</v>
          </cell>
        </row>
        <row r="2964">
          <cell r="A2964" t="str">
            <v>398-1964</v>
          </cell>
          <cell r="B2964" t="str">
            <v>398</v>
          </cell>
          <cell r="C2964">
            <v>1964</v>
          </cell>
          <cell r="D2964" t="str">
            <v>MS-398</v>
          </cell>
          <cell r="E2964">
            <v>23377</v>
          </cell>
          <cell r="F2964">
            <v>23742</v>
          </cell>
          <cell r="G2964">
            <v>204</v>
          </cell>
          <cell r="H2964">
            <v>1302</v>
          </cell>
          <cell r="I2964">
            <v>6.382352941176471</v>
          </cell>
        </row>
        <row r="2965">
          <cell r="A2965" t="str">
            <v>398-1965</v>
          </cell>
          <cell r="B2965" t="str">
            <v>398</v>
          </cell>
          <cell r="C2965">
            <v>1965</v>
          </cell>
          <cell r="D2965" t="str">
            <v>MS-398</v>
          </cell>
          <cell r="E2965">
            <v>23743</v>
          </cell>
          <cell r="F2965">
            <v>24107</v>
          </cell>
          <cell r="G2965">
            <v>210</v>
          </cell>
          <cell r="H2965">
            <v>1302</v>
          </cell>
          <cell r="I2965">
            <v>6.2</v>
          </cell>
        </row>
        <row r="2966">
          <cell r="A2966" t="str">
            <v>398-1966</v>
          </cell>
          <cell r="B2966" t="str">
            <v>398</v>
          </cell>
          <cell r="C2966">
            <v>1966</v>
          </cell>
          <cell r="D2966" t="str">
            <v>MS-398</v>
          </cell>
          <cell r="E2966">
            <v>24108</v>
          </cell>
          <cell r="F2966">
            <v>24472</v>
          </cell>
          <cell r="G2966">
            <v>210</v>
          </cell>
          <cell r="H2966">
            <v>1302</v>
          </cell>
          <cell r="I2966">
            <v>6.2</v>
          </cell>
        </row>
        <row r="2967">
          <cell r="A2967" t="str">
            <v>398-1967</v>
          </cell>
          <cell r="B2967" t="str">
            <v>398</v>
          </cell>
          <cell r="C2967">
            <v>1967</v>
          </cell>
          <cell r="D2967" t="str">
            <v>MS-398</v>
          </cell>
          <cell r="E2967">
            <v>24473</v>
          </cell>
          <cell r="F2967">
            <v>24837</v>
          </cell>
          <cell r="G2967">
            <v>226</v>
          </cell>
          <cell r="H2967">
            <v>1302</v>
          </cell>
          <cell r="I2967">
            <v>5.7610619469026547</v>
          </cell>
        </row>
        <row r="2968">
          <cell r="A2968" t="str">
            <v>398-1968</v>
          </cell>
          <cell r="B2968" t="str">
            <v>398</v>
          </cell>
          <cell r="C2968">
            <v>1968</v>
          </cell>
          <cell r="D2968" t="str">
            <v>MS-398</v>
          </cell>
          <cell r="E2968">
            <v>24838</v>
          </cell>
          <cell r="F2968">
            <v>25203</v>
          </cell>
          <cell r="G2968">
            <v>226</v>
          </cell>
          <cell r="H2968">
            <v>1302</v>
          </cell>
          <cell r="I2968">
            <v>5.7610619469026547</v>
          </cell>
        </row>
        <row r="2969">
          <cell r="A2969" t="str">
            <v>398-1969</v>
          </cell>
          <cell r="B2969" t="str">
            <v>398</v>
          </cell>
          <cell r="C2969">
            <v>1969</v>
          </cell>
          <cell r="D2969" t="str">
            <v>MS-398</v>
          </cell>
          <cell r="E2969">
            <v>25204</v>
          </cell>
          <cell r="F2969">
            <v>25568</v>
          </cell>
          <cell r="G2969">
            <v>247</v>
          </cell>
          <cell r="H2969">
            <v>1302</v>
          </cell>
          <cell r="I2969">
            <v>5.2712550607287447</v>
          </cell>
        </row>
        <row r="2970">
          <cell r="A2970" t="str">
            <v>398-1970</v>
          </cell>
          <cell r="B2970" t="str">
            <v>398</v>
          </cell>
          <cell r="C2970">
            <v>1970</v>
          </cell>
          <cell r="D2970" t="str">
            <v>MS-398</v>
          </cell>
          <cell r="E2970">
            <v>25569</v>
          </cell>
          <cell r="F2970">
            <v>25933</v>
          </cell>
          <cell r="G2970">
            <v>247</v>
          </cell>
          <cell r="H2970">
            <v>1302</v>
          </cell>
          <cell r="I2970">
            <v>5.2712550607287447</v>
          </cell>
        </row>
        <row r="2971">
          <cell r="A2971" t="str">
            <v>398-1971</v>
          </cell>
          <cell r="B2971" t="str">
            <v>398</v>
          </cell>
          <cell r="C2971">
            <v>1971</v>
          </cell>
          <cell r="D2971" t="str">
            <v>MS-398</v>
          </cell>
          <cell r="E2971">
            <v>25934</v>
          </cell>
          <cell r="F2971">
            <v>26298</v>
          </cell>
          <cell r="G2971">
            <v>264</v>
          </cell>
          <cell r="H2971">
            <v>1302</v>
          </cell>
          <cell r="I2971">
            <v>4.9318181818181817</v>
          </cell>
        </row>
        <row r="2972">
          <cell r="A2972" t="str">
            <v>398-1972</v>
          </cell>
          <cell r="B2972" t="str">
            <v>398</v>
          </cell>
          <cell r="C2972">
            <v>1972</v>
          </cell>
          <cell r="D2972" t="str">
            <v>MS-398</v>
          </cell>
          <cell r="E2972">
            <v>26299</v>
          </cell>
          <cell r="F2972">
            <v>26664</v>
          </cell>
          <cell r="G2972">
            <v>264</v>
          </cell>
          <cell r="H2972">
            <v>1302</v>
          </cell>
          <cell r="I2972">
            <v>4.9318181818181817</v>
          </cell>
        </row>
        <row r="2973">
          <cell r="A2973" t="str">
            <v>398-1973</v>
          </cell>
          <cell r="B2973" t="str">
            <v>398</v>
          </cell>
          <cell r="C2973">
            <v>1973</v>
          </cell>
          <cell r="D2973" t="str">
            <v>MS-398</v>
          </cell>
          <cell r="E2973">
            <v>26665</v>
          </cell>
          <cell r="F2973">
            <v>27029</v>
          </cell>
          <cell r="G2973">
            <v>315</v>
          </cell>
          <cell r="H2973">
            <v>1302</v>
          </cell>
          <cell r="I2973">
            <v>4.1333333333333337</v>
          </cell>
        </row>
        <row r="2974">
          <cell r="A2974" t="str">
            <v>398-1974</v>
          </cell>
          <cell r="B2974" t="str">
            <v>398</v>
          </cell>
          <cell r="C2974">
            <v>1974</v>
          </cell>
          <cell r="D2974" t="str">
            <v>MS-398</v>
          </cell>
          <cell r="E2974">
            <v>27030</v>
          </cell>
          <cell r="F2974">
            <v>27394</v>
          </cell>
          <cell r="G2974">
            <v>315</v>
          </cell>
          <cell r="H2974">
            <v>1302</v>
          </cell>
          <cell r="I2974">
            <v>4.1333333333333337</v>
          </cell>
        </row>
        <row r="2975">
          <cell r="A2975" t="str">
            <v>398-1975</v>
          </cell>
          <cell r="B2975" t="str">
            <v>398</v>
          </cell>
          <cell r="C2975">
            <v>1975</v>
          </cell>
          <cell r="D2975" t="str">
            <v>MS-398</v>
          </cell>
          <cell r="E2975">
            <v>27395</v>
          </cell>
          <cell r="F2975">
            <v>27759</v>
          </cell>
          <cell r="G2975">
            <v>370</v>
          </cell>
          <cell r="H2975">
            <v>1302</v>
          </cell>
          <cell r="I2975">
            <v>3.5189189189189189</v>
          </cell>
        </row>
        <row r="2976">
          <cell r="A2976" t="str">
            <v>398-1976</v>
          </cell>
          <cell r="B2976" t="str">
            <v>398</v>
          </cell>
          <cell r="C2976">
            <v>1976</v>
          </cell>
          <cell r="D2976" t="str">
            <v>MS-398</v>
          </cell>
          <cell r="E2976">
            <v>27760</v>
          </cell>
          <cell r="F2976">
            <v>28125</v>
          </cell>
          <cell r="G2976">
            <v>370</v>
          </cell>
          <cell r="H2976">
            <v>1302</v>
          </cell>
          <cell r="I2976">
            <v>3.5189189189189189</v>
          </cell>
        </row>
        <row r="2977">
          <cell r="A2977" t="str">
            <v>398-1977</v>
          </cell>
          <cell r="B2977" t="str">
            <v>398</v>
          </cell>
          <cell r="C2977">
            <v>1977</v>
          </cell>
          <cell r="D2977" t="str">
            <v>MS-398</v>
          </cell>
          <cell r="E2977">
            <v>28126</v>
          </cell>
          <cell r="F2977">
            <v>28490</v>
          </cell>
          <cell r="G2977">
            <v>421</v>
          </cell>
          <cell r="H2977">
            <v>1302</v>
          </cell>
          <cell r="I2977">
            <v>3.0926365795724466</v>
          </cell>
        </row>
        <row r="2978">
          <cell r="A2978" t="str">
            <v>398-1978</v>
          </cell>
          <cell r="B2978" t="str">
            <v>398</v>
          </cell>
          <cell r="C2978">
            <v>1978</v>
          </cell>
          <cell r="D2978" t="str">
            <v>MS-398</v>
          </cell>
          <cell r="E2978">
            <v>28491</v>
          </cell>
          <cell r="F2978">
            <v>28855</v>
          </cell>
          <cell r="G2978">
            <v>421</v>
          </cell>
          <cell r="H2978">
            <v>1302</v>
          </cell>
          <cell r="I2978">
            <v>3.0926365795724466</v>
          </cell>
        </row>
        <row r="2979">
          <cell r="A2979" t="str">
            <v>398-1979</v>
          </cell>
          <cell r="B2979" t="str">
            <v>398</v>
          </cell>
          <cell r="C2979">
            <v>1979</v>
          </cell>
          <cell r="D2979" t="str">
            <v>MS-398</v>
          </cell>
          <cell r="E2979">
            <v>28856</v>
          </cell>
          <cell r="F2979">
            <v>29220</v>
          </cell>
          <cell r="G2979">
            <v>503</v>
          </cell>
          <cell r="H2979">
            <v>1302</v>
          </cell>
          <cell r="I2979">
            <v>2.588469184890656</v>
          </cell>
        </row>
        <row r="2980">
          <cell r="A2980" t="str">
            <v>398-1980</v>
          </cell>
          <cell r="B2980" t="str">
            <v>398</v>
          </cell>
          <cell r="C2980">
            <v>1980</v>
          </cell>
          <cell r="D2980" t="str">
            <v>MS-398</v>
          </cell>
          <cell r="E2980">
            <v>29221</v>
          </cell>
          <cell r="F2980">
            <v>29586</v>
          </cell>
          <cell r="G2980">
            <v>503</v>
          </cell>
          <cell r="H2980">
            <v>1302</v>
          </cell>
          <cell r="I2980">
            <v>2.588469184890656</v>
          </cell>
        </row>
        <row r="2981">
          <cell r="A2981" t="str">
            <v>398-1981</v>
          </cell>
          <cell r="B2981" t="str">
            <v>398</v>
          </cell>
          <cell r="C2981">
            <v>1981</v>
          </cell>
          <cell r="D2981" t="str">
            <v>MS-398</v>
          </cell>
          <cell r="E2981">
            <v>29587</v>
          </cell>
          <cell r="F2981">
            <v>29951</v>
          </cell>
          <cell r="G2981">
            <v>583</v>
          </cell>
          <cell r="H2981">
            <v>1302</v>
          </cell>
          <cell r="I2981">
            <v>2.2332761578044598</v>
          </cell>
        </row>
        <row r="2982">
          <cell r="A2982" t="str">
            <v>398-1982</v>
          </cell>
          <cell r="B2982" t="str">
            <v>398</v>
          </cell>
          <cell r="C2982">
            <v>1982</v>
          </cell>
          <cell r="D2982" t="str">
            <v>MS-398</v>
          </cell>
          <cell r="E2982">
            <v>29952</v>
          </cell>
          <cell r="F2982">
            <v>30316</v>
          </cell>
          <cell r="G2982">
            <v>583</v>
          </cell>
          <cell r="H2982">
            <v>1302</v>
          </cell>
          <cell r="I2982">
            <v>2.2332761578044598</v>
          </cell>
        </row>
        <row r="2983">
          <cell r="A2983" t="str">
            <v>398-1983</v>
          </cell>
          <cell r="B2983" t="str">
            <v>398</v>
          </cell>
          <cell r="C2983">
            <v>1983</v>
          </cell>
          <cell r="D2983" t="str">
            <v>MS-398</v>
          </cell>
          <cell r="E2983">
            <v>30317</v>
          </cell>
          <cell r="F2983">
            <v>30681</v>
          </cell>
          <cell r="G2983">
            <v>613</v>
          </cell>
          <cell r="H2983">
            <v>1302</v>
          </cell>
          <cell r="I2983">
            <v>2.1239804241435563</v>
          </cell>
        </row>
        <row r="2984">
          <cell r="A2984" t="str">
            <v>398-1984</v>
          </cell>
          <cell r="B2984" t="str">
            <v>398</v>
          </cell>
          <cell r="C2984">
            <v>1984</v>
          </cell>
          <cell r="D2984" t="str">
            <v>MS-398</v>
          </cell>
          <cell r="E2984">
            <v>30682</v>
          </cell>
          <cell r="F2984">
            <v>31047</v>
          </cell>
          <cell r="G2984">
            <v>613</v>
          </cell>
          <cell r="H2984">
            <v>1302</v>
          </cell>
          <cell r="I2984">
            <v>2.1239804241435563</v>
          </cell>
        </row>
        <row r="2985">
          <cell r="A2985" t="str">
            <v>398-1985</v>
          </cell>
          <cell r="B2985" t="str">
            <v>398</v>
          </cell>
          <cell r="C2985">
            <v>1985</v>
          </cell>
          <cell r="D2985" t="str">
            <v>MS-398</v>
          </cell>
          <cell r="E2985">
            <v>31048</v>
          </cell>
          <cell r="F2985">
            <v>31412</v>
          </cell>
          <cell r="G2985">
            <v>638</v>
          </cell>
          <cell r="H2985">
            <v>1302</v>
          </cell>
          <cell r="I2985">
            <v>2.0407523510971788</v>
          </cell>
        </row>
        <row r="2986">
          <cell r="A2986" t="str">
            <v>398-1986</v>
          </cell>
          <cell r="B2986" t="str">
            <v>398</v>
          </cell>
          <cell r="C2986">
            <v>1986</v>
          </cell>
          <cell r="D2986" t="str">
            <v>MS-398</v>
          </cell>
          <cell r="E2986">
            <v>31413</v>
          </cell>
          <cell r="F2986">
            <v>31777</v>
          </cell>
          <cell r="G2986">
            <v>638</v>
          </cell>
          <cell r="H2986">
            <v>1302</v>
          </cell>
          <cell r="I2986">
            <v>2.0407523510971788</v>
          </cell>
        </row>
        <row r="2987">
          <cell r="A2987" t="str">
            <v>398-1987</v>
          </cell>
          <cell r="B2987" t="str">
            <v>398</v>
          </cell>
          <cell r="C2987">
            <v>1987</v>
          </cell>
          <cell r="D2987" t="str">
            <v>MS-398</v>
          </cell>
          <cell r="E2987">
            <v>31778</v>
          </cell>
          <cell r="F2987">
            <v>32142</v>
          </cell>
          <cell r="G2987">
            <v>651</v>
          </cell>
          <cell r="H2987">
            <v>1302</v>
          </cell>
          <cell r="I2987">
            <v>2</v>
          </cell>
        </row>
        <row r="2988">
          <cell r="A2988" t="str">
            <v>398-1988</v>
          </cell>
          <cell r="B2988" t="str">
            <v>398</v>
          </cell>
          <cell r="C2988">
            <v>1988</v>
          </cell>
          <cell r="D2988" t="str">
            <v>MS-398</v>
          </cell>
          <cell r="E2988">
            <v>32143</v>
          </cell>
          <cell r="F2988">
            <v>32508</v>
          </cell>
          <cell r="G2988">
            <v>677</v>
          </cell>
          <cell r="H2988">
            <v>1302</v>
          </cell>
          <cell r="I2988">
            <v>1.9231905465288035</v>
          </cell>
        </row>
        <row r="2989">
          <cell r="A2989" t="str">
            <v>398-1989</v>
          </cell>
          <cell r="B2989" t="str">
            <v>398</v>
          </cell>
          <cell r="C2989">
            <v>1989</v>
          </cell>
          <cell r="D2989" t="str">
            <v>MS-398</v>
          </cell>
          <cell r="E2989">
            <v>32509</v>
          </cell>
          <cell r="F2989">
            <v>32873</v>
          </cell>
          <cell r="G2989">
            <v>714</v>
          </cell>
          <cell r="H2989">
            <v>1302</v>
          </cell>
          <cell r="I2989">
            <v>1.8235294117647058</v>
          </cell>
        </row>
        <row r="2990">
          <cell r="A2990" t="str">
            <v>398-1990</v>
          </cell>
          <cell r="B2990" t="str">
            <v>398</v>
          </cell>
          <cell r="C2990">
            <v>1990</v>
          </cell>
          <cell r="D2990" t="str">
            <v>MS-398</v>
          </cell>
          <cell r="E2990">
            <v>32874</v>
          </cell>
          <cell r="F2990">
            <v>33238</v>
          </cell>
          <cell r="G2990">
            <v>736</v>
          </cell>
          <cell r="H2990">
            <v>1302</v>
          </cell>
          <cell r="I2990">
            <v>1.7690217391304348</v>
          </cell>
        </row>
        <row r="2991">
          <cell r="A2991" t="str">
            <v>398-1991</v>
          </cell>
          <cell r="B2991" t="str">
            <v>398</v>
          </cell>
          <cell r="C2991">
            <v>1991</v>
          </cell>
          <cell r="D2991" t="str">
            <v>MS-398</v>
          </cell>
          <cell r="E2991">
            <v>33239</v>
          </cell>
          <cell r="F2991">
            <v>33603</v>
          </cell>
          <cell r="G2991">
            <v>755</v>
          </cell>
          <cell r="H2991">
            <v>1302</v>
          </cell>
          <cell r="I2991">
            <v>1.7245033112582782</v>
          </cell>
        </row>
        <row r="2992">
          <cell r="A2992" t="str">
            <v>398-1992</v>
          </cell>
          <cell r="B2992" t="str">
            <v>398</v>
          </cell>
          <cell r="C2992">
            <v>1992</v>
          </cell>
          <cell r="D2992" t="str">
            <v>MS-398</v>
          </cell>
          <cell r="E2992">
            <v>33604</v>
          </cell>
          <cell r="F2992">
            <v>33969</v>
          </cell>
          <cell r="G2992">
            <v>769</v>
          </cell>
          <cell r="H2992">
            <v>1302</v>
          </cell>
          <cell r="I2992">
            <v>1.693107932379714</v>
          </cell>
        </row>
        <row r="2993">
          <cell r="A2993" t="str">
            <v>398-1993</v>
          </cell>
          <cell r="B2993" t="str">
            <v>398</v>
          </cell>
          <cell r="C2993">
            <v>1993</v>
          </cell>
          <cell r="D2993" t="str">
            <v>MS-398</v>
          </cell>
          <cell r="E2993">
            <v>33970</v>
          </cell>
          <cell r="F2993">
            <v>34334</v>
          </cell>
          <cell r="G2993">
            <v>787</v>
          </cell>
          <cell r="H2993">
            <v>1302</v>
          </cell>
          <cell r="I2993">
            <v>1.6543837357052096</v>
          </cell>
        </row>
        <row r="2994">
          <cell r="A2994" t="str">
            <v>398-1994</v>
          </cell>
          <cell r="B2994" t="str">
            <v>398</v>
          </cell>
          <cell r="C2994">
            <v>1994</v>
          </cell>
          <cell r="D2994" t="str">
            <v>MS-398</v>
          </cell>
          <cell r="E2994">
            <v>34335</v>
          </cell>
          <cell r="F2994">
            <v>34699</v>
          </cell>
          <cell r="G2994">
            <v>813</v>
          </cell>
          <cell r="H2994">
            <v>1302</v>
          </cell>
          <cell r="I2994">
            <v>1.6014760147601477</v>
          </cell>
        </row>
        <row r="2995">
          <cell r="A2995" t="str">
            <v>398-1995</v>
          </cell>
          <cell r="B2995" t="str">
            <v>398</v>
          </cell>
          <cell r="C2995">
            <v>1995</v>
          </cell>
          <cell r="D2995" t="str">
            <v>MS-398</v>
          </cell>
          <cell r="E2995">
            <v>34700</v>
          </cell>
          <cell r="F2995">
            <v>35064</v>
          </cell>
          <cell r="G2995">
            <v>841</v>
          </cell>
          <cell r="H2995">
            <v>1302</v>
          </cell>
          <cell r="I2995">
            <v>1.5481569560047563</v>
          </cell>
        </row>
        <row r="2996">
          <cell r="A2996" t="str">
            <v>398-1996</v>
          </cell>
          <cell r="B2996" t="str">
            <v>398</v>
          </cell>
          <cell r="C2996">
            <v>1996</v>
          </cell>
          <cell r="D2996" t="str">
            <v>MS-398</v>
          </cell>
          <cell r="E2996">
            <v>35065</v>
          </cell>
          <cell r="F2996">
            <v>35430</v>
          </cell>
          <cell r="G2996">
            <v>856</v>
          </cell>
          <cell r="H2996">
            <v>1302</v>
          </cell>
          <cell r="I2996">
            <v>1.5210280373831775</v>
          </cell>
        </row>
        <row r="2997">
          <cell r="A2997" t="str">
            <v>398-1997</v>
          </cell>
          <cell r="B2997" t="str">
            <v>398</v>
          </cell>
          <cell r="C2997">
            <v>1997</v>
          </cell>
          <cell r="D2997" t="str">
            <v>MS-398</v>
          </cell>
          <cell r="E2997">
            <v>35431</v>
          </cell>
          <cell r="F2997">
            <v>35795</v>
          </cell>
          <cell r="G2997">
            <v>872</v>
          </cell>
          <cell r="H2997">
            <v>1302</v>
          </cell>
          <cell r="I2997">
            <v>1.4931192660550459</v>
          </cell>
        </row>
        <row r="2998">
          <cell r="A2998" t="str">
            <v>398-1998</v>
          </cell>
          <cell r="B2998" t="str">
            <v>398</v>
          </cell>
          <cell r="C2998">
            <v>1998</v>
          </cell>
          <cell r="D2998" t="str">
            <v>MS-398</v>
          </cell>
          <cell r="E2998">
            <v>35796</v>
          </cell>
          <cell r="F2998">
            <v>36160</v>
          </cell>
          <cell r="G2998">
            <v>882</v>
          </cell>
          <cell r="H2998">
            <v>1302</v>
          </cell>
          <cell r="I2998">
            <v>1.4761904761904763</v>
          </cell>
        </row>
        <row r="2999">
          <cell r="A2999" t="str">
            <v>398-1999</v>
          </cell>
          <cell r="B2999" t="str">
            <v>398</v>
          </cell>
          <cell r="C2999">
            <v>1999</v>
          </cell>
          <cell r="D2999" t="str">
            <v>MS-398</v>
          </cell>
          <cell r="E2999">
            <v>36161</v>
          </cell>
          <cell r="F2999">
            <v>36525</v>
          </cell>
          <cell r="G2999">
            <v>886</v>
          </cell>
          <cell r="H2999">
            <v>1302</v>
          </cell>
          <cell r="I2999">
            <v>1.4695259593679457</v>
          </cell>
        </row>
        <row r="3000">
          <cell r="A3000" t="str">
            <v>398-2000</v>
          </cell>
          <cell r="B3000" t="str">
            <v>398</v>
          </cell>
          <cell r="C3000">
            <v>2000</v>
          </cell>
          <cell r="D3000" t="str">
            <v>MS-398</v>
          </cell>
          <cell r="E3000">
            <v>36526</v>
          </cell>
          <cell r="F3000">
            <v>36891</v>
          </cell>
          <cell r="G3000">
            <v>904</v>
          </cell>
          <cell r="H3000">
            <v>1302</v>
          </cell>
          <cell r="I3000">
            <v>1.4402654867256637</v>
          </cell>
        </row>
        <row r="3001">
          <cell r="A3001" t="str">
            <v>398-2001</v>
          </cell>
          <cell r="B3001" t="str">
            <v>398</v>
          </cell>
          <cell r="C3001">
            <v>2001</v>
          </cell>
          <cell r="D3001" t="str">
            <v>MS-398</v>
          </cell>
          <cell r="E3001">
            <v>36892</v>
          </cell>
          <cell r="F3001">
            <v>37256</v>
          </cell>
          <cell r="G3001">
            <v>913</v>
          </cell>
          <cell r="H3001">
            <v>1302</v>
          </cell>
          <cell r="I3001">
            <v>1.4260679079956189</v>
          </cell>
        </row>
        <row r="3002">
          <cell r="A3002" t="str">
            <v>398-2002</v>
          </cell>
          <cell r="B3002" t="str">
            <v>398</v>
          </cell>
          <cell r="C3002">
            <v>2002</v>
          </cell>
          <cell r="D3002" t="str">
            <v>MS-398</v>
          </cell>
          <cell r="E3002">
            <v>37257</v>
          </cell>
          <cell r="F3002">
            <v>37621</v>
          </cell>
          <cell r="G3002">
            <v>921</v>
          </cell>
          <cell r="H3002">
            <v>1302</v>
          </cell>
          <cell r="I3002">
            <v>1.4136807817589576</v>
          </cell>
        </row>
        <row r="3003">
          <cell r="A3003" t="str">
            <v>398-2003</v>
          </cell>
          <cell r="B3003" t="str">
            <v>398</v>
          </cell>
          <cell r="C3003">
            <v>2003</v>
          </cell>
          <cell r="D3003" t="str">
            <v>MS-398</v>
          </cell>
          <cell r="E3003">
            <v>37622</v>
          </cell>
          <cell r="F3003">
            <v>37986</v>
          </cell>
          <cell r="G3003">
            <v>935</v>
          </cell>
          <cell r="H3003">
            <v>1302</v>
          </cell>
          <cell r="I3003">
            <v>1.3925133689839573</v>
          </cell>
        </row>
        <row r="3004">
          <cell r="A3004" t="str">
            <v>398-2004</v>
          </cell>
          <cell r="B3004" t="str">
            <v>398</v>
          </cell>
          <cell r="C3004">
            <v>2004</v>
          </cell>
          <cell r="D3004" t="str">
            <v>MS-398</v>
          </cell>
          <cell r="E3004">
            <v>37987</v>
          </cell>
          <cell r="F3004">
            <v>38352</v>
          </cell>
          <cell r="G3004">
            <v>963</v>
          </cell>
          <cell r="H3004">
            <v>1302</v>
          </cell>
          <cell r="I3004">
            <v>1.35202492211838</v>
          </cell>
        </row>
        <row r="3005">
          <cell r="A3005" t="str">
            <v>398-2005</v>
          </cell>
          <cell r="B3005" t="str">
            <v>398</v>
          </cell>
          <cell r="C3005">
            <v>2005</v>
          </cell>
          <cell r="D3005" t="str">
            <v>MS-398</v>
          </cell>
          <cell r="E3005">
            <v>38353</v>
          </cell>
          <cell r="F3005">
            <v>38717</v>
          </cell>
          <cell r="G3005">
            <v>1023</v>
          </cell>
          <cell r="H3005">
            <v>1302</v>
          </cell>
          <cell r="I3005">
            <v>1.2727272727272727</v>
          </cell>
        </row>
        <row r="3006">
          <cell r="A3006" t="str">
            <v>398-2006</v>
          </cell>
          <cell r="B3006" t="str">
            <v>398</v>
          </cell>
          <cell r="C3006">
            <v>2006</v>
          </cell>
          <cell r="D3006" t="str">
            <v>MS-398</v>
          </cell>
          <cell r="E3006">
            <v>38718</v>
          </cell>
          <cell r="F3006">
            <v>39082</v>
          </cell>
          <cell r="G3006">
            <v>1065</v>
          </cell>
          <cell r="H3006">
            <v>1302</v>
          </cell>
          <cell r="I3006">
            <v>1.2225352112676056</v>
          </cell>
        </row>
        <row r="3007">
          <cell r="A3007" t="str">
            <v>398-2007</v>
          </cell>
          <cell r="B3007" t="str">
            <v>398</v>
          </cell>
          <cell r="C3007">
            <v>2007</v>
          </cell>
          <cell r="D3007" t="str">
            <v>MS-398</v>
          </cell>
          <cell r="E3007">
            <v>39083</v>
          </cell>
          <cell r="F3007">
            <v>39447</v>
          </cell>
          <cell r="G3007">
            <v>1124</v>
          </cell>
          <cell r="H3007">
            <v>1302</v>
          </cell>
          <cell r="I3007">
            <v>1.1583629893238434</v>
          </cell>
        </row>
        <row r="3008">
          <cell r="A3008" t="str">
            <v>398-2008</v>
          </cell>
          <cell r="B3008" t="str">
            <v>398</v>
          </cell>
          <cell r="C3008">
            <v>2008</v>
          </cell>
          <cell r="D3008" t="str">
            <v>MS-398</v>
          </cell>
          <cell r="E3008">
            <v>39448</v>
          </cell>
          <cell r="F3008">
            <v>39813</v>
          </cell>
          <cell r="G3008">
            <v>1163</v>
          </cell>
          <cell r="H3008">
            <v>1302</v>
          </cell>
          <cell r="I3008">
            <v>1.1195184866723991</v>
          </cell>
        </row>
        <row r="3009">
          <cell r="A3009" t="str">
            <v>398-2009</v>
          </cell>
          <cell r="B3009" t="str">
            <v>398</v>
          </cell>
          <cell r="C3009">
            <v>2009</v>
          </cell>
          <cell r="D3009" t="str">
            <v>MS-398</v>
          </cell>
          <cell r="E3009">
            <v>39814</v>
          </cell>
          <cell r="F3009">
            <v>40178</v>
          </cell>
          <cell r="G3009">
            <v>1193</v>
          </cell>
          <cell r="H3009">
            <v>1302</v>
          </cell>
          <cell r="I3009">
            <v>1.0913663034367143</v>
          </cell>
        </row>
        <row r="3010">
          <cell r="A3010" t="str">
            <v>398-2010</v>
          </cell>
          <cell r="B3010" t="str">
            <v>398</v>
          </cell>
          <cell r="C3010">
            <v>2010</v>
          </cell>
          <cell r="D3010" t="str">
            <v>MS-398</v>
          </cell>
          <cell r="E3010">
            <v>40179</v>
          </cell>
          <cell r="F3010">
            <v>40543</v>
          </cell>
          <cell r="G3010">
            <v>1192</v>
          </cell>
          <cell r="H3010">
            <v>1302</v>
          </cell>
          <cell r="I3010">
            <v>1.0922818791946309</v>
          </cell>
        </row>
        <row r="3011">
          <cell r="A3011" t="str">
            <v>398-2011</v>
          </cell>
          <cell r="B3011" t="str">
            <v>398</v>
          </cell>
          <cell r="C3011">
            <v>2011</v>
          </cell>
          <cell r="D3011" t="str">
            <v>MS-398</v>
          </cell>
          <cell r="E3011">
            <v>40544</v>
          </cell>
          <cell r="F3011">
            <v>40908</v>
          </cell>
          <cell r="G3011">
            <v>1224</v>
          </cell>
          <cell r="H3011">
            <v>1302</v>
          </cell>
          <cell r="I3011">
            <v>1.0637254901960784</v>
          </cell>
        </row>
        <row r="3012">
          <cell r="A3012" t="str">
            <v>398-2012</v>
          </cell>
          <cell r="B3012" t="str">
            <v>398</v>
          </cell>
          <cell r="C3012">
            <v>2012</v>
          </cell>
          <cell r="D3012" t="str">
            <v>MS-398</v>
          </cell>
          <cell r="E3012">
            <v>40909</v>
          </cell>
          <cell r="F3012">
            <v>41274</v>
          </cell>
          <cell r="G3012">
            <v>1257</v>
          </cell>
          <cell r="H3012">
            <v>1302</v>
          </cell>
          <cell r="I3012">
            <v>1.035799522673031</v>
          </cell>
        </row>
        <row r="3013">
          <cell r="A3013" t="str">
            <v>398-2013</v>
          </cell>
          <cell r="B3013" t="str">
            <v>398</v>
          </cell>
          <cell r="C3013">
            <v>2013</v>
          </cell>
          <cell r="D3013" t="str">
            <v>MS-398</v>
          </cell>
          <cell r="E3013">
            <v>41275</v>
          </cell>
          <cell r="F3013">
            <v>41639</v>
          </cell>
          <cell r="G3013">
            <v>1274</v>
          </cell>
          <cell r="H3013">
            <v>1302</v>
          </cell>
          <cell r="I3013">
            <v>1.0219780219780219</v>
          </cell>
        </row>
        <row r="3014">
          <cell r="A3014" t="str">
            <v>398-2014</v>
          </cell>
          <cell r="B3014" t="str">
            <v>398</v>
          </cell>
          <cell r="C3014">
            <v>2014</v>
          </cell>
          <cell r="D3014" t="str">
            <v>MS-398</v>
          </cell>
          <cell r="E3014">
            <v>41640</v>
          </cell>
          <cell r="G3014">
            <v>1302</v>
          </cell>
          <cell r="H3014">
            <v>1302</v>
          </cell>
          <cell r="I3014">
            <v>1</v>
          </cell>
        </row>
        <row r="3015">
          <cell r="A3015" t="str">
            <v>399-1964</v>
          </cell>
          <cell r="B3015" t="str">
            <v>399</v>
          </cell>
          <cell r="C3015">
            <v>1964</v>
          </cell>
          <cell r="D3015" t="str">
            <v>MS-399</v>
          </cell>
          <cell r="E3015">
            <v>23377</v>
          </cell>
          <cell r="F3015">
            <v>23742</v>
          </cell>
          <cell r="G3015">
            <v>204</v>
          </cell>
          <cell r="H3015">
            <v>1302</v>
          </cell>
          <cell r="I3015">
            <v>6.382352941176471</v>
          </cell>
        </row>
        <row r="3016">
          <cell r="A3016" t="str">
            <v>399-1965</v>
          </cell>
          <cell r="B3016" t="str">
            <v>399</v>
          </cell>
          <cell r="C3016">
            <v>1965</v>
          </cell>
          <cell r="D3016" t="str">
            <v>MS-399</v>
          </cell>
          <cell r="E3016">
            <v>23743</v>
          </cell>
          <cell r="F3016">
            <v>24107</v>
          </cell>
          <cell r="G3016">
            <v>210</v>
          </cell>
          <cell r="H3016">
            <v>1302</v>
          </cell>
          <cell r="I3016">
            <v>6.2</v>
          </cell>
        </row>
        <row r="3017">
          <cell r="A3017" t="str">
            <v>399-1966</v>
          </cell>
          <cell r="B3017" t="str">
            <v>399</v>
          </cell>
          <cell r="C3017">
            <v>1966</v>
          </cell>
          <cell r="D3017" t="str">
            <v>MS-399</v>
          </cell>
          <cell r="E3017">
            <v>24108</v>
          </cell>
          <cell r="F3017">
            <v>24472</v>
          </cell>
          <cell r="G3017">
            <v>210</v>
          </cell>
          <cell r="H3017">
            <v>1302</v>
          </cell>
          <cell r="I3017">
            <v>6.2</v>
          </cell>
        </row>
        <row r="3018">
          <cell r="A3018" t="str">
            <v>399-1967</v>
          </cell>
          <cell r="B3018" t="str">
            <v>399</v>
          </cell>
          <cell r="C3018">
            <v>1967</v>
          </cell>
          <cell r="D3018" t="str">
            <v>MS-399</v>
          </cell>
          <cell r="E3018">
            <v>24473</v>
          </cell>
          <cell r="F3018">
            <v>24837</v>
          </cell>
          <cell r="G3018">
            <v>226</v>
          </cell>
          <cell r="H3018">
            <v>1302</v>
          </cell>
          <cell r="I3018">
            <v>5.7610619469026547</v>
          </cell>
        </row>
        <row r="3019">
          <cell r="A3019" t="str">
            <v>399-1968</v>
          </cell>
          <cell r="B3019" t="str">
            <v>399</v>
          </cell>
          <cell r="C3019">
            <v>1968</v>
          </cell>
          <cell r="D3019" t="str">
            <v>MS-399</v>
          </cell>
          <cell r="E3019">
            <v>24838</v>
          </cell>
          <cell r="F3019">
            <v>25203</v>
          </cell>
          <cell r="G3019">
            <v>226</v>
          </cell>
          <cell r="H3019">
            <v>1302</v>
          </cell>
          <cell r="I3019">
            <v>5.7610619469026547</v>
          </cell>
        </row>
        <row r="3020">
          <cell r="A3020" t="str">
            <v>399-1969</v>
          </cell>
          <cell r="B3020" t="str">
            <v>399</v>
          </cell>
          <cell r="C3020">
            <v>1969</v>
          </cell>
          <cell r="D3020" t="str">
            <v>MS-399</v>
          </cell>
          <cell r="E3020">
            <v>25204</v>
          </cell>
          <cell r="F3020">
            <v>25568</v>
          </cell>
          <cell r="G3020">
            <v>247</v>
          </cell>
          <cell r="H3020">
            <v>1302</v>
          </cell>
          <cell r="I3020">
            <v>5.2712550607287447</v>
          </cell>
        </row>
        <row r="3021">
          <cell r="A3021" t="str">
            <v>399-1970</v>
          </cell>
          <cell r="B3021" t="str">
            <v>399</v>
          </cell>
          <cell r="C3021">
            <v>1970</v>
          </cell>
          <cell r="D3021" t="str">
            <v>MS-399</v>
          </cell>
          <cell r="E3021">
            <v>25569</v>
          </cell>
          <cell r="F3021">
            <v>25933</v>
          </cell>
          <cell r="G3021">
            <v>247</v>
          </cell>
          <cell r="H3021">
            <v>1302</v>
          </cell>
          <cell r="I3021">
            <v>5.2712550607287447</v>
          </cell>
        </row>
        <row r="3022">
          <cell r="A3022" t="str">
            <v>399-1971</v>
          </cell>
          <cell r="B3022" t="str">
            <v>399</v>
          </cell>
          <cell r="C3022">
            <v>1971</v>
          </cell>
          <cell r="D3022" t="str">
            <v>MS-399</v>
          </cell>
          <cell r="E3022">
            <v>25934</v>
          </cell>
          <cell r="F3022">
            <v>26298</v>
          </cell>
          <cell r="G3022">
            <v>264</v>
          </cell>
          <cell r="H3022">
            <v>1302</v>
          </cell>
          <cell r="I3022">
            <v>4.9318181818181817</v>
          </cell>
        </row>
        <row r="3023">
          <cell r="A3023" t="str">
            <v>399-1972</v>
          </cell>
          <cell r="B3023" t="str">
            <v>399</v>
          </cell>
          <cell r="C3023">
            <v>1972</v>
          </cell>
          <cell r="D3023" t="str">
            <v>MS-399</v>
          </cell>
          <cell r="E3023">
            <v>26299</v>
          </cell>
          <cell r="F3023">
            <v>26664</v>
          </cell>
          <cell r="G3023">
            <v>264</v>
          </cell>
          <cell r="H3023">
            <v>1302</v>
          </cell>
          <cell r="I3023">
            <v>4.9318181818181817</v>
          </cell>
        </row>
        <row r="3024">
          <cell r="A3024" t="str">
            <v>399-1973</v>
          </cell>
          <cell r="B3024" t="str">
            <v>399</v>
          </cell>
          <cell r="C3024">
            <v>1973</v>
          </cell>
          <cell r="D3024" t="str">
            <v>MS-399</v>
          </cell>
          <cell r="E3024">
            <v>26665</v>
          </cell>
          <cell r="F3024">
            <v>27029</v>
          </cell>
          <cell r="G3024">
            <v>315</v>
          </cell>
          <cell r="H3024">
            <v>1302</v>
          </cell>
          <cell r="I3024">
            <v>4.1333333333333337</v>
          </cell>
        </row>
        <row r="3025">
          <cell r="A3025" t="str">
            <v>399-1974</v>
          </cell>
          <cell r="B3025" t="str">
            <v>399</v>
          </cell>
          <cell r="C3025">
            <v>1974</v>
          </cell>
          <cell r="D3025" t="str">
            <v>MS-399</v>
          </cell>
          <cell r="E3025">
            <v>27030</v>
          </cell>
          <cell r="F3025">
            <v>27394</v>
          </cell>
          <cell r="G3025">
            <v>315</v>
          </cell>
          <cell r="H3025">
            <v>1302</v>
          </cell>
          <cell r="I3025">
            <v>4.1333333333333337</v>
          </cell>
        </row>
        <row r="3026">
          <cell r="A3026" t="str">
            <v>399-1975</v>
          </cell>
          <cell r="B3026" t="str">
            <v>399</v>
          </cell>
          <cell r="C3026">
            <v>1975</v>
          </cell>
          <cell r="D3026" t="str">
            <v>MS-399</v>
          </cell>
          <cell r="E3026">
            <v>27395</v>
          </cell>
          <cell r="F3026">
            <v>27759</v>
          </cell>
          <cell r="G3026">
            <v>370</v>
          </cell>
          <cell r="H3026">
            <v>1302</v>
          </cell>
          <cell r="I3026">
            <v>3.5189189189189189</v>
          </cell>
        </row>
        <row r="3027">
          <cell r="A3027" t="str">
            <v>399-1976</v>
          </cell>
          <cell r="B3027" t="str">
            <v>399</v>
          </cell>
          <cell r="C3027">
            <v>1976</v>
          </cell>
          <cell r="D3027" t="str">
            <v>MS-399</v>
          </cell>
          <cell r="E3027">
            <v>27760</v>
          </cell>
          <cell r="F3027">
            <v>28125</v>
          </cell>
          <cell r="G3027">
            <v>370</v>
          </cell>
          <cell r="H3027">
            <v>1302</v>
          </cell>
          <cell r="I3027">
            <v>3.5189189189189189</v>
          </cell>
        </row>
        <row r="3028">
          <cell r="A3028" t="str">
            <v>399-1977</v>
          </cell>
          <cell r="B3028" t="str">
            <v>399</v>
          </cell>
          <cell r="C3028">
            <v>1977</v>
          </cell>
          <cell r="D3028" t="str">
            <v>MS-399</v>
          </cell>
          <cell r="E3028">
            <v>28126</v>
          </cell>
          <cell r="F3028">
            <v>28490</v>
          </cell>
          <cell r="G3028">
            <v>421</v>
          </cell>
          <cell r="H3028">
            <v>1302</v>
          </cell>
          <cell r="I3028">
            <v>3.0926365795724466</v>
          </cell>
        </row>
        <row r="3029">
          <cell r="A3029" t="str">
            <v>399-1978</v>
          </cell>
          <cell r="B3029" t="str">
            <v>399</v>
          </cell>
          <cell r="C3029">
            <v>1978</v>
          </cell>
          <cell r="D3029" t="str">
            <v>MS-399</v>
          </cell>
          <cell r="E3029">
            <v>28491</v>
          </cell>
          <cell r="F3029">
            <v>28855</v>
          </cell>
          <cell r="G3029">
            <v>421</v>
          </cell>
          <cell r="H3029">
            <v>1302</v>
          </cell>
          <cell r="I3029">
            <v>3.0926365795724466</v>
          </cell>
        </row>
        <row r="3030">
          <cell r="A3030" t="str">
            <v>399-1979</v>
          </cell>
          <cell r="B3030" t="str">
            <v>399</v>
          </cell>
          <cell r="C3030">
            <v>1979</v>
          </cell>
          <cell r="D3030" t="str">
            <v>MS-399</v>
          </cell>
          <cell r="E3030">
            <v>28856</v>
          </cell>
          <cell r="F3030">
            <v>29220</v>
          </cell>
          <cell r="G3030">
            <v>503</v>
          </cell>
          <cell r="H3030">
            <v>1302</v>
          </cell>
          <cell r="I3030">
            <v>2.588469184890656</v>
          </cell>
        </row>
        <row r="3031">
          <cell r="A3031" t="str">
            <v>399-1980</v>
          </cell>
          <cell r="B3031" t="str">
            <v>399</v>
          </cell>
          <cell r="C3031">
            <v>1980</v>
          </cell>
          <cell r="D3031" t="str">
            <v>MS-399</v>
          </cell>
          <cell r="E3031">
            <v>29221</v>
          </cell>
          <cell r="F3031">
            <v>29586</v>
          </cell>
          <cell r="G3031">
            <v>503</v>
          </cell>
          <cell r="H3031">
            <v>1302</v>
          </cell>
          <cell r="I3031">
            <v>2.588469184890656</v>
          </cell>
        </row>
        <row r="3032">
          <cell r="A3032" t="str">
            <v>399-1981</v>
          </cell>
          <cell r="B3032" t="str">
            <v>399</v>
          </cell>
          <cell r="C3032">
            <v>1981</v>
          </cell>
          <cell r="D3032" t="str">
            <v>MS-399</v>
          </cell>
          <cell r="E3032">
            <v>29587</v>
          </cell>
          <cell r="F3032">
            <v>29951</v>
          </cell>
          <cell r="G3032">
            <v>583</v>
          </cell>
          <cell r="H3032">
            <v>1302</v>
          </cell>
          <cell r="I3032">
            <v>2.2332761578044598</v>
          </cell>
        </row>
        <row r="3033">
          <cell r="A3033" t="str">
            <v>399-1982</v>
          </cell>
          <cell r="B3033" t="str">
            <v>399</v>
          </cell>
          <cell r="C3033">
            <v>1982</v>
          </cell>
          <cell r="D3033" t="str">
            <v>MS-399</v>
          </cell>
          <cell r="E3033">
            <v>29952</v>
          </cell>
          <cell r="F3033">
            <v>30316</v>
          </cell>
          <cell r="G3033">
            <v>583</v>
          </cell>
          <cell r="H3033">
            <v>1302</v>
          </cell>
          <cell r="I3033">
            <v>2.2332761578044598</v>
          </cell>
        </row>
        <row r="3034">
          <cell r="A3034" t="str">
            <v>399-1983</v>
          </cell>
          <cell r="B3034" t="str">
            <v>399</v>
          </cell>
          <cell r="C3034">
            <v>1983</v>
          </cell>
          <cell r="D3034" t="str">
            <v>MS-399</v>
          </cell>
          <cell r="E3034">
            <v>30317</v>
          </cell>
          <cell r="F3034">
            <v>30681</v>
          </cell>
          <cell r="G3034">
            <v>613</v>
          </cell>
          <cell r="H3034">
            <v>1302</v>
          </cell>
          <cell r="I3034">
            <v>2.1239804241435563</v>
          </cell>
        </row>
        <row r="3035">
          <cell r="A3035" t="str">
            <v>399-1984</v>
          </cell>
          <cell r="B3035" t="str">
            <v>399</v>
          </cell>
          <cell r="C3035">
            <v>1984</v>
          </cell>
          <cell r="D3035" t="str">
            <v>MS-399</v>
          </cell>
          <cell r="E3035">
            <v>30682</v>
          </cell>
          <cell r="F3035">
            <v>31047</v>
          </cell>
          <cell r="G3035">
            <v>613</v>
          </cell>
          <cell r="H3035">
            <v>1302</v>
          </cell>
          <cell r="I3035">
            <v>2.1239804241435563</v>
          </cell>
        </row>
        <row r="3036">
          <cell r="A3036" t="str">
            <v>399-1985</v>
          </cell>
          <cell r="B3036" t="str">
            <v>399</v>
          </cell>
          <cell r="C3036">
            <v>1985</v>
          </cell>
          <cell r="D3036" t="str">
            <v>MS-399</v>
          </cell>
          <cell r="E3036">
            <v>31048</v>
          </cell>
          <cell r="F3036">
            <v>31412</v>
          </cell>
          <cell r="G3036">
            <v>638</v>
          </cell>
          <cell r="H3036">
            <v>1302</v>
          </cell>
          <cell r="I3036">
            <v>2.0407523510971788</v>
          </cell>
        </row>
        <row r="3037">
          <cell r="A3037" t="str">
            <v>399-1986</v>
          </cell>
          <cell r="B3037" t="str">
            <v>399</v>
          </cell>
          <cell r="C3037">
            <v>1986</v>
          </cell>
          <cell r="D3037" t="str">
            <v>MS-399</v>
          </cell>
          <cell r="E3037">
            <v>31413</v>
          </cell>
          <cell r="F3037">
            <v>31777</v>
          </cell>
          <cell r="G3037">
            <v>638</v>
          </cell>
          <cell r="H3037">
            <v>1302</v>
          </cell>
          <cell r="I3037">
            <v>2.0407523510971788</v>
          </cell>
        </row>
        <row r="3038">
          <cell r="A3038" t="str">
            <v>399-1987</v>
          </cell>
          <cell r="B3038" t="str">
            <v>399</v>
          </cell>
          <cell r="C3038">
            <v>1987</v>
          </cell>
          <cell r="D3038" t="str">
            <v>MS-399</v>
          </cell>
          <cell r="E3038">
            <v>31778</v>
          </cell>
          <cell r="F3038">
            <v>32142</v>
          </cell>
          <cell r="G3038">
            <v>651</v>
          </cell>
          <cell r="H3038">
            <v>1302</v>
          </cell>
          <cell r="I3038">
            <v>2</v>
          </cell>
        </row>
        <row r="3039">
          <cell r="A3039" t="str">
            <v>399-1988</v>
          </cell>
          <cell r="B3039" t="str">
            <v>399</v>
          </cell>
          <cell r="C3039">
            <v>1988</v>
          </cell>
          <cell r="D3039" t="str">
            <v>MS-399</v>
          </cell>
          <cell r="E3039">
            <v>32143</v>
          </cell>
          <cell r="F3039">
            <v>32508</v>
          </cell>
          <cell r="G3039">
            <v>677</v>
          </cell>
          <cell r="H3039">
            <v>1302</v>
          </cell>
          <cell r="I3039">
            <v>1.9231905465288035</v>
          </cell>
        </row>
        <row r="3040">
          <cell r="A3040" t="str">
            <v>399-1989</v>
          </cell>
          <cell r="B3040" t="str">
            <v>399</v>
          </cell>
          <cell r="C3040">
            <v>1989</v>
          </cell>
          <cell r="D3040" t="str">
            <v>MS-399</v>
          </cell>
          <cell r="E3040">
            <v>32509</v>
          </cell>
          <cell r="F3040">
            <v>32873</v>
          </cell>
          <cell r="G3040">
            <v>714</v>
          </cell>
          <cell r="H3040">
            <v>1302</v>
          </cell>
          <cell r="I3040">
            <v>1.8235294117647058</v>
          </cell>
        </row>
        <row r="3041">
          <cell r="A3041" t="str">
            <v>399-1990</v>
          </cell>
          <cell r="B3041" t="str">
            <v>399</v>
          </cell>
          <cell r="C3041">
            <v>1990</v>
          </cell>
          <cell r="D3041" t="str">
            <v>MS-399</v>
          </cell>
          <cell r="E3041">
            <v>32874</v>
          </cell>
          <cell r="F3041">
            <v>33238</v>
          </cell>
          <cell r="G3041">
            <v>736</v>
          </cell>
          <cell r="H3041">
            <v>1302</v>
          </cell>
          <cell r="I3041">
            <v>1.7690217391304348</v>
          </cell>
        </row>
        <row r="3042">
          <cell r="A3042" t="str">
            <v>399-1991</v>
          </cell>
          <cell r="B3042" t="str">
            <v>399</v>
          </cell>
          <cell r="C3042">
            <v>1991</v>
          </cell>
          <cell r="D3042" t="str">
            <v>MS-399</v>
          </cell>
          <cell r="E3042">
            <v>33239</v>
          </cell>
          <cell r="F3042">
            <v>33603</v>
          </cell>
          <cell r="G3042">
            <v>755</v>
          </cell>
          <cell r="H3042">
            <v>1302</v>
          </cell>
          <cell r="I3042">
            <v>1.7245033112582782</v>
          </cell>
        </row>
        <row r="3043">
          <cell r="A3043" t="str">
            <v>399-1992</v>
          </cell>
          <cell r="B3043" t="str">
            <v>399</v>
          </cell>
          <cell r="C3043">
            <v>1992</v>
          </cell>
          <cell r="D3043" t="str">
            <v>MS-399</v>
          </cell>
          <cell r="E3043">
            <v>33604</v>
          </cell>
          <cell r="F3043">
            <v>33969</v>
          </cell>
          <cell r="G3043">
            <v>769</v>
          </cell>
          <cell r="H3043">
            <v>1302</v>
          </cell>
          <cell r="I3043">
            <v>1.693107932379714</v>
          </cell>
        </row>
        <row r="3044">
          <cell r="A3044" t="str">
            <v>399-1993</v>
          </cell>
          <cell r="B3044" t="str">
            <v>399</v>
          </cell>
          <cell r="C3044">
            <v>1993</v>
          </cell>
          <cell r="D3044" t="str">
            <v>MS-399</v>
          </cell>
          <cell r="E3044">
            <v>33970</v>
          </cell>
          <cell r="F3044">
            <v>34334</v>
          </cell>
          <cell r="G3044">
            <v>787</v>
          </cell>
          <cell r="H3044">
            <v>1302</v>
          </cell>
          <cell r="I3044">
            <v>1.6543837357052096</v>
          </cell>
        </row>
        <row r="3045">
          <cell r="A3045" t="str">
            <v>399-1994</v>
          </cell>
          <cell r="B3045" t="str">
            <v>399</v>
          </cell>
          <cell r="C3045">
            <v>1994</v>
          </cell>
          <cell r="D3045" t="str">
            <v>MS-399</v>
          </cell>
          <cell r="E3045">
            <v>34335</v>
          </cell>
          <cell r="F3045">
            <v>34699</v>
          </cell>
          <cell r="G3045">
            <v>813</v>
          </cell>
          <cell r="H3045">
            <v>1302</v>
          </cell>
          <cell r="I3045">
            <v>1.6014760147601477</v>
          </cell>
        </row>
        <row r="3046">
          <cell r="A3046" t="str">
            <v>399-1995</v>
          </cell>
          <cell r="B3046" t="str">
            <v>399</v>
          </cell>
          <cell r="C3046">
            <v>1995</v>
          </cell>
          <cell r="D3046" t="str">
            <v>MS-399</v>
          </cell>
          <cell r="E3046">
            <v>34700</v>
          </cell>
          <cell r="F3046">
            <v>35064</v>
          </cell>
          <cell r="G3046">
            <v>841</v>
          </cell>
          <cell r="H3046">
            <v>1302</v>
          </cell>
          <cell r="I3046">
            <v>1.5481569560047563</v>
          </cell>
        </row>
        <row r="3047">
          <cell r="A3047" t="str">
            <v>399-1996</v>
          </cell>
          <cell r="B3047" t="str">
            <v>399</v>
          </cell>
          <cell r="C3047">
            <v>1996</v>
          </cell>
          <cell r="D3047" t="str">
            <v>MS-399</v>
          </cell>
          <cell r="E3047">
            <v>35065</v>
          </cell>
          <cell r="F3047">
            <v>35430</v>
          </cell>
          <cell r="G3047">
            <v>856</v>
          </cell>
          <cell r="H3047">
            <v>1302</v>
          </cell>
          <cell r="I3047">
            <v>1.5210280373831775</v>
          </cell>
        </row>
        <row r="3048">
          <cell r="A3048" t="str">
            <v>399-1997</v>
          </cell>
          <cell r="B3048" t="str">
            <v>399</v>
          </cell>
          <cell r="C3048">
            <v>1997</v>
          </cell>
          <cell r="D3048" t="str">
            <v>MS-399</v>
          </cell>
          <cell r="E3048">
            <v>35431</v>
          </cell>
          <cell r="F3048">
            <v>35795</v>
          </cell>
          <cell r="G3048">
            <v>872</v>
          </cell>
          <cell r="H3048">
            <v>1302</v>
          </cell>
          <cell r="I3048">
            <v>1.4931192660550459</v>
          </cell>
        </row>
        <row r="3049">
          <cell r="A3049" t="str">
            <v>399-1998</v>
          </cell>
          <cell r="B3049" t="str">
            <v>399</v>
          </cell>
          <cell r="C3049">
            <v>1998</v>
          </cell>
          <cell r="D3049" t="str">
            <v>MS-399</v>
          </cell>
          <cell r="E3049">
            <v>35796</v>
          </cell>
          <cell r="F3049">
            <v>36160</v>
          </cell>
          <cell r="G3049">
            <v>882</v>
          </cell>
          <cell r="H3049">
            <v>1302</v>
          </cell>
          <cell r="I3049">
            <v>1.4761904761904763</v>
          </cell>
        </row>
        <row r="3050">
          <cell r="A3050" t="str">
            <v>399-1999</v>
          </cell>
          <cell r="B3050" t="str">
            <v>399</v>
          </cell>
          <cell r="C3050">
            <v>1999</v>
          </cell>
          <cell r="D3050" t="str">
            <v>MS-399</v>
          </cell>
          <cell r="E3050">
            <v>36161</v>
          </cell>
          <cell r="F3050">
            <v>36525</v>
          </cell>
          <cell r="G3050">
            <v>886</v>
          </cell>
          <cell r="H3050">
            <v>1302</v>
          </cell>
          <cell r="I3050">
            <v>1.4695259593679457</v>
          </cell>
        </row>
        <row r="3051">
          <cell r="A3051" t="str">
            <v>399-2000</v>
          </cell>
          <cell r="B3051" t="str">
            <v>399</v>
          </cell>
          <cell r="C3051">
            <v>2000</v>
          </cell>
          <cell r="D3051" t="str">
            <v>MS-399</v>
          </cell>
          <cell r="E3051">
            <v>36526</v>
          </cell>
          <cell r="F3051">
            <v>36891</v>
          </cell>
          <cell r="G3051">
            <v>904</v>
          </cell>
          <cell r="H3051">
            <v>1302</v>
          </cell>
          <cell r="I3051">
            <v>1.4402654867256637</v>
          </cell>
        </row>
        <row r="3052">
          <cell r="A3052" t="str">
            <v>399-2001</v>
          </cell>
          <cell r="B3052" t="str">
            <v>399</v>
          </cell>
          <cell r="C3052">
            <v>2001</v>
          </cell>
          <cell r="D3052" t="str">
            <v>MS-399</v>
          </cell>
          <cell r="E3052">
            <v>36892</v>
          </cell>
          <cell r="F3052">
            <v>37256</v>
          </cell>
          <cell r="G3052">
            <v>913</v>
          </cell>
          <cell r="H3052">
            <v>1302</v>
          </cell>
          <cell r="I3052">
            <v>1.4260679079956189</v>
          </cell>
        </row>
        <row r="3053">
          <cell r="A3053" t="str">
            <v>399-2002</v>
          </cell>
          <cell r="B3053" t="str">
            <v>399</v>
          </cell>
          <cell r="C3053">
            <v>2002</v>
          </cell>
          <cell r="D3053" t="str">
            <v>MS-399</v>
          </cell>
          <cell r="E3053">
            <v>37257</v>
          </cell>
          <cell r="F3053">
            <v>37621</v>
          </cell>
          <cell r="G3053">
            <v>921</v>
          </cell>
          <cell r="H3053">
            <v>1302</v>
          </cell>
          <cell r="I3053">
            <v>1.4136807817589576</v>
          </cell>
        </row>
        <row r="3054">
          <cell r="A3054" t="str">
            <v>399-2003</v>
          </cell>
          <cell r="B3054" t="str">
            <v>399</v>
          </cell>
          <cell r="C3054">
            <v>2003</v>
          </cell>
          <cell r="D3054" t="str">
            <v>MS-399</v>
          </cell>
          <cell r="E3054">
            <v>37622</v>
          </cell>
          <cell r="F3054">
            <v>37986</v>
          </cell>
          <cell r="G3054">
            <v>935</v>
          </cell>
          <cell r="H3054">
            <v>1302</v>
          </cell>
          <cell r="I3054">
            <v>1.3925133689839573</v>
          </cell>
        </row>
        <row r="3055">
          <cell r="A3055" t="str">
            <v>399-2004</v>
          </cell>
          <cell r="B3055" t="str">
            <v>399</v>
          </cell>
          <cell r="C3055">
            <v>2004</v>
          </cell>
          <cell r="D3055" t="str">
            <v>MS-399</v>
          </cell>
          <cell r="E3055">
            <v>37987</v>
          </cell>
          <cell r="F3055">
            <v>38352</v>
          </cell>
          <cell r="G3055">
            <v>963</v>
          </cell>
          <cell r="H3055">
            <v>1302</v>
          </cell>
          <cell r="I3055">
            <v>1.35202492211838</v>
          </cell>
        </row>
        <row r="3056">
          <cell r="A3056" t="str">
            <v>399-2005</v>
          </cell>
          <cell r="B3056" t="str">
            <v>399</v>
          </cell>
          <cell r="C3056">
            <v>2005</v>
          </cell>
          <cell r="D3056" t="str">
            <v>MS-399</v>
          </cell>
          <cell r="E3056">
            <v>38353</v>
          </cell>
          <cell r="F3056">
            <v>38717</v>
          </cell>
          <cell r="G3056">
            <v>1023</v>
          </cell>
          <cell r="H3056">
            <v>1302</v>
          </cell>
          <cell r="I3056">
            <v>1.2727272727272727</v>
          </cell>
        </row>
        <row r="3057">
          <cell r="A3057" t="str">
            <v>399-2006</v>
          </cell>
          <cell r="B3057" t="str">
            <v>399</v>
          </cell>
          <cell r="C3057">
            <v>2006</v>
          </cell>
          <cell r="D3057" t="str">
            <v>MS-399</v>
          </cell>
          <cell r="E3057">
            <v>38718</v>
          </cell>
          <cell r="F3057">
            <v>39082</v>
          </cell>
          <cell r="G3057">
            <v>1065</v>
          </cell>
          <cell r="H3057">
            <v>1302</v>
          </cell>
          <cell r="I3057">
            <v>1.2225352112676056</v>
          </cell>
        </row>
        <row r="3058">
          <cell r="A3058" t="str">
            <v>399-2007</v>
          </cell>
          <cell r="B3058" t="str">
            <v>399</v>
          </cell>
          <cell r="C3058">
            <v>2007</v>
          </cell>
          <cell r="D3058" t="str">
            <v>MS-399</v>
          </cell>
          <cell r="E3058">
            <v>39083</v>
          </cell>
          <cell r="F3058">
            <v>39447</v>
          </cell>
          <cell r="G3058">
            <v>1124</v>
          </cell>
          <cell r="H3058">
            <v>1302</v>
          </cell>
          <cell r="I3058">
            <v>1.1583629893238434</v>
          </cell>
        </row>
        <row r="3059">
          <cell r="A3059" t="str">
            <v>399-2008</v>
          </cell>
          <cell r="B3059" t="str">
            <v>399</v>
          </cell>
          <cell r="C3059">
            <v>2008</v>
          </cell>
          <cell r="D3059" t="str">
            <v>MS-399</v>
          </cell>
          <cell r="E3059">
            <v>39448</v>
          </cell>
          <cell r="F3059">
            <v>39813</v>
          </cell>
          <cell r="G3059">
            <v>1163</v>
          </cell>
          <cell r="H3059">
            <v>1302</v>
          </cell>
          <cell r="I3059">
            <v>1.1195184866723991</v>
          </cell>
        </row>
        <row r="3060">
          <cell r="A3060" t="str">
            <v>399-2009</v>
          </cell>
          <cell r="B3060" t="str">
            <v>399</v>
          </cell>
          <cell r="C3060">
            <v>2009</v>
          </cell>
          <cell r="D3060" t="str">
            <v>MS-399</v>
          </cell>
          <cell r="E3060">
            <v>39814</v>
          </cell>
          <cell r="F3060">
            <v>40178</v>
          </cell>
          <cell r="G3060">
            <v>1193</v>
          </cell>
          <cell r="H3060">
            <v>1302</v>
          </cell>
          <cell r="I3060">
            <v>1.0913663034367143</v>
          </cell>
        </row>
        <row r="3061">
          <cell r="A3061" t="str">
            <v>399-2010</v>
          </cell>
          <cell r="B3061" t="str">
            <v>399</v>
          </cell>
          <cell r="C3061">
            <v>2010</v>
          </cell>
          <cell r="D3061" t="str">
            <v>MS-399</v>
          </cell>
          <cell r="E3061">
            <v>40179</v>
          </cell>
          <cell r="F3061">
            <v>40543</v>
          </cell>
          <cell r="G3061">
            <v>1192</v>
          </cell>
          <cell r="H3061">
            <v>1302</v>
          </cell>
          <cell r="I3061">
            <v>1.0922818791946309</v>
          </cell>
        </row>
        <row r="3062">
          <cell r="A3062" t="str">
            <v>399-2011</v>
          </cell>
          <cell r="B3062" t="str">
            <v>399</v>
          </cell>
          <cell r="C3062">
            <v>2011</v>
          </cell>
          <cell r="D3062" t="str">
            <v>MS-399</v>
          </cell>
          <cell r="E3062">
            <v>40544</v>
          </cell>
          <cell r="F3062">
            <v>40908</v>
          </cell>
          <cell r="G3062">
            <v>1224</v>
          </cell>
          <cell r="H3062">
            <v>1302</v>
          </cell>
          <cell r="I3062">
            <v>1.0637254901960784</v>
          </cell>
        </row>
        <row r="3063">
          <cell r="A3063" t="str">
            <v>399-2012</v>
          </cell>
          <cell r="B3063" t="str">
            <v>399</v>
          </cell>
          <cell r="C3063">
            <v>2012</v>
          </cell>
          <cell r="D3063" t="str">
            <v>MS-399</v>
          </cell>
          <cell r="E3063">
            <v>40909</v>
          </cell>
          <cell r="F3063">
            <v>41274</v>
          </cell>
          <cell r="G3063">
            <v>1257</v>
          </cell>
          <cell r="H3063">
            <v>1302</v>
          </cell>
          <cell r="I3063">
            <v>1.035799522673031</v>
          </cell>
        </row>
        <row r="3064">
          <cell r="A3064" t="str">
            <v>399-2013</v>
          </cell>
          <cell r="B3064" t="str">
            <v>399</v>
          </cell>
          <cell r="C3064">
            <v>2013</v>
          </cell>
          <cell r="D3064" t="str">
            <v>MS-399</v>
          </cell>
          <cell r="E3064">
            <v>41275</v>
          </cell>
          <cell r="F3064">
            <v>41639</v>
          </cell>
          <cell r="G3064">
            <v>1274</v>
          </cell>
          <cell r="H3064">
            <v>1302</v>
          </cell>
          <cell r="I3064">
            <v>1.0219780219780219</v>
          </cell>
        </row>
        <row r="3065">
          <cell r="A3065" t="str">
            <v>399-2014</v>
          </cell>
          <cell r="B3065" t="str">
            <v>399</v>
          </cell>
          <cell r="C3065">
            <v>2014</v>
          </cell>
          <cell r="D3065" t="str">
            <v>MS-399</v>
          </cell>
          <cell r="E3065">
            <v>41640</v>
          </cell>
          <cell r="G3065">
            <v>1302</v>
          </cell>
          <cell r="H3065">
            <v>1302</v>
          </cell>
          <cell r="I3065">
            <v>1</v>
          </cell>
        </row>
        <row r="3066">
          <cell r="A3066" t="str">
            <v>392-1962</v>
          </cell>
          <cell r="B3066" t="str">
            <v>392</v>
          </cell>
          <cell r="C3066">
            <v>1962</v>
          </cell>
          <cell r="D3066" t="str">
            <v>PPI-392</v>
          </cell>
          <cell r="E3066">
            <v>22647</v>
          </cell>
          <cell r="F3066">
            <v>23011</v>
          </cell>
          <cell r="G3066">
            <v>47</v>
          </cell>
          <cell r="H3066">
            <v>173</v>
          </cell>
          <cell r="I3066">
            <v>3.6808510638297873</v>
          </cell>
        </row>
        <row r="3067">
          <cell r="A3067" t="str">
            <v>392-1963</v>
          </cell>
          <cell r="B3067" t="str">
            <v>392</v>
          </cell>
          <cell r="C3067">
            <v>1963</v>
          </cell>
          <cell r="D3067" t="str">
            <v>PPI-392</v>
          </cell>
          <cell r="E3067">
            <v>23012</v>
          </cell>
          <cell r="F3067">
            <v>23376</v>
          </cell>
          <cell r="G3067">
            <v>47</v>
          </cell>
          <cell r="H3067">
            <v>173</v>
          </cell>
          <cell r="I3067">
            <v>3.6808510638297873</v>
          </cell>
        </row>
        <row r="3068">
          <cell r="A3068" t="str">
            <v>392-1964</v>
          </cell>
          <cell r="B3068" t="str">
            <v>392</v>
          </cell>
          <cell r="C3068">
            <v>1964</v>
          </cell>
          <cell r="D3068" t="str">
            <v>PPI-392</v>
          </cell>
          <cell r="E3068">
            <v>23377</v>
          </cell>
          <cell r="F3068">
            <v>23742</v>
          </cell>
          <cell r="G3068">
            <v>47</v>
          </cell>
          <cell r="H3068">
            <v>173</v>
          </cell>
          <cell r="I3068">
            <v>3.6808510638297873</v>
          </cell>
        </row>
        <row r="3069">
          <cell r="A3069" t="str">
            <v>392-1965</v>
          </cell>
          <cell r="B3069" t="str">
            <v>392</v>
          </cell>
          <cell r="C3069">
            <v>1965</v>
          </cell>
          <cell r="D3069" t="str">
            <v>PPI-392</v>
          </cell>
          <cell r="E3069">
            <v>23743</v>
          </cell>
          <cell r="F3069">
            <v>24107</v>
          </cell>
          <cell r="G3069">
            <v>47</v>
          </cell>
          <cell r="H3069">
            <v>173</v>
          </cell>
          <cell r="I3069">
            <v>3.6808510638297873</v>
          </cell>
        </row>
        <row r="3070">
          <cell r="A3070" t="str">
            <v>392-1966</v>
          </cell>
          <cell r="B3070" t="str">
            <v>392</v>
          </cell>
          <cell r="C3070">
            <v>1966</v>
          </cell>
          <cell r="D3070" t="str">
            <v>PPI-392</v>
          </cell>
          <cell r="E3070">
            <v>24108</v>
          </cell>
          <cell r="F3070">
            <v>24472</v>
          </cell>
          <cell r="G3070">
            <v>47</v>
          </cell>
          <cell r="H3070">
            <v>173</v>
          </cell>
          <cell r="I3070">
            <v>3.6808510638297873</v>
          </cell>
        </row>
        <row r="3071">
          <cell r="A3071" t="str">
            <v>392-1967</v>
          </cell>
          <cell r="B3071" t="str">
            <v>392</v>
          </cell>
          <cell r="C3071">
            <v>1967</v>
          </cell>
          <cell r="D3071" t="str">
            <v>PPI-392</v>
          </cell>
          <cell r="E3071">
            <v>24473</v>
          </cell>
          <cell r="F3071">
            <v>24837</v>
          </cell>
          <cell r="G3071">
            <v>47</v>
          </cell>
          <cell r="H3071">
            <v>173</v>
          </cell>
          <cell r="I3071">
            <v>3.6808510638297873</v>
          </cell>
        </row>
        <row r="3072">
          <cell r="A3072" t="str">
            <v>392-1968</v>
          </cell>
          <cell r="B3072" t="str">
            <v>392</v>
          </cell>
          <cell r="C3072">
            <v>1968</v>
          </cell>
          <cell r="D3072" t="str">
            <v>PPI-392</v>
          </cell>
          <cell r="E3072">
            <v>24838</v>
          </cell>
          <cell r="F3072">
            <v>25203</v>
          </cell>
          <cell r="G3072">
            <v>48</v>
          </cell>
          <cell r="H3072">
            <v>173</v>
          </cell>
          <cell r="I3072">
            <v>3.6041666666666665</v>
          </cell>
        </row>
        <row r="3073">
          <cell r="A3073" t="str">
            <v>392-1969</v>
          </cell>
          <cell r="B3073" t="str">
            <v>392</v>
          </cell>
          <cell r="C3073">
            <v>1969</v>
          </cell>
          <cell r="D3073" t="str">
            <v>PPI-392</v>
          </cell>
          <cell r="E3073">
            <v>25204</v>
          </cell>
          <cell r="F3073">
            <v>25568</v>
          </cell>
          <cell r="G3073">
            <v>40</v>
          </cell>
          <cell r="H3073">
            <v>173</v>
          </cell>
          <cell r="I3073">
            <v>4.3250000000000002</v>
          </cell>
        </row>
        <row r="3074">
          <cell r="A3074" t="str">
            <v>392-1970</v>
          </cell>
          <cell r="B3074" t="str">
            <v>392</v>
          </cell>
          <cell r="C3074">
            <v>1970</v>
          </cell>
          <cell r="D3074" t="str">
            <v>PPI-392</v>
          </cell>
          <cell r="E3074">
            <v>25569</v>
          </cell>
          <cell r="F3074">
            <v>25933</v>
          </cell>
          <cell r="G3074">
            <v>41</v>
          </cell>
          <cell r="H3074">
            <v>173</v>
          </cell>
          <cell r="I3074">
            <v>4.2195121951219514</v>
          </cell>
        </row>
        <row r="3075">
          <cell r="A3075" t="str">
            <v>392-1971</v>
          </cell>
          <cell r="B3075" t="str">
            <v>392</v>
          </cell>
          <cell r="C3075">
            <v>1971</v>
          </cell>
          <cell r="D3075" t="str">
            <v>PPI-392</v>
          </cell>
          <cell r="E3075">
            <v>25934</v>
          </cell>
          <cell r="F3075">
            <v>26298</v>
          </cell>
          <cell r="G3075">
            <v>44</v>
          </cell>
          <cell r="H3075">
            <v>173</v>
          </cell>
          <cell r="I3075">
            <v>3.9318181818181817</v>
          </cell>
        </row>
        <row r="3076">
          <cell r="A3076" t="str">
            <v>392-1972</v>
          </cell>
          <cell r="B3076" t="str">
            <v>392</v>
          </cell>
          <cell r="C3076">
            <v>1972</v>
          </cell>
          <cell r="D3076" t="str">
            <v>PPI-392</v>
          </cell>
          <cell r="E3076">
            <v>26299</v>
          </cell>
          <cell r="F3076">
            <v>26664</v>
          </cell>
          <cell r="G3076">
            <v>46</v>
          </cell>
          <cell r="H3076">
            <v>173</v>
          </cell>
          <cell r="I3076">
            <v>3.7608695652173911</v>
          </cell>
        </row>
        <row r="3077">
          <cell r="A3077" t="str">
            <v>392-1973</v>
          </cell>
          <cell r="B3077" t="str">
            <v>392</v>
          </cell>
          <cell r="C3077">
            <v>1973</v>
          </cell>
          <cell r="D3077" t="str">
            <v>PPI-392</v>
          </cell>
          <cell r="E3077">
            <v>26665</v>
          </cell>
          <cell r="F3077">
            <v>27029</v>
          </cell>
          <cell r="G3077">
            <v>46</v>
          </cell>
          <cell r="H3077">
            <v>173</v>
          </cell>
          <cell r="I3077">
            <v>3.7608695652173911</v>
          </cell>
        </row>
        <row r="3078">
          <cell r="A3078" t="str">
            <v>392-1974</v>
          </cell>
          <cell r="B3078" t="str">
            <v>392</v>
          </cell>
          <cell r="C3078">
            <v>1974</v>
          </cell>
          <cell r="D3078" t="str">
            <v>PPI-392</v>
          </cell>
          <cell r="E3078">
            <v>27030</v>
          </cell>
          <cell r="F3078">
            <v>27394</v>
          </cell>
          <cell r="G3078">
            <v>50</v>
          </cell>
          <cell r="H3078">
            <v>173</v>
          </cell>
          <cell r="I3078">
            <v>3.46</v>
          </cell>
        </row>
        <row r="3079">
          <cell r="A3079" t="str">
            <v>392-1975</v>
          </cell>
          <cell r="B3079" t="str">
            <v>392</v>
          </cell>
          <cell r="C3079">
            <v>1975</v>
          </cell>
          <cell r="D3079" t="str">
            <v>PPI-392</v>
          </cell>
          <cell r="E3079">
            <v>27395</v>
          </cell>
          <cell r="F3079">
            <v>27759</v>
          </cell>
          <cell r="G3079">
            <v>56</v>
          </cell>
          <cell r="H3079">
            <v>173</v>
          </cell>
          <cell r="I3079">
            <v>3.0892857142857144</v>
          </cell>
        </row>
        <row r="3080">
          <cell r="A3080" t="str">
            <v>392-1976</v>
          </cell>
          <cell r="B3080" t="str">
            <v>392</v>
          </cell>
          <cell r="C3080">
            <v>1976</v>
          </cell>
          <cell r="D3080" t="str">
            <v>PPI-392</v>
          </cell>
          <cell r="E3080">
            <v>27760</v>
          </cell>
          <cell r="F3080">
            <v>28125</v>
          </cell>
          <cell r="G3080">
            <v>60</v>
          </cell>
          <cell r="H3080">
            <v>173</v>
          </cell>
          <cell r="I3080">
            <v>2.8833333333333333</v>
          </cell>
        </row>
        <row r="3081">
          <cell r="A3081" t="str">
            <v>392-1977</v>
          </cell>
          <cell r="B3081" t="str">
            <v>392</v>
          </cell>
          <cell r="C3081">
            <v>1977</v>
          </cell>
          <cell r="D3081" t="str">
            <v>PPI-392</v>
          </cell>
          <cell r="E3081">
            <v>28126</v>
          </cell>
          <cell r="F3081">
            <v>28490</v>
          </cell>
          <cell r="G3081">
            <v>64</v>
          </cell>
          <cell r="H3081">
            <v>173</v>
          </cell>
          <cell r="I3081">
            <v>2.703125</v>
          </cell>
        </row>
        <row r="3082">
          <cell r="A3082" t="str">
            <v>392-1978</v>
          </cell>
          <cell r="B3082" t="str">
            <v>392</v>
          </cell>
          <cell r="C3082">
            <v>1978</v>
          </cell>
          <cell r="D3082" t="str">
            <v>PPI-392</v>
          </cell>
          <cell r="E3082">
            <v>28491</v>
          </cell>
          <cell r="F3082">
            <v>28855</v>
          </cell>
          <cell r="G3082">
            <v>69</v>
          </cell>
          <cell r="H3082">
            <v>173</v>
          </cell>
          <cell r="I3082">
            <v>2.5072463768115942</v>
          </cell>
        </row>
        <row r="3083">
          <cell r="A3083" t="str">
            <v>392-1979</v>
          </cell>
          <cell r="B3083" t="str">
            <v>392</v>
          </cell>
          <cell r="C3083">
            <v>1979</v>
          </cell>
          <cell r="D3083" t="str">
            <v>PPI-392</v>
          </cell>
          <cell r="E3083">
            <v>28856</v>
          </cell>
          <cell r="F3083">
            <v>29220</v>
          </cell>
          <cell r="G3083">
            <v>75</v>
          </cell>
          <cell r="H3083">
            <v>173</v>
          </cell>
          <cell r="I3083">
            <v>2.3066666666666666</v>
          </cell>
        </row>
        <row r="3084">
          <cell r="A3084" t="str">
            <v>392-1980</v>
          </cell>
          <cell r="B3084" t="str">
            <v>392</v>
          </cell>
          <cell r="C3084">
            <v>1980</v>
          </cell>
          <cell r="D3084" t="str">
            <v>PPI-392</v>
          </cell>
          <cell r="E3084">
            <v>29221</v>
          </cell>
          <cell r="F3084">
            <v>29586</v>
          </cell>
          <cell r="G3084">
            <v>83</v>
          </cell>
          <cell r="H3084">
            <v>173</v>
          </cell>
          <cell r="I3084">
            <v>2.0843373493975905</v>
          </cell>
        </row>
        <row r="3085">
          <cell r="A3085" t="str">
            <v>392-1981</v>
          </cell>
          <cell r="B3085" t="str">
            <v>392</v>
          </cell>
          <cell r="C3085">
            <v>1981</v>
          </cell>
          <cell r="D3085" t="str">
            <v>PPI-392</v>
          </cell>
          <cell r="E3085">
            <v>29587</v>
          </cell>
          <cell r="F3085">
            <v>29951</v>
          </cell>
          <cell r="G3085">
            <v>94</v>
          </cell>
          <cell r="H3085">
            <v>173</v>
          </cell>
          <cell r="I3085">
            <v>1.8404255319148937</v>
          </cell>
        </row>
        <row r="3086">
          <cell r="A3086" t="str">
            <v>392-1982</v>
          </cell>
          <cell r="B3086" t="str">
            <v>392</v>
          </cell>
          <cell r="C3086">
            <v>1982</v>
          </cell>
          <cell r="D3086" t="str">
            <v>PPI-392</v>
          </cell>
          <cell r="E3086">
            <v>29952</v>
          </cell>
          <cell r="F3086">
            <v>30316</v>
          </cell>
          <cell r="G3086">
            <v>100</v>
          </cell>
          <cell r="H3086">
            <v>173</v>
          </cell>
          <cell r="I3086">
            <v>1.73</v>
          </cell>
        </row>
        <row r="3087">
          <cell r="A3087" t="str">
            <v>392-1983</v>
          </cell>
          <cell r="B3087" t="str">
            <v>392</v>
          </cell>
          <cell r="C3087">
            <v>1983</v>
          </cell>
          <cell r="D3087" t="str">
            <v>PPI-392</v>
          </cell>
          <cell r="E3087">
            <v>30317</v>
          </cell>
          <cell r="F3087">
            <v>30681</v>
          </cell>
          <cell r="G3087">
            <v>103</v>
          </cell>
          <cell r="H3087">
            <v>173</v>
          </cell>
          <cell r="I3087">
            <v>1.6796116504854368</v>
          </cell>
        </row>
        <row r="3088">
          <cell r="A3088" t="str">
            <v>392-1984</v>
          </cell>
          <cell r="B3088" t="str">
            <v>392</v>
          </cell>
          <cell r="C3088">
            <v>1984</v>
          </cell>
          <cell r="D3088" t="str">
            <v>PPI-392</v>
          </cell>
          <cell r="E3088">
            <v>30682</v>
          </cell>
          <cell r="F3088">
            <v>31047</v>
          </cell>
          <cell r="G3088">
            <v>105</v>
          </cell>
          <cell r="H3088">
            <v>173</v>
          </cell>
          <cell r="I3088">
            <v>1.6476190476190475</v>
          </cell>
        </row>
        <row r="3089">
          <cell r="A3089" t="str">
            <v>392-1985</v>
          </cell>
          <cell r="B3089" t="str">
            <v>392</v>
          </cell>
          <cell r="C3089">
            <v>1985</v>
          </cell>
          <cell r="D3089" t="str">
            <v>PPI-392</v>
          </cell>
          <cell r="E3089">
            <v>31048</v>
          </cell>
          <cell r="F3089">
            <v>31412</v>
          </cell>
          <cell r="G3089">
            <v>108</v>
          </cell>
          <cell r="H3089">
            <v>173</v>
          </cell>
          <cell r="I3089">
            <v>1.6018518518518519</v>
          </cell>
        </row>
        <row r="3090">
          <cell r="A3090" t="str">
            <v>392-1986</v>
          </cell>
          <cell r="B3090" t="str">
            <v>392</v>
          </cell>
          <cell r="C3090">
            <v>1986</v>
          </cell>
          <cell r="D3090" t="str">
            <v>PPI-392</v>
          </cell>
          <cell r="E3090">
            <v>31413</v>
          </cell>
          <cell r="F3090">
            <v>31777</v>
          </cell>
          <cell r="G3090">
            <v>110</v>
          </cell>
          <cell r="H3090">
            <v>173</v>
          </cell>
          <cell r="I3090">
            <v>1.5727272727272728</v>
          </cell>
        </row>
        <row r="3091">
          <cell r="A3091" t="str">
            <v>392-1987</v>
          </cell>
          <cell r="B3091" t="str">
            <v>392</v>
          </cell>
          <cell r="C3091">
            <v>1987</v>
          </cell>
          <cell r="D3091" t="str">
            <v>PPI-392</v>
          </cell>
          <cell r="E3091">
            <v>31778</v>
          </cell>
          <cell r="F3091">
            <v>32142</v>
          </cell>
          <cell r="G3091">
            <v>112</v>
          </cell>
          <cell r="H3091">
            <v>173</v>
          </cell>
          <cell r="I3091">
            <v>1.5446428571428572</v>
          </cell>
        </row>
        <row r="3092">
          <cell r="A3092" t="str">
            <v>392-1988</v>
          </cell>
          <cell r="B3092" t="str">
            <v>392</v>
          </cell>
          <cell r="C3092">
            <v>1988</v>
          </cell>
          <cell r="D3092" t="str">
            <v>PPI-392</v>
          </cell>
          <cell r="E3092">
            <v>32143</v>
          </cell>
          <cell r="F3092">
            <v>32508</v>
          </cell>
          <cell r="G3092">
            <v>114</v>
          </cell>
          <cell r="H3092">
            <v>173</v>
          </cell>
          <cell r="I3092">
            <v>1.5175438596491229</v>
          </cell>
        </row>
        <row r="3093">
          <cell r="A3093" t="str">
            <v>392-1989</v>
          </cell>
          <cell r="B3093" t="str">
            <v>392</v>
          </cell>
          <cell r="C3093">
            <v>1989</v>
          </cell>
          <cell r="D3093" t="str">
            <v>PPI-392</v>
          </cell>
          <cell r="E3093">
            <v>32509</v>
          </cell>
          <cell r="F3093">
            <v>32873</v>
          </cell>
          <cell r="G3093">
            <v>117</v>
          </cell>
          <cell r="H3093">
            <v>173</v>
          </cell>
          <cell r="I3093">
            <v>1.4786324786324787</v>
          </cell>
        </row>
        <row r="3094">
          <cell r="A3094" t="str">
            <v>392-1990</v>
          </cell>
          <cell r="B3094" t="str">
            <v>392</v>
          </cell>
          <cell r="C3094">
            <v>1990</v>
          </cell>
          <cell r="D3094" t="str">
            <v>PPI-392</v>
          </cell>
          <cell r="E3094">
            <v>32874</v>
          </cell>
          <cell r="F3094">
            <v>33238</v>
          </cell>
          <cell r="G3094">
            <v>121</v>
          </cell>
          <cell r="H3094">
            <v>173</v>
          </cell>
          <cell r="I3094">
            <v>1.4297520661157024</v>
          </cell>
        </row>
        <row r="3095">
          <cell r="A3095" t="str">
            <v>392-1991</v>
          </cell>
          <cell r="B3095" t="str">
            <v>392</v>
          </cell>
          <cell r="C3095">
            <v>1991</v>
          </cell>
          <cell r="D3095" t="str">
            <v>PPI-392</v>
          </cell>
          <cell r="E3095">
            <v>33239</v>
          </cell>
          <cell r="F3095">
            <v>33603</v>
          </cell>
          <cell r="G3095">
            <v>126</v>
          </cell>
          <cell r="H3095">
            <v>173</v>
          </cell>
          <cell r="I3095">
            <v>1.373015873015873</v>
          </cell>
        </row>
        <row r="3096">
          <cell r="A3096" t="str">
            <v>392-1992</v>
          </cell>
          <cell r="B3096" t="str">
            <v>392</v>
          </cell>
          <cell r="C3096">
            <v>1992</v>
          </cell>
          <cell r="D3096" t="str">
            <v>PPI-392</v>
          </cell>
          <cell r="E3096">
            <v>33604</v>
          </cell>
          <cell r="F3096">
            <v>33969</v>
          </cell>
          <cell r="G3096">
            <v>130</v>
          </cell>
          <cell r="H3096">
            <v>173</v>
          </cell>
          <cell r="I3096">
            <v>1.3307692307692307</v>
          </cell>
        </row>
        <row r="3097">
          <cell r="A3097" t="str">
            <v>392-1993</v>
          </cell>
          <cell r="B3097" t="str">
            <v>392</v>
          </cell>
          <cell r="C3097">
            <v>1993</v>
          </cell>
          <cell r="D3097" t="str">
            <v>PPI-392</v>
          </cell>
          <cell r="E3097">
            <v>33970</v>
          </cell>
          <cell r="F3097">
            <v>34334</v>
          </cell>
          <cell r="G3097">
            <v>134</v>
          </cell>
          <cell r="H3097">
            <v>173</v>
          </cell>
          <cell r="I3097">
            <v>1.291044776119403</v>
          </cell>
        </row>
        <row r="3098">
          <cell r="A3098" t="str">
            <v>392-1994</v>
          </cell>
          <cell r="B3098" t="str">
            <v>392</v>
          </cell>
          <cell r="C3098">
            <v>1994</v>
          </cell>
          <cell r="D3098" t="str">
            <v>PPI-392</v>
          </cell>
          <cell r="E3098">
            <v>34335</v>
          </cell>
          <cell r="F3098">
            <v>34699</v>
          </cell>
          <cell r="G3098">
            <v>137</v>
          </cell>
          <cell r="H3098">
            <v>173</v>
          </cell>
          <cell r="I3098">
            <v>1.2627737226277371</v>
          </cell>
        </row>
        <row r="3099">
          <cell r="A3099" t="str">
            <v>392-1995</v>
          </cell>
          <cell r="B3099" t="str">
            <v>392</v>
          </cell>
          <cell r="C3099">
            <v>1995</v>
          </cell>
          <cell r="D3099" t="str">
            <v>PPI-392</v>
          </cell>
          <cell r="E3099">
            <v>34700</v>
          </cell>
          <cell r="F3099">
            <v>35064</v>
          </cell>
          <cell r="G3099">
            <v>139</v>
          </cell>
          <cell r="H3099">
            <v>173</v>
          </cell>
          <cell r="I3099">
            <v>1.2446043165467626</v>
          </cell>
        </row>
        <row r="3100">
          <cell r="A3100" t="str">
            <v>392-1996</v>
          </cell>
          <cell r="B3100" t="str">
            <v>392</v>
          </cell>
          <cell r="C3100">
            <v>1996</v>
          </cell>
          <cell r="D3100" t="str">
            <v>PPI-392</v>
          </cell>
          <cell r="E3100">
            <v>35065</v>
          </cell>
          <cell r="F3100">
            <v>35430</v>
          </cell>
          <cell r="G3100">
            <v>141</v>
          </cell>
          <cell r="H3100">
            <v>173</v>
          </cell>
          <cell r="I3100">
            <v>1.2269503546099292</v>
          </cell>
        </row>
        <row r="3101">
          <cell r="A3101" t="str">
            <v>392-1997</v>
          </cell>
          <cell r="B3101" t="str">
            <v>392</v>
          </cell>
          <cell r="C3101">
            <v>1997</v>
          </cell>
          <cell r="D3101" t="str">
            <v>PPI-392</v>
          </cell>
          <cell r="E3101">
            <v>35431</v>
          </cell>
          <cell r="F3101">
            <v>35795</v>
          </cell>
          <cell r="G3101">
            <v>141</v>
          </cell>
          <cell r="H3101">
            <v>173</v>
          </cell>
          <cell r="I3101">
            <v>1.2269503546099292</v>
          </cell>
        </row>
        <row r="3102">
          <cell r="A3102" t="str">
            <v>392-1998</v>
          </cell>
          <cell r="B3102" t="str">
            <v>392</v>
          </cell>
          <cell r="C3102">
            <v>1998</v>
          </cell>
          <cell r="D3102" t="str">
            <v>PPI-392</v>
          </cell>
          <cell r="E3102">
            <v>35796</v>
          </cell>
          <cell r="F3102">
            <v>36160</v>
          </cell>
          <cell r="G3102">
            <v>140</v>
          </cell>
          <cell r="H3102">
            <v>173</v>
          </cell>
          <cell r="I3102">
            <v>1.2357142857142858</v>
          </cell>
        </row>
        <row r="3103">
          <cell r="A3103" t="str">
            <v>392-1999</v>
          </cell>
          <cell r="B3103" t="str">
            <v>392</v>
          </cell>
          <cell r="C3103">
            <v>1999</v>
          </cell>
          <cell r="D3103" t="str">
            <v>PPI-392</v>
          </cell>
          <cell r="E3103">
            <v>36161</v>
          </cell>
          <cell r="F3103">
            <v>36525</v>
          </cell>
          <cell r="G3103">
            <v>141</v>
          </cell>
          <cell r="H3103">
            <v>173</v>
          </cell>
          <cell r="I3103">
            <v>1.2269503546099292</v>
          </cell>
        </row>
        <row r="3104">
          <cell r="A3104" t="str">
            <v>392-2000</v>
          </cell>
          <cell r="B3104" t="str">
            <v>392</v>
          </cell>
          <cell r="C3104">
            <v>2000</v>
          </cell>
          <cell r="D3104" t="str">
            <v>PPI-392</v>
          </cell>
          <cell r="E3104">
            <v>36526</v>
          </cell>
          <cell r="F3104">
            <v>36891</v>
          </cell>
          <cell r="G3104">
            <v>143</v>
          </cell>
          <cell r="H3104">
            <v>173</v>
          </cell>
          <cell r="I3104">
            <v>1.2097902097902098</v>
          </cell>
        </row>
        <row r="3105">
          <cell r="A3105" t="str">
            <v>392-2001</v>
          </cell>
          <cell r="B3105" t="str">
            <v>392</v>
          </cell>
          <cell r="C3105">
            <v>2001</v>
          </cell>
          <cell r="D3105" t="str">
            <v>PPI-392</v>
          </cell>
          <cell r="E3105">
            <v>36892</v>
          </cell>
          <cell r="F3105">
            <v>37256</v>
          </cell>
          <cell r="G3105">
            <v>145</v>
          </cell>
          <cell r="H3105">
            <v>173</v>
          </cell>
          <cell r="I3105">
            <v>1.193103448275862</v>
          </cell>
        </row>
        <row r="3106">
          <cell r="A3106" t="str">
            <v>392-2002</v>
          </cell>
          <cell r="B3106" t="str">
            <v>392</v>
          </cell>
          <cell r="C3106">
            <v>2002</v>
          </cell>
          <cell r="D3106" t="str">
            <v>PPI-392</v>
          </cell>
          <cell r="E3106">
            <v>37257</v>
          </cell>
          <cell r="F3106">
            <v>37621</v>
          </cell>
          <cell r="G3106">
            <v>143</v>
          </cell>
          <cell r="H3106">
            <v>173</v>
          </cell>
          <cell r="I3106">
            <v>1.2097902097902098</v>
          </cell>
        </row>
        <row r="3107">
          <cell r="A3107" t="str">
            <v>392-2003</v>
          </cell>
          <cell r="B3107" t="str">
            <v>392</v>
          </cell>
          <cell r="C3107">
            <v>2003</v>
          </cell>
          <cell r="D3107" t="str">
            <v>PPI-392</v>
          </cell>
          <cell r="E3107">
            <v>37622</v>
          </cell>
          <cell r="F3107">
            <v>37986</v>
          </cell>
          <cell r="G3107">
            <v>144</v>
          </cell>
          <cell r="H3107">
            <v>173</v>
          </cell>
          <cell r="I3107">
            <v>1.2013888888888888</v>
          </cell>
        </row>
        <row r="3108">
          <cell r="A3108" t="str">
            <v>392-2004</v>
          </cell>
          <cell r="B3108" t="str">
            <v>392</v>
          </cell>
          <cell r="C3108">
            <v>2004</v>
          </cell>
          <cell r="D3108" t="str">
            <v>PPI-392</v>
          </cell>
          <cell r="E3108">
            <v>37987</v>
          </cell>
          <cell r="F3108">
            <v>38352</v>
          </cell>
          <cell r="G3108">
            <v>147</v>
          </cell>
          <cell r="H3108">
            <v>173</v>
          </cell>
          <cell r="I3108">
            <v>1.1768707482993197</v>
          </cell>
        </row>
        <row r="3109">
          <cell r="A3109" t="str">
            <v>392-2005</v>
          </cell>
          <cell r="B3109" t="str">
            <v>392</v>
          </cell>
          <cell r="C3109">
            <v>2005</v>
          </cell>
          <cell r="D3109" t="str">
            <v>PPI-392</v>
          </cell>
          <cell r="E3109">
            <v>38353</v>
          </cell>
          <cell r="F3109">
            <v>38717</v>
          </cell>
          <cell r="G3109">
            <v>150</v>
          </cell>
          <cell r="H3109">
            <v>173</v>
          </cell>
          <cell r="I3109">
            <v>1.1533333333333333</v>
          </cell>
        </row>
        <row r="3110">
          <cell r="A3110" t="str">
            <v>392-2006</v>
          </cell>
          <cell r="B3110" t="str">
            <v>392</v>
          </cell>
          <cell r="C3110">
            <v>2006</v>
          </cell>
          <cell r="D3110" t="str">
            <v>PPI-392</v>
          </cell>
          <cell r="E3110">
            <v>38718</v>
          </cell>
          <cell r="F3110">
            <v>39082</v>
          </cell>
          <cell r="G3110">
            <v>150</v>
          </cell>
          <cell r="H3110">
            <v>173</v>
          </cell>
          <cell r="I3110">
            <v>1.1533333333333333</v>
          </cell>
        </row>
        <row r="3111">
          <cell r="A3111" t="str">
            <v>392-2007</v>
          </cell>
          <cell r="B3111" t="str">
            <v>392</v>
          </cell>
          <cell r="C3111">
            <v>2007</v>
          </cell>
          <cell r="D3111" t="str">
            <v>PPI-392</v>
          </cell>
          <cell r="E3111">
            <v>39083</v>
          </cell>
          <cell r="F3111">
            <v>39447</v>
          </cell>
          <cell r="G3111">
            <v>154</v>
          </cell>
          <cell r="H3111">
            <v>173</v>
          </cell>
          <cell r="I3111">
            <v>1.1233766233766234</v>
          </cell>
        </row>
        <row r="3112">
          <cell r="A3112" t="str">
            <v>392-2008</v>
          </cell>
          <cell r="B3112" t="str">
            <v>392</v>
          </cell>
          <cell r="C3112">
            <v>2008</v>
          </cell>
          <cell r="D3112" t="str">
            <v>PPI-392</v>
          </cell>
          <cell r="E3112">
            <v>39448</v>
          </cell>
          <cell r="F3112">
            <v>39813</v>
          </cell>
          <cell r="G3112">
            <v>157</v>
          </cell>
          <cell r="H3112">
            <v>173</v>
          </cell>
          <cell r="I3112">
            <v>1.1019108280254777</v>
          </cell>
        </row>
        <row r="3113">
          <cell r="A3113" t="str">
            <v>392-2009</v>
          </cell>
          <cell r="B3113" t="str">
            <v>392</v>
          </cell>
          <cell r="C3113">
            <v>2009</v>
          </cell>
          <cell r="D3113" t="str">
            <v>PPI-392</v>
          </cell>
          <cell r="E3113">
            <v>39814</v>
          </cell>
          <cell r="F3113">
            <v>40178</v>
          </cell>
          <cell r="G3113">
            <v>161</v>
          </cell>
          <cell r="H3113">
            <v>173</v>
          </cell>
          <cell r="I3113">
            <v>1.0745341614906831</v>
          </cell>
        </row>
        <row r="3114">
          <cell r="A3114" t="str">
            <v>392-2010</v>
          </cell>
          <cell r="B3114" t="str">
            <v>392</v>
          </cell>
          <cell r="C3114">
            <v>2010</v>
          </cell>
          <cell r="D3114" t="str">
            <v>PPI-392</v>
          </cell>
          <cell r="E3114">
            <v>40179</v>
          </cell>
          <cell r="F3114">
            <v>40543</v>
          </cell>
          <cell r="G3114">
            <v>163</v>
          </cell>
          <cell r="H3114">
            <v>173</v>
          </cell>
          <cell r="I3114">
            <v>1.0613496932515338</v>
          </cell>
        </row>
        <row r="3115">
          <cell r="A3115" t="str">
            <v>392-2011</v>
          </cell>
          <cell r="B3115" t="str">
            <v>392</v>
          </cell>
          <cell r="C3115">
            <v>2011</v>
          </cell>
          <cell r="D3115" t="str">
            <v>PPI-392</v>
          </cell>
          <cell r="E3115">
            <v>40544</v>
          </cell>
          <cell r="F3115">
            <v>40908</v>
          </cell>
          <cell r="G3115">
            <v>166</v>
          </cell>
          <cell r="H3115">
            <v>173</v>
          </cell>
          <cell r="I3115">
            <v>1.0421686746987953</v>
          </cell>
        </row>
        <row r="3116">
          <cell r="A3116" t="str">
            <v>392-2012</v>
          </cell>
          <cell r="B3116" t="str">
            <v>392</v>
          </cell>
          <cell r="C3116">
            <v>2012</v>
          </cell>
          <cell r="D3116" t="str">
            <v>PPI-392</v>
          </cell>
          <cell r="E3116">
            <v>40909</v>
          </cell>
          <cell r="F3116">
            <v>41274</v>
          </cell>
          <cell r="G3116">
            <v>170</v>
          </cell>
          <cell r="H3116">
            <v>173</v>
          </cell>
          <cell r="I3116">
            <v>1.0176470588235293</v>
          </cell>
        </row>
        <row r="3117">
          <cell r="A3117" t="str">
            <v>392-2013</v>
          </cell>
          <cell r="B3117" t="str">
            <v>392</v>
          </cell>
          <cell r="C3117">
            <v>2013</v>
          </cell>
          <cell r="D3117" t="str">
            <v>PPI-392</v>
          </cell>
          <cell r="E3117">
            <v>41275</v>
          </cell>
          <cell r="F3117">
            <v>41639</v>
          </cell>
          <cell r="G3117">
            <v>171</v>
          </cell>
          <cell r="H3117">
            <v>173</v>
          </cell>
          <cell r="I3117">
            <v>1.0116959064327486</v>
          </cell>
        </row>
        <row r="3118">
          <cell r="A3118" t="str">
            <v>392-2014</v>
          </cell>
          <cell r="B3118" t="str">
            <v>392</v>
          </cell>
          <cell r="C3118">
            <v>2014</v>
          </cell>
          <cell r="D3118" t="str">
            <v>PPI-392</v>
          </cell>
          <cell r="E3118">
            <v>41640</v>
          </cell>
          <cell r="G3118">
            <v>173</v>
          </cell>
          <cell r="H3118">
            <v>173</v>
          </cell>
          <cell r="I3118">
            <v>1</v>
          </cell>
        </row>
        <row r="3119">
          <cell r="A3119" t="str">
            <v>395-1961</v>
          </cell>
          <cell r="B3119" t="str">
            <v>395</v>
          </cell>
          <cell r="C3119">
            <v>1961</v>
          </cell>
          <cell r="D3119" t="str">
            <v>PPI-395</v>
          </cell>
          <cell r="E3119">
            <v>22282</v>
          </cell>
          <cell r="F3119">
            <v>22646</v>
          </cell>
          <cell r="G3119">
            <v>42</v>
          </cell>
          <cell r="H3119">
            <v>114</v>
          </cell>
          <cell r="I3119">
            <v>2.7142857142857144</v>
          </cell>
        </row>
        <row r="3120">
          <cell r="A3120" t="str">
            <v>395-1962</v>
          </cell>
          <cell r="B3120" t="str">
            <v>395</v>
          </cell>
          <cell r="C3120">
            <v>1962</v>
          </cell>
          <cell r="D3120" t="str">
            <v>PPI-395</v>
          </cell>
          <cell r="E3120">
            <v>22647</v>
          </cell>
          <cell r="F3120">
            <v>23011</v>
          </cell>
          <cell r="G3120">
            <v>42</v>
          </cell>
          <cell r="H3120">
            <v>114</v>
          </cell>
          <cell r="I3120">
            <v>2.7142857142857144</v>
          </cell>
        </row>
        <row r="3121">
          <cell r="A3121" t="str">
            <v>395-1963</v>
          </cell>
          <cell r="B3121" t="str">
            <v>395</v>
          </cell>
          <cell r="C3121">
            <v>1963</v>
          </cell>
          <cell r="D3121" t="str">
            <v>PPI-395</v>
          </cell>
          <cell r="E3121">
            <v>23012</v>
          </cell>
          <cell r="F3121">
            <v>23376</v>
          </cell>
          <cell r="G3121">
            <v>41</v>
          </cell>
          <cell r="H3121">
            <v>114</v>
          </cell>
          <cell r="I3121">
            <v>2.7804878048780486</v>
          </cell>
        </row>
        <row r="3122">
          <cell r="A3122" t="str">
            <v>395-1964</v>
          </cell>
          <cell r="B3122" t="str">
            <v>395</v>
          </cell>
          <cell r="C3122">
            <v>1964</v>
          </cell>
          <cell r="D3122" t="str">
            <v>PPI-395</v>
          </cell>
          <cell r="E3122">
            <v>23377</v>
          </cell>
          <cell r="F3122">
            <v>23742</v>
          </cell>
          <cell r="G3122">
            <v>41</v>
          </cell>
          <cell r="H3122">
            <v>114</v>
          </cell>
          <cell r="I3122">
            <v>2.7804878048780486</v>
          </cell>
        </row>
        <row r="3123">
          <cell r="A3123" t="str">
            <v>395-1965</v>
          </cell>
          <cell r="B3123" t="str">
            <v>395</v>
          </cell>
          <cell r="C3123">
            <v>1965</v>
          </cell>
          <cell r="D3123" t="str">
            <v>PPI-395</v>
          </cell>
          <cell r="E3123">
            <v>23743</v>
          </cell>
          <cell r="F3123">
            <v>24107</v>
          </cell>
          <cell r="G3123">
            <v>41</v>
          </cell>
          <cell r="H3123">
            <v>114</v>
          </cell>
          <cell r="I3123">
            <v>2.7804878048780486</v>
          </cell>
        </row>
        <row r="3124">
          <cell r="A3124" t="str">
            <v>395-1966</v>
          </cell>
          <cell r="B3124" t="str">
            <v>395</v>
          </cell>
          <cell r="C3124">
            <v>1966</v>
          </cell>
          <cell r="D3124" t="str">
            <v>PPI-395</v>
          </cell>
          <cell r="E3124">
            <v>24108</v>
          </cell>
          <cell r="F3124">
            <v>24472</v>
          </cell>
          <cell r="G3124">
            <v>42</v>
          </cell>
          <cell r="H3124">
            <v>114</v>
          </cell>
          <cell r="I3124">
            <v>2.7142857142857144</v>
          </cell>
        </row>
        <row r="3125">
          <cell r="A3125" t="str">
            <v>395-1967</v>
          </cell>
          <cell r="B3125" t="str">
            <v>395</v>
          </cell>
          <cell r="C3125">
            <v>1967</v>
          </cell>
          <cell r="D3125" t="str">
            <v>PPI-395</v>
          </cell>
          <cell r="E3125">
            <v>24473</v>
          </cell>
          <cell r="F3125">
            <v>24837</v>
          </cell>
          <cell r="G3125">
            <v>43</v>
          </cell>
          <cell r="H3125">
            <v>114</v>
          </cell>
          <cell r="I3125">
            <v>2.6511627906976742</v>
          </cell>
        </row>
        <row r="3126">
          <cell r="A3126" t="str">
            <v>395-1968</v>
          </cell>
          <cell r="B3126" t="str">
            <v>395</v>
          </cell>
          <cell r="C3126">
            <v>1968</v>
          </cell>
          <cell r="D3126" t="str">
            <v>PPI-395</v>
          </cell>
          <cell r="E3126">
            <v>24838</v>
          </cell>
          <cell r="F3126">
            <v>25203</v>
          </cell>
          <cell r="G3126">
            <v>44</v>
          </cell>
          <cell r="H3126">
            <v>114</v>
          </cell>
          <cell r="I3126">
            <v>2.5909090909090908</v>
          </cell>
        </row>
        <row r="3127">
          <cell r="A3127" t="str">
            <v>395-1969</v>
          </cell>
          <cell r="B3127" t="str">
            <v>395</v>
          </cell>
          <cell r="C3127">
            <v>1969</v>
          </cell>
          <cell r="D3127" t="str">
            <v>PPI-395</v>
          </cell>
          <cell r="E3127">
            <v>25204</v>
          </cell>
          <cell r="F3127">
            <v>25568</v>
          </cell>
          <cell r="G3127">
            <v>44</v>
          </cell>
          <cell r="H3127">
            <v>114</v>
          </cell>
          <cell r="I3127">
            <v>2.5909090909090908</v>
          </cell>
        </row>
        <row r="3128">
          <cell r="A3128" t="str">
            <v>395-1970</v>
          </cell>
          <cell r="B3128" t="str">
            <v>395</v>
          </cell>
          <cell r="C3128">
            <v>1970</v>
          </cell>
          <cell r="D3128" t="str">
            <v>PPI-395</v>
          </cell>
          <cell r="E3128">
            <v>25569</v>
          </cell>
          <cell r="F3128">
            <v>25933</v>
          </cell>
          <cell r="G3128">
            <v>46</v>
          </cell>
          <cell r="H3128">
            <v>114</v>
          </cell>
          <cell r="I3128">
            <v>2.4782608695652173</v>
          </cell>
        </row>
        <row r="3129">
          <cell r="A3129" t="str">
            <v>395-1971</v>
          </cell>
          <cell r="B3129" t="str">
            <v>395</v>
          </cell>
          <cell r="C3129">
            <v>1971</v>
          </cell>
          <cell r="D3129" t="str">
            <v>PPI-395</v>
          </cell>
          <cell r="E3129">
            <v>25934</v>
          </cell>
          <cell r="F3129">
            <v>26298</v>
          </cell>
          <cell r="G3129">
            <v>47</v>
          </cell>
          <cell r="H3129">
            <v>114</v>
          </cell>
          <cell r="I3129">
            <v>2.4255319148936172</v>
          </cell>
        </row>
        <row r="3130">
          <cell r="A3130" t="str">
            <v>395-1972</v>
          </cell>
          <cell r="B3130" t="str">
            <v>395</v>
          </cell>
          <cell r="C3130">
            <v>1972</v>
          </cell>
          <cell r="D3130" t="str">
            <v>PPI-395</v>
          </cell>
          <cell r="E3130">
            <v>26299</v>
          </cell>
          <cell r="F3130">
            <v>26664</v>
          </cell>
          <cell r="G3130">
            <v>48</v>
          </cell>
          <cell r="H3130">
            <v>114</v>
          </cell>
          <cell r="I3130">
            <v>2.375</v>
          </cell>
        </row>
        <row r="3131">
          <cell r="A3131" t="str">
            <v>395-1973</v>
          </cell>
          <cell r="B3131" t="str">
            <v>395</v>
          </cell>
          <cell r="C3131">
            <v>1973</v>
          </cell>
          <cell r="D3131" t="str">
            <v>PPI-395</v>
          </cell>
          <cell r="E3131">
            <v>26665</v>
          </cell>
          <cell r="F3131">
            <v>27029</v>
          </cell>
          <cell r="G3131">
            <v>49</v>
          </cell>
          <cell r="H3131">
            <v>114</v>
          </cell>
          <cell r="I3131">
            <v>2.3265306122448979</v>
          </cell>
        </row>
        <row r="3132">
          <cell r="A3132" t="str">
            <v>395-1974</v>
          </cell>
          <cell r="B3132" t="str">
            <v>395</v>
          </cell>
          <cell r="C3132">
            <v>1974</v>
          </cell>
          <cell r="D3132" t="str">
            <v>PPI-395</v>
          </cell>
          <cell r="E3132">
            <v>27030</v>
          </cell>
          <cell r="F3132">
            <v>27394</v>
          </cell>
          <cell r="G3132">
            <v>55</v>
          </cell>
          <cell r="H3132">
            <v>114</v>
          </cell>
          <cell r="I3132">
            <v>2.0727272727272728</v>
          </cell>
        </row>
        <row r="3133">
          <cell r="A3133" t="str">
            <v>395-1975</v>
          </cell>
          <cell r="B3133" t="str">
            <v>395</v>
          </cell>
          <cell r="C3133">
            <v>1975</v>
          </cell>
          <cell r="D3133" t="str">
            <v>PPI-395</v>
          </cell>
          <cell r="E3133">
            <v>27395</v>
          </cell>
          <cell r="F3133">
            <v>27759</v>
          </cell>
          <cell r="G3133">
            <v>61</v>
          </cell>
          <cell r="H3133">
            <v>114</v>
          </cell>
          <cell r="I3133">
            <v>1.8688524590163935</v>
          </cell>
        </row>
        <row r="3134">
          <cell r="A3134" t="str">
            <v>395-1976</v>
          </cell>
          <cell r="B3134" t="str">
            <v>395</v>
          </cell>
          <cell r="C3134">
            <v>1976</v>
          </cell>
          <cell r="D3134" t="str">
            <v>PPI-395</v>
          </cell>
          <cell r="E3134">
            <v>27760</v>
          </cell>
          <cell r="F3134">
            <v>28125</v>
          </cell>
          <cell r="G3134">
            <v>63</v>
          </cell>
          <cell r="H3134">
            <v>114</v>
          </cell>
          <cell r="I3134">
            <v>1.8095238095238095</v>
          </cell>
        </row>
        <row r="3135">
          <cell r="A3135" t="str">
            <v>395-1977</v>
          </cell>
          <cell r="B3135" t="str">
            <v>395</v>
          </cell>
          <cell r="C3135">
            <v>1977</v>
          </cell>
          <cell r="D3135" t="str">
            <v>PPI-395</v>
          </cell>
          <cell r="E3135">
            <v>28126</v>
          </cell>
          <cell r="F3135">
            <v>28490</v>
          </cell>
          <cell r="G3135">
            <v>67</v>
          </cell>
          <cell r="H3135">
            <v>114</v>
          </cell>
          <cell r="I3135">
            <v>1.7014925373134329</v>
          </cell>
        </row>
        <row r="3136">
          <cell r="A3136" t="str">
            <v>395-1978</v>
          </cell>
          <cell r="B3136" t="str">
            <v>395</v>
          </cell>
          <cell r="C3136">
            <v>1978</v>
          </cell>
          <cell r="D3136" t="str">
            <v>PPI-395</v>
          </cell>
          <cell r="E3136">
            <v>28491</v>
          </cell>
          <cell r="F3136">
            <v>28855</v>
          </cell>
          <cell r="G3136">
            <v>71</v>
          </cell>
          <cell r="H3136">
            <v>114</v>
          </cell>
          <cell r="I3136">
            <v>1.6056338028169015</v>
          </cell>
        </row>
        <row r="3137">
          <cell r="A3137" t="str">
            <v>395-1979</v>
          </cell>
          <cell r="B3137" t="str">
            <v>395</v>
          </cell>
          <cell r="C3137">
            <v>1979</v>
          </cell>
          <cell r="D3137" t="str">
            <v>PPI-395</v>
          </cell>
          <cell r="E3137">
            <v>28856</v>
          </cell>
          <cell r="F3137">
            <v>29220</v>
          </cell>
          <cell r="G3137">
            <v>78</v>
          </cell>
          <cell r="H3137">
            <v>114</v>
          </cell>
          <cell r="I3137">
            <v>1.4615384615384615</v>
          </cell>
        </row>
        <row r="3138">
          <cell r="A3138" t="str">
            <v>395-1980</v>
          </cell>
          <cell r="B3138" t="str">
            <v>395</v>
          </cell>
          <cell r="C3138">
            <v>1980</v>
          </cell>
          <cell r="D3138" t="str">
            <v>PPI-395</v>
          </cell>
          <cell r="E3138">
            <v>29221</v>
          </cell>
          <cell r="F3138">
            <v>29586</v>
          </cell>
          <cell r="G3138">
            <v>88</v>
          </cell>
          <cell r="H3138">
            <v>114</v>
          </cell>
          <cell r="I3138">
            <v>1.2954545454545454</v>
          </cell>
        </row>
        <row r="3139">
          <cell r="A3139" t="str">
            <v>395-1981</v>
          </cell>
          <cell r="B3139" t="str">
            <v>395</v>
          </cell>
          <cell r="C3139">
            <v>1981</v>
          </cell>
          <cell r="D3139" t="str">
            <v>PPI-395</v>
          </cell>
          <cell r="E3139">
            <v>29587</v>
          </cell>
          <cell r="F3139">
            <v>29951</v>
          </cell>
          <cell r="G3139">
            <v>96</v>
          </cell>
          <cell r="H3139">
            <v>114</v>
          </cell>
          <cell r="I3139">
            <v>1.1875</v>
          </cell>
        </row>
        <row r="3140">
          <cell r="A3140" t="str">
            <v>395-1982</v>
          </cell>
          <cell r="B3140" t="str">
            <v>395</v>
          </cell>
          <cell r="C3140">
            <v>1982</v>
          </cell>
          <cell r="D3140" t="str">
            <v>PPI-395</v>
          </cell>
          <cell r="E3140">
            <v>29952</v>
          </cell>
          <cell r="F3140">
            <v>30316</v>
          </cell>
          <cell r="G3140">
            <v>100</v>
          </cell>
          <cell r="H3140">
            <v>114</v>
          </cell>
          <cell r="I3140">
            <v>1.1399999999999999</v>
          </cell>
        </row>
        <row r="3141">
          <cell r="A3141" t="str">
            <v>395-1983</v>
          </cell>
          <cell r="B3141" t="str">
            <v>395</v>
          </cell>
          <cell r="C3141">
            <v>1983</v>
          </cell>
          <cell r="D3141" t="str">
            <v>PPI-395</v>
          </cell>
          <cell r="E3141">
            <v>30317</v>
          </cell>
          <cell r="F3141">
            <v>30681</v>
          </cell>
          <cell r="G3141">
            <v>104</v>
          </cell>
          <cell r="H3141">
            <v>114</v>
          </cell>
          <cell r="I3141">
            <v>1.0961538461538463</v>
          </cell>
        </row>
        <row r="3142">
          <cell r="A3142" t="str">
            <v>395-1984</v>
          </cell>
          <cell r="B3142" t="str">
            <v>395</v>
          </cell>
          <cell r="C3142">
            <v>1984</v>
          </cell>
          <cell r="D3142" t="str">
            <v>PPI-395</v>
          </cell>
          <cell r="E3142">
            <v>30682</v>
          </cell>
          <cell r="F3142">
            <v>31047</v>
          </cell>
          <cell r="G3142">
            <v>108</v>
          </cell>
          <cell r="H3142">
            <v>114</v>
          </cell>
          <cell r="I3142">
            <v>1.0555555555555556</v>
          </cell>
        </row>
        <row r="3143">
          <cell r="A3143" t="str">
            <v>395-1985</v>
          </cell>
          <cell r="B3143" t="str">
            <v>395</v>
          </cell>
          <cell r="C3143">
            <v>1985</v>
          </cell>
          <cell r="D3143" t="str">
            <v>PPI-395</v>
          </cell>
          <cell r="E3143">
            <v>31048</v>
          </cell>
          <cell r="F3143">
            <v>31412</v>
          </cell>
          <cell r="G3143">
            <v>110</v>
          </cell>
          <cell r="H3143">
            <v>114</v>
          </cell>
          <cell r="I3143">
            <v>1.0363636363636364</v>
          </cell>
        </row>
        <row r="3144">
          <cell r="A3144" t="str">
            <v>395-1986</v>
          </cell>
          <cell r="B3144" t="str">
            <v>395</v>
          </cell>
          <cell r="C3144">
            <v>1986</v>
          </cell>
          <cell r="D3144" t="str">
            <v>PPI-395</v>
          </cell>
          <cell r="E3144">
            <v>31413</v>
          </cell>
          <cell r="F3144">
            <v>31777</v>
          </cell>
          <cell r="G3144">
            <v>112</v>
          </cell>
          <cell r="H3144">
            <v>114</v>
          </cell>
          <cell r="I3144">
            <v>1.0178571428571428</v>
          </cell>
        </row>
        <row r="3145">
          <cell r="A3145" t="str">
            <v>395-1987</v>
          </cell>
          <cell r="B3145" t="str">
            <v>395</v>
          </cell>
          <cell r="C3145">
            <v>1987</v>
          </cell>
          <cell r="D3145" t="str">
            <v>PPI-395</v>
          </cell>
          <cell r="E3145">
            <v>31778</v>
          </cell>
          <cell r="F3145">
            <v>32142</v>
          </cell>
          <cell r="G3145">
            <v>113</v>
          </cell>
          <cell r="H3145">
            <v>114</v>
          </cell>
          <cell r="I3145">
            <v>1.0088495575221239</v>
          </cell>
        </row>
        <row r="3146">
          <cell r="A3146" t="str">
            <v>395-1988</v>
          </cell>
          <cell r="B3146" t="str">
            <v>395</v>
          </cell>
          <cell r="C3146">
            <v>1988</v>
          </cell>
          <cell r="D3146" t="str">
            <v>PPI-395</v>
          </cell>
          <cell r="E3146">
            <v>32143</v>
          </cell>
          <cell r="F3146">
            <v>32508</v>
          </cell>
          <cell r="G3146">
            <v>114</v>
          </cell>
          <cell r="H3146">
            <v>114</v>
          </cell>
          <cell r="I3146">
            <v>1</v>
          </cell>
        </row>
        <row r="3147">
          <cell r="A3147" t="str">
            <v>395-1989</v>
          </cell>
          <cell r="B3147" t="str">
            <v>395</v>
          </cell>
          <cell r="C3147">
            <v>1989</v>
          </cell>
          <cell r="D3147" t="str">
            <v>PPI-395</v>
          </cell>
          <cell r="E3147">
            <v>32509</v>
          </cell>
          <cell r="F3147">
            <v>32873</v>
          </cell>
          <cell r="G3147">
            <v>118</v>
          </cell>
          <cell r="H3147">
            <v>114</v>
          </cell>
          <cell r="I3147">
            <v>0.96610169491525422</v>
          </cell>
        </row>
        <row r="3148">
          <cell r="A3148" t="str">
            <v>395-1990</v>
          </cell>
          <cell r="B3148" t="str">
            <v>395</v>
          </cell>
          <cell r="C3148">
            <v>1990</v>
          </cell>
          <cell r="D3148" t="str">
            <v>PPI-395</v>
          </cell>
          <cell r="E3148">
            <v>32874</v>
          </cell>
          <cell r="F3148">
            <v>33238</v>
          </cell>
          <cell r="G3148">
            <v>120</v>
          </cell>
          <cell r="H3148">
            <v>114</v>
          </cell>
          <cell r="I3148">
            <v>0.95</v>
          </cell>
        </row>
        <row r="3149">
          <cell r="A3149" t="str">
            <v>395-1991</v>
          </cell>
          <cell r="B3149" t="str">
            <v>395</v>
          </cell>
          <cell r="C3149">
            <v>1991</v>
          </cell>
          <cell r="D3149" t="str">
            <v>PPI-395</v>
          </cell>
          <cell r="E3149">
            <v>33239</v>
          </cell>
          <cell r="F3149">
            <v>33603</v>
          </cell>
          <cell r="G3149">
            <v>121</v>
          </cell>
          <cell r="H3149">
            <v>114</v>
          </cell>
          <cell r="I3149">
            <v>0.94214876033057848</v>
          </cell>
        </row>
        <row r="3150">
          <cell r="A3150" t="str">
            <v>395-1992</v>
          </cell>
          <cell r="B3150" t="str">
            <v>395</v>
          </cell>
          <cell r="C3150">
            <v>1992</v>
          </cell>
          <cell r="D3150" t="str">
            <v>PPI-395</v>
          </cell>
          <cell r="E3150">
            <v>33604</v>
          </cell>
          <cell r="F3150">
            <v>33969</v>
          </cell>
          <cell r="G3150">
            <v>121</v>
          </cell>
          <cell r="H3150">
            <v>114</v>
          </cell>
          <cell r="I3150">
            <v>0.94214876033057848</v>
          </cell>
        </row>
        <row r="3151">
          <cell r="A3151" t="str">
            <v>395-1993</v>
          </cell>
          <cell r="B3151" t="str">
            <v>395</v>
          </cell>
          <cell r="C3151">
            <v>1993</v>
          </cell>
          <cell r="D3151" t="str">
            <v>PPI-395</v>
          </cell>
          <cell r="E3151">
            <v>33970</v>
          </cell>
          <cell r="F3151">
            <v>34334</v>
          </cell>
          <cell r="G3151">
            <v>122</v>
          </cell>
          <cell r="H3151">
            <v>114</v>
          </cell>
          <cell r="I3151">
            <v>0.93442622950819676</v>
          </cell>
        </row>
        <row r="3152">
          <cell r="A3152" t="str">
            <v>395-1994</v>
          </cell>
          <cell r="B3152" t="str">
            <v>395</v>
          </cell>
          <cell r="C3152">
            <v>1994</v>
          </cell>
          <cell r="D3152" t="str">
            <v>PPI-395</v>
          </cell>
          <cell r="E3152">
            <v>34335</v>
          </cell>
          <cell r="F3152">
            <v>34699</v>
          </cell>
          <cell r="G3152">
            <v>124</v>
          </cell>
          <cell r="H3152">
            <v>114</v>
          </cell>
          <cell r="I3152">
            <v>0.91935483870967738</v>
          </cell>
        </row>
        <row r="3153">
          <cell r="A3153" t="str">
            <v>395-1995</v>
          </cell>
          <cell r="B3153" t="str">
            <v>395</v>
          </cell>
          <cell r="C3153">
            <v>1995</v>
          </cell>
          <cell r="D3153" t="str">
            <v>PPI-395</v>
          </cell>
          <cell r="E3153">
            <v>34700</v>
          </cell>
          <cell r="F3153">
            <v>35064</v>
          </cell>
          <cell r="G3153">
            <v>124</v>
          </cell>
          <cell r="H3153">
            <v>114</v>
          </cell>
          <cell r="I3153">
            <v>0.91935483870967738</v>
          </cell>
        </row>
        <row r="3154">
          <cell r="A3154" t="str">
            <v>395-1996</v>
          </cell>
          <cell r="B3154" t="str">
            <v>395</v>
          </cell>
          <cell r="C3154">
            <v>1996</v>
          </cell>
          <cell r="D3154" t="str">
            <v>PPI-395</v>
          </cell>
          <cell r="E3154">
            <v>35065</v>
          </cell>
          <cell r="F3154">
            <v>35430</v>
          </cell>
          <cell r="G3154">
            <v>123</v>
          </cell>
          <cell r="H3154">
            <v>114</v>
          </cell>
          <cell r="I3154">
            <v>0.92682926829268297</v>
          </cell>
        </row>
        <row r="3155">
          <cell r="A3155" t="str">
            <v>395-1997</v>
          </cell>
          <cell r="B3155" t="str">
            <v>395</v>
          </cell>
          <cell r="C3155">
            <v>1997</v>
          </cell>
          <cell r="D3155" t="str">
            <v>PPI-395</v>
          </cell>
          <cell r="E3155">
            <v>35431</v>
          </cell>
          <cell r="F3155">
            <v>35795</v>
          </cell>
          <cell r="G3155">
            <v>123</v>
          </cell>
          <cell r="H3155">
            <v>114</v>
          </cell>
          <cell r="I3155">
            <v>0.92682926829268297</v>
          </cell>
        </row>
        <row r="3156">
          <cell r="A3156" t="str">
            <v>395-1998</v>
          </cell>
          <cell r="B3156" t="str">
            <v>395</v>
          </cell>
          <cell r="C3156">
            <v>1998</v>
          </cell>
          <cell r="D3156" t="str">
            <v>PPI-395</v>
          </cell>
          <cell r="E3156">
            <v>35796</v>
          </cell>
          <cell r="F3156">
            <v>36160</v>
          </cell>
          <cell r="G3156">
            <v>121</v>
          </cell>
          <cell r="H3156">
            <v>114</v>
          </cell>
          <cell r="I3156">
            <v>0.94214876033057848</v>
          </cell>
        </row>
        <row r="3157">
          <cell r="A3157" t="str">
            <v>395-1999</v>
          </cell>
          <cell r="B3157" t="str">
            <v>395</v>
          </cell>
          <cell r="C3157">
            <v>1999</v>
          </cell>
          <cell r="D3157" t="str">
            <v>PPI-395</v>
          </cell>
          <cell r="E3157">
            <v>36161</v>
          </cell>
          <cell r="F3157">
            <v>36525</v>
          </cell>
          <cell r="G3157">
            <v>120</v>
          </cell>
          <cell r="H3157">
            <v>114</v>
          </cell>
          <cell r="I3157">
            <v>0.95</v>
          </cell>
        </row>
        <row r="3158">
          <cell r="A3158" t="str">
            <v>395-2000</v>
          </cell>
          <cell r="B3158" t="str">
            <v>395</v>
          </cell>
          <cell r="C3158">
            <v>2000</v>
          </cell>
          <cell r="D3158" t="str">
            <v>PPI-395</v>
          </cell>
          <cell r="E3158">
            <v>36526</v>
          </cell>
          <cell r="F3158">
            <v>36891</v>
          </cell>
          <cell r="G3158">
            <v>119</v>
          </cell>
          <cell r="H3158">
            <v>114</v>
          </cell>
          <cell r="I3158">
            <v>0.95798319327731096</v>
          </cell>
        </row>
        <row r="3159">
          <cell r="A3159" t="str">
            <v>395-2001</v>
          </cell>
          <cell r="B3159" t="str">
            <v>395</v>
          </cell>
          <cell r="C3159">
            <v>2001</v>
          </cell>
          <cell r="D3159" t="str">
            <v>PPI-395</v>
          </cell>
          <cell r="E3159">
            <v>36892</v>
          </cell>
          <cell r="F3159">
            <v>37256</v>
          </cell>
          <cell r="G3159">
            <v>117</v>
          </cell>
          <cell r="H3159">
            <v>114</v>
          </cell>
          <cell r="I3159">
            <v>0.97435897435897434</v>
          </cell>
        </row>
        <row r="3160">
          <cell r="A3160" t="str">
            <v>395-2002</v>
          </cell>
          <cell r="B3160" t="str">
            <v>395</v>
          </cell>
          <cell r="C3160">
            <v>2002</v>
          </cell>
          <cell r="D3160" t="str">
            <v>PPI-395</v>
          </cell>
          <cell r="E3160">
            <v>37257</v>
          </cell>
          <cell r="F3160">
            <v>37621</v>
          </cell>
          <cell r="G3160">
            <v>116</v>
          </cell>
          <cell r="H3160">
            <v>114</v>
          </cell>
          <cell r="I3160">
            <v>0.98275862068965514</v>
          </cell>
        </row>
        <row r="3161">
          <cell r="A3161" t="str">
            <v>395-2003</v>
          </cell>
          <cell r="B3161" t="str">
            <v>395</v>
          </cell>
          <cell r="C3161">
            <v>2003</v>
          </cell>
          <cell r="D3161" t="str">
            <v>PPI-395</v>
          </cell>
          <cell r="E3161">
            <v>37622</v>
          </cell>
          <cell r="F3161">
            <v>37986</v>
          </cell>
          <cell r="G3161">
            <v>115</v>
          </cell>
          <cell r="H3161">
            <v>114</v>
          </cell>
          <cell r="I3161">
            <v>0.99130434782608701</v>
          </cell>
        </row>
        <row r="3162">
          <cell r="A3162" t="str">
            <v>395-2004</v>
          </cell>
          <cell r="B3162" t="str">
            <v>395</v>
          </cell>
          <cell r="C3162">
            <v>2004</v>
          </cell>
          <cell r="D3162" t="str">
            <v>PPI-395</v>
          </cell>
          <cell r="E3162">
            <v>37987</v>
          </cell>
          <cell r="F3162">
            <v>38352</v>
          </cell>
          <cell r="G3162">
            <v>113</v>
          </cell>
          <cell r="H3162">
            <v>114</v>
          </cell>
          <cell r="I3162">
            <v>1.0088495575221239</v>
          </cell>
        </row>
        <row r="3163">
          <cell r="A3163" t="str">
            <v>395-2005</v>
          </cell>
          <cell r="B3163" t="str">
            <v>395</v>
          </cell>
          <cell r="C3163">
            <v>2005</v>
          </cell>
          <cell r="D3163" t="str">
            <v>PPI-395</v>
          </cell>
          <cell r="E3163">
            <v>38353</v>
          </cell>
          <cell r="F3163">
            <v>38717</v>
          </cell>
          <cell r="G3163">
            <v>113</v>
          </cell>
          <cell r="H3163">
            <v>114</v>
          </cell>
          <cell r="I3163">
            <v>1.0088495575221239</v>
          </cell>
        </row>
        <row r="3164">
          <cell r="A3164" t="str">
            <v>395-2006</v>
          </cell>
          <cell r="B3164" t="str">
            <v>395</v>
          </cell>
          <cell r="C3164">
            <v>2006</v>
          </cell>
          <cell r="D3164" t="str">
            <v>PPI-395</v>
          </cell>
          <cell r="E3164">
            <v>38718</v>
          </cell>
          <cell r="F3164">
            <v>39082</v>
          </cell>
          <cell r="G3164">
            <v>115</v>
          </cell>
          <cell r="H3164">
            <v>114</v>
          </cell>
          <cell r="I3164">
            <v>0.99130434782608701</v>
          </cell>
        </row>
        <row r="3165">
          <cell r="A3165" t="str">
            <v>395-2007</v>
          </cell>
          <cell r="B3165" t="str">
            <v>395</v>
          </cell>
          <cell r="C3165">
            <v>2007</v>
          </cell>
          <cell r="D3165" t="str">
            <v>PPI-395</v>
          </cell>
          <cell r="E3165">
            <v>39083</v>
          </cell>
          <cell r="F3165">
            <v>39447</v>
          </cell>
          <cell r="G3165">
            <v>113</v>
          </cell>
          <cell r="H3165">
            <v>114</v>
          </cell>
          <cell r="I3165">
            <v>1.0088495575221239</v>
          </cell>
        </row>
        <row r="3166">
          <cell r="A3166" t="str">
            <v>395-2008</v>
          </cell>
          <cell r="B3166" t="str">
            <v>395</v>
          </cell>
          <cell r="C3166">
            <v>2008</v>
          </cell>
          <cell r="D3166" t="str">
            <v>PPI-395</v>
          </cell>
          <cell r="E3166">
            <v>39448</v>
          </cell>
          <cell r="F3166">
            <v>39813</v>
          </cell>
          <cell r="G3166">
            <v>114</v>
          </cell>
          <cell r="H3166">
            <v>114</v>
          </cell>
          <cell r="I3166">
            <v>1</v>
          </cell>
        </row>
        <row r="3167">
          <cell r="A3167" t="str">
            <v>395-2009</v>
          </cell>
          <cell r="B3167" t="str">
            <v>395</v>
          </cell>
          <cell r="C3167">
            <v>2009</v>
          </cell>
          <cell r="D3167" t="str">
            <v>PPI-395</v>
          </cell>
          <cell r="E3167">
            <v>39814</v>
          </cell>
          <cell r="F3167">
            <v>40178</v>
          </cell>
          <cell r="G3167">
            <v>113</v>
          </cell>
          <cell r="H3167">
            <v>114</v>
          </cell>
          <cell r="I3167">
            <v>1.0088495575221239</v>
          </cell>
        </row>
        <row r="3168">
          <cell r="A3168" t="str">
            <v>395-2010</v>
          </cell>
          <cell r="B3168" t="str">
            <v>395</v>
          </cell>
          <cell r="C3168">
            <v>2010</v>
          </cell>
          <cell r="D3168" t="str">
            <v>PPI-395</v>
          </cell>
          <cell r="E3168">
            <v>40179</v>
          </cell>
          <cell r="F3168">
            <v>40543</v>
          </cell>
          <cell r="G3168">
            <v>113</v>
          </cell>
          <cell r="H3168">
            <v>114</v>
          </cell>
          <cell r="I3168">
            <v>1.0088495575221239</v>
          </cell>
        </row>
        <row r="3169">
          <cell r="A3169" t="str">
            <v>395-2011</v>
          </cell>
          <cell r="B3169" t="str">
            <v>395</v>
          </cell>
          <cell r="C3169">
            <v>2011</v>
          </cell>
          <cell r="D3169" t="str">
            <v>PPI-395</v>
          </cell>
          <cell r="E3169">
            <v>40544</v>
          </cell>
          <cell r="F3169">
            <v>40908</v>
          </cell>
          <cell r="G3169">
            <v>113</v>
          </cell>
          <cell r="H3169">
            <v>114</v>
          </cell>
          <cell r="I3169">
            <v>1.0088495575221239</v>
          </cell>
        </row>
        <row r="3170">
          <cell r="A3170" t="str">
            <v>395-2012</v>
          </cell>
          <cell r="B3170" t="str">
            <v>395</v>
          </cell>
          <cell r="C3170">
            <v>2012</v>
          </cell>
          <cell r="D3170" t="str">
            <v>PPI-395</v>
          </cell>
          <cell r="E3170">
            <v>40909</v>
          </cell>
          <cell r="F3170">
            <v>41274</v>
          </cell>
          <cell r="G3170">
            <v>113</v>
          </cell>
          <cell r="H3170">
            <v>114</v>
          </cell>
          <cell r="I3170">
            <v>1.0088495575221239</v>
          </cell>
        </row>
        <row r="3171">
          <cell r="A3171" t="str">
            <v>395-2013</v>
          </cell>
          <cell r="B3171" t="str">
            <v>395</v>
          </cell>
          <cell r="C3171">
            <v>2013</v>
          </cell>
          <cell r="D3171" t="str">
            <v>PPI-395</v>
          </cell>
          <cell r="E3171">
            <v>41275</v>
          </cell>
          <cell r="F3171">
            <v>41639</v>
          </cell>
          <cell r="G3171">
            <v>114</v>
          </cell>
          <cell r="H3171">
            <v>114</v>
          </cell>
          <cell r="I3171">
            <v>1</v>
          </cell>
        </row>
        <row r="3172">
          <cell r="A3172" t="str">
            <v>395-2014</v>
          </cell>
          <cell r="B3172" t="str">
            <v>395</v>
          </cell>
          <cell r="C3172">
            <v>2014</v>
          </cell>
          <cell r="D3172" t="str">
            <v>PPI-395</v>
          </cell>
          <cell r="E3172">
            <v>41640</v>
          </cell>
          <cell r="G3172">
            <v>114</v>
          </cell>
          <cell r="H3172">
            <v>114</v>
          </cell>
          <cell r="I3172">
            <v>1</v>
          </cell>
        </row>
        <row r="3173">
          <cell r="A3173" t="str">
            <v>396-1965</v>
          </cell>
          <cell r="B3173" t="str">
            <v>396</v>
          </cell>
          <cell r="C3173">
            <v>1965</v>
          </cell>
          <cell r="D3173" t="str">
            <v>PPI-396</v>
          </cell>
          <cell r="E3173">
            <v>23743</v>
          </cell>
          <cell r="F3173">
            <v>24107</v>
          </cell>
          <cell r="G3173">
            <v>40</v>
          </cell>
          <cell r="H3173">
            <v>173</v>
          </cell>
          <cell r="I3173">
            <v>4.3250000000000002</v>
          </cell>
        </row>
        <row r="3174">
          <cell r="A3174" t="str">
            <v>396-1966</v>
          </cell>
          <cell r="B3174" t="str">
            <v>396</v>
          </cell>
          <cell r="C3174">
            <v>1966</v>
          </cell>
          <cell r="D3174" t="str">
            <v>PPI-396</v>
          </cell>
          <cell r="E3174">
            <v>24108</v>
          </cell>
          <cell r="F3174">
            <v>24472</v>
          </cell>
          <cell r="G3174">
            <v>40</v>
          </cell>
          <cell r="H3174">
            <v>173</v>
          </cell>
          <cell r="I3174">
            <v>4.3250000000000002</v>
          </cell>
        </row>
        <row r="3175">
          <cell r="A3175" t="str">
            <v>396-1967</v>
          </cell>
          <cell r="B3175" t="str">
            <v>396</v>
          </cell>
          <cell r="C3175">
            <v>1967</v>
          </cell>
          <cell r="D3175" t="str">
            <v>PPI-396</v>
          </cell>
          <cell r="E3175">
            <v>24473</v>
          </cell>
          <cell r="F3175">
            <v>24837</v>
          </cell>
          <cell r="G3175">
            <v>40</v>
          </cell>
          <cell r="H3175">
            <v>173</v>
          </cell>
          <cell r="I3175">
            <v>4.3250000000000002</v>
          </cell>
        </row>
        <row r="3176">
          <cell r="A3176" t="str">
            <v>396-1968</v>
          </cell>
          <cell r="B3176" t="str">
            <v>396</v>
          </cell>
          <cell r="C3176">
            <v>1968</v>
          </cell>
          <cell r="D3176" t="str">
            <v>PPI-396</v>
          </cell>
          <cell r="E3176">
            <v>24838</v>
          </cell>
          <cell r="F3176">
            <v>25203</v>
          </cell>
          <cell r="G3176">
            <v>40</v>
          </cell>
          <cell r="H3176">
            <v>173</v>
          </cell>
          <cell r="I3176">
            <v>4.3250000000000002</v>
          </cell>
        </row>
        <row r="3177">
          <cell r="A3177" t="str">
            <v>396-1969</v>
          </cell>
          <cell r="B3177" t="str">
            <v>396</v>
          </cell>
          <cell r="C3177">
            <v>1969</v>
          </cell>
          <cell r="D3177" t="str">
            <v>PPI-396</v>
          </cell>
          <cell r="E3177">
            <v>25204</v>
          </cell>
          <cell r="F3177">
            <v>25568</v>
          </cell>
          <cell r="G3177">
            <v>40</v>
          </cell>
          <cell r="H3177">
            <v>173</v>
          </cell>
          <cell r="I3177">
            <v>4.3250000000000002</v>
          </cell>
        </row>
        <row r="3178">
          <cell r="A3178" t="str">
            <v>396-1970</v>
          </cell>
          <cell r="B3178" t="str">
            <v>396</v>
          </cell>
          <cell r="C3178">
            <v>1970</v>
          </cell>
          <cell r="D3178" t="str">
            <v>PPI-396</v>
          </cell>
          <cell r="E3178">
            <v>25569</v>
          </cell>
          <cell r="F3178">
            <v>25933</v>
          </cell>
          <cell r="G3178">
            <v>41</v>
          </cell>
          <cell r="H3178">
            <v>173</v>
          </cell>
          <cell r="I3178">
            <v>4.2195121951219514</v>
          </cell>
        </row>
        <row r="3179">
          <cell r="A3179" t="str">
            <v>396-1971</v>
          </cell>
          <cell r="B3179" t="str">
            <v>396</v>
          </cell>
          <cell r="C3179">
            <v>1971</v>
          </cell>
          <cell r="D3179" t="str">
            <v>PPI-396</v>
          </cell>
          <cell r="E3179">
            <v>25934</v>
          </cell>
          <cell r="F3179">
            <v>26298</v>
          </cell>
          <cell r="G3179">
            <v>44</v>
          </cell>
          <cell r="H3179">
            <v>173</v>
          </cell>
          <cell r="I3179">
            <v>3.9318181818181817</v>
          </cell>
        </row>
        <row r="3180">
          <cell r="A3180" t="str">
            <v>396-1972</v>
          </cell>
          <cell r="B3180" t="str">
            <v>396</v>
          </cell>
          <cell r="C3180">
            <v>1972</v>
          </cell>
          <cell r="D3180" t="str">
            <v>PPI-396</v>
          </cell>
          <cell r="E3180">
            <v>26299</v>
          </cell>
          <cell r="F3180">
            <v>26664</v>
          </cell>
          <cell r="G3180">
            <v>46</v>
          </cell>
          <cell r="H3180">
            <v>173</v>
          </cell>
          <cell r="I3180">
            <v>3.7608695652173911</v>
          </cell>
        </row>
        <row r="3181">
          <cell r="A3181" t="str">
            <v>396-1973</v>
          </cell>
          <cell r="B3181" t="str">
            <v>396</v>
          </cell>
          <cell r="C3181">
            <v>1973</v>
          </cell>
          <cell r="D3181" t="str">
            <v>PPI-396</v>
          </cell>
          <cell r="E3181">
            <v>26665</v>
          </cell>
          <cell r="F3181">
            <v>27029</v>
          </cell>
          <cell r="G3181">
            <v>46</v>
          </cell>
          <cell r="H3181">
            <v>173</v>
          </cell>
          <cell r="I3181">
            <v>3.7608695652173911</v>
          </cell>
        </row>
        <row r="3182">
          <cell r="A3182" t="str">
            <v>396-1974</v>
          </cell>
          <cell r="B3182" t="str">
            <v>396</v>
          </cell>
          <cell r="C3182">
            <v>1974</v>
          </cell>
          <cell r="D3182" t="str">
            <v>PPI-396</v>
          </cell>
          <cell r="E3182">
            <v>27030</v>
          </cell>
          <cell r="F3182">
            <v>27394</v>
          </cell>
          <cell r="G3182">
            <v>50</v>
          </cell>
          <cell r="H3182">
            <v>173</v>
          </cell>
          <cell r="I3182">
            <v>3.46</v>
          </cell>
        </row>
        <row r="3183">
          <cell r="A3183" t="str">
            <v>396-1975</v>
          </cell>
          <cell r="B3183" t="str">
            <v>396</v>
          </cell>
          <cell r="C3183">
            <v>1975</v>
          </cell>
          <cell r="D3183" t="str">
            <v>PPI-396</v>
          </cell>
          <cell r="E3183">
            <v>27395</v>
          </cell>
          <cell r="F3183">
            <v>27759</v>
          </cell>
          <cell r="G3183">
            <v>56</v>
          </cell>
          <cell r="H3183">
            <v>173</v>
          </cell>
          <cell r="I3183">
            <v>3.0892857142857144</v>
          </cell>
        </row>
        <row r="3184">
          <cell r="A3184" t="str">
            <v>396-1976</v>
          </cell>
          <cell r="B3184" t="str">
            <v>396</v>
          </cell>
          <cell r="C3184">
            <v>1976</v>
          </cell>
          <cell r="D3184" t="str">
            <v>PPI-396</v>
          </cell>
          <cell r="E3184">
            <v>27760</v>
          </cell>
          <cell r="F3184">
            <v>28125</v>
          </cell>
          <cell r="G3184">
            <v>60</v>
          </cell>
          <cell r="H3184">
            <v>173</v>
          </cell>
          <cell r="I3184">
            <v>2.8833333333333333</v>
          </cell>
        </row>
        <row r="3185">
          <cell r="A3185" t="str">
            <v>396-1977</v>
          </cell>
          <cell r="B3185" t="str">
            <v>396</v>
          </cell>
          <cell r="C3185">
            <v>1977</v>
          </cell>
          <cell r="D3185" t="str">
            <v>PPI-396</v>
          </cell>
          <cell r="E3185">
            <v>28126</v>
          </cell>
          <cell r="F3185">
            <v>28490</v>
          </cell>
          <cell r="G3185">
            <v>64</v>
          </cell>
          <cell r="H3185">
            <v>173</v>
          </cell>
          <cell r="I3185">
            <v>2.703125</v>
          </cell>
        </row>
        <row r="3186">
          <cell r="A3186" t="str">
            <v>396-1978</v>
          </cell>
          <cell r="B3186" t="str">
            <v>396</v>
          </cell>
          <cell r="C3186">
            <v>1978</v>
          </cell>
          <cell r="D3186" t="str">
            <v>PPI-396</v>
          </cell>
          <cell r="E3186">
            <v>28491</v>
          </cell>
          <cell r="F3186">
            <v>28855</v>
          </cell>
          <cell r="G3186">
            <v>69</v>
          </cell>
          <cell r="H3186">
            <v>173</v>
          </cell>
          <cell r="I3186">
            <v>2.5072463768115942</v>
          </cell>
        </row>
        <row r="3187">
          <cell r="A3187" t="str">
            <v>396-1979</v>
          </cell>
          <cell r="B3187" t="str">
            <v>396</v>
          </cell>
          <cell r="C3187">
            <v>1979</v>
          </cell>
          <cell r="D3187" t="str">
            <v>PPI-396</v>
          </cell>
          <cell r="E3187">
            <v>28856</v>
          </cell>
          <cell r="F3187">
            <v>29220</v>
          </cell>
          <cell r="G3187">
            <v>75</v>
          </cell>
          <cell r="H3187">
            <v>173</v>
          </cell>
          <cell r="I3187">
            <v>2.3066666666666666</v>
          </cell>
        </row>
        <row r="3188">
          <cell r="A3188" t="str">
            <v>396-1980</v>
          </cell>
          <cell r="B3188" t="str">
            <v>396</v>
          </cell>
          <cell r="C3188">
            <v>1980</v>
          </cell>
          <cell r="D3188" t="str">
            <v>PPI-396</v>
          </cell>
          <cell r="E3188">
            <v>29221</v>
          </cell>
          <cell r="F3188">
            <v>29586</v>
          </cell>
          <cell r="G3188">
            <v>83</v>
          </cell>
          <cell r="H3188">
            <v>173</v>
          </cell>
          <cell r="I3188">
            <v>2.0843373493975905</v>
          </cell>
        </row>
        <row r="3189">
          <cell r="A3189" t="str">
            <v>396-1981</v>
          </cell>
          <cell r="B3189" t="str">
            <v>396</v>
          </cell>
          <cell r="C3189">
            <v>1981</v>
          </cell>
          <cell r="D3189" t="str">
            <v>PPI-396</v>
          </cell>
          <cell r="E3189">
            <v>29587</v>
          </cell>
          <cell r="F3189">
            <v>29951</v>
          </cell>
          <cell r="G3189">
            <v>94</v>
          </cell>
          <cell r="H3189">
            <v>173</v>
          </cell>
          <cell r="I3189">
            <v>1.8404255319148937</v>
          </cell>
        </row>
        <row r="3190">
          <cell r="A3190" t="str">
            <v>396-1982</v>
          </cell>
          <cell r="B3190" t="str">
            <v>396</v>
          </cell>
          <cell r="C3190">
            <v>1982</v>
          </cell>
          <cell r="D3190" t="str">
            <v>PPI-396</v>
          </cell>
          <cell r="E3190">
            <v>29952</v>
          </cell>
          <cell r="F3190">
            <v>30316</v>
          </cell>
          <cell r="G3190">
            <v>100</v>
          </cell>
          <cell r="H3190">
            <v>173</v>
          </cell>
          <cell r="I3190">
            <v>1.73</v>
          </cell>
        </row>
        <row r="3191">
          <cell r="A3191" t="str">
            <v>396-1983</v>
          </cell>
          <cell r="B3191" t="str">
            <v>396</v>
          </cell>
          <cell r="C3191">
            <v>1983</v>
          </cell>
          <cell r="D3191" t="str">
            <v>PPI-396</v>
          </cell>
          <cell r="E3191">
            <v>30317</v>
          </cell>
          <cell r="F3191">
            <v>30681</v>
          </cell>
          <cell r="G3191">
            <v>103</v>
          </cell>
          <cell r="H3191">
            <v>173</v>
          </cell>
          <cell r="I3191">
            <v>1.6796116504854368</v>
          </cell>
        </row>
        <row r="3192">
          <cell r="A3192" t="str">
            <v>396-1984</v>
          </cell>
          <cell r="B3192" t="str">
            <v>396</v>
          </cell>
          <cell r="C3192">
            <v>1984</v>
          </cell>
          <cell r="D3192" t="str">
            <v>PPI-396</v>
          </cell>
          <cell r="E3192">
            <v>30682</v>
          </cell>
          <cell r="F3192">
            <v>31047</v>
          </cell>
          <cell r="G3192">
            <v>105</v>
          </cell>
          <cell r="H3192">
            <v>173</v>
          </cell>
          <cell r="I3192">
            <v>1.6476190476190475</v>
          </cell>
        </row>
        <row r="3193">
          <cell r="A3193" t="str">
            <v>396-1985</v>
          </cell>
          <cell r="B3193" t="str">
            <v>396</v>
          </cell>
          <cell r="C3193">
            <v>1985</v>
          </cell>
          <cell r="D3193" t="str">
            <v>PPI-396</v>
          </cell>
          <cell r="E3193">
            <v>31048</v>
          </cell>
          <cell r="F3193">
            <v>31412</v>
          </cell>
          <cell r="G3193">
            <v>108</v>
          </cell>
          <cell r="H3193">
            <v>173</v>
          </cell>
          <cell r="I3193">
            <v>1.6018518518518519</v>
          </cell>
        </row>
        <row r="3194">
          <cell r="A3194" t="str">
            <v>396-1986</v>
          </cell>
          <cell r="B3194" t="str">
            <v>396</v>
          </cell>
          <cell r="C3194">
            <v>1986</v>
          </cell>
          <cell r="D3194" t="str">
            <v>PPI-396</v>
          </cell>
          <cell r="E3194">
            <v>31413</v>
          </cell>
          <cell r="F3194">
            <v>31777</v>
          </cell>
          <cell r="G3194">
            <v>110</v>
          </cell>
          <cell r="H3194">
            <v>173</v>
          </cell>
          <cell r="I3194">
            <v>1.5727272727272728</v>
          </cell>
        </row>
        <row r="3195">
          <cell r="A3195" t="str">
            <v>396-1987</v>
          </cell>
          <cell r="B3195" t="str">
            <v>396</v>
          </cell>
          <cell r="C3195">
            <v>1987</v>
          </cell>
          <cell r="D3195" t="str">
            <v>PPI-396</v>
          </cell>
          <cell r="E3195">
            <v>31778</v>
          </cell>
          <cell r="F3195">
            <v>32142</v>
          </cell>
          <cell r="G3195">
            <v>112</v>
          </cell>
          <cell r="H3195">
            <v>173</v>
          </cell>
          <cell r="I3195">
            <v>1.5446428571428572</v>
          </cell>
        </row>
        <row r="3196">
          <cell r="A3196" t="str">
            <v>396-1988</v>
          </cell>
          <cell r="B3196" t="str">
            <v>396</v>
          </cell>
          <cell r="C3196">
            <v>1988</v>
          </cell>
          <cell r="D3196" t="str">
            <v>PPI-396</v>
          </cell>
          <cell r="E3196">
            <v>32143</v>
          </cell>
          <cell r="F3196">
            <v>32508</v>
          </cell>
          <cell r="G3196">
            <v>114</v>
          </cell>
          <cell r="H3196">
            <v>173</v>
          </cell>
          <cell r="I3196">
            <v>1.5175438596491229</v>
          </cell>
        </row>
        <row r="3197">
          <cell r="A3197" t="str">
            <v>396-1989</v>
          </cell>
          <cell r="B3197" t="str">
            <v>396</v>
          </cell>
          <cell r="C3197">
            <v>1989</v>
          </cell>
          <cell r="D3197" t="str">
            <v>PPI-396</v>
          </cell>
          <cell r="E3197">
            <v>32509</v>
          </cell>
          <cell r="F3197">
            <v>32873</v>
          </cell>
          <cell r="G3197">
            <v>117</v>
          </cell>
          <cell r="H3197">
            <v>173</v>
          </cell>
          <cell r="I3197">
            <v>1.4786324786324787</v>
          </cell>
        </row>
        <row r="3198">
          <cell r="A3198" t="str">
            <v>396-1990</v>
          </cell>
          <cell r="B3198" t="str">
            <v>396</v>
          </cell>
          <cell r="C3198">
            <v>1990</v>
          </cell>
          <cell r="D3198" t="str">
            <v>PPI-396</v>
          </cell>
          <cell r="E3198">
            <v>32874</v>
          </cell>
          <cell r="F3198">
            <v>33238</v>
          </cell>
          <cell r="G3198">
            <v>121</v>
          </cell>
          <cell r="H3198">
            <v>173</v>
          </cell>
          <cell r="I3198">
            <v>1.4297520661157024</v>
          </cell>
        </row>
        <row r="3199">
          <cell r="A3199" t="str">
            <v>396-1991</v>
          </cell>
          <cell r="B3199" t="str">
            <v>396</v>
          </cell>
          <cell r="C3199">
            <v>1991</v>
          </cell>
          <cell r="D3199" t="str">
            <v>PPI-396</v>
          </cell>
          <cell r="E3199">
            <v>33239</v>
          </cell>
          <cell r="F3199">
            <v>33603</v>
          </cell>
          <cell r="G3199">
            <v>126</v>
          </cell>
          <cell r="H3199">
            <v>173</v>
          </cell>
          <cell r="I3199">
            <v>1.373015873015873</v>
          </cell>
        </row>
        <row r="3200">
          <cell r="A3200" t="str">
            <v>396-1992</v>
          </cell>
          <cell r="B3200" t="str">
            <v>396</v>
          </cell>
          <cell r="C3200">
            <v>1992</v>
          </cell>
          <cell r="D3200" t="str">
            <v>PPI-396</v>
          </cell>
          <cell r="E3200">
            <v>33604</v>
          </cell>
          <cell r="F3200">
            <v>33969</v>
          </cell>
          <cell r="G3200">
            <v>130</v>
          </cell>
          <cell r="H3200">
            <v>173</v>
          </cell>
          <cell r="I3200">
            <v>1.3307692307692307</v>
          </cell>
        </row>
        <row r="3201">
          <cell r="A3201" t="str">
            <v>396-1993</v>
          </cell>
          <cell r="B3201" t="str">
            <v>396</v>
          </cell>
          <cell r="C3201">
            <v>1993</v>
          </cell>
          <cell r="D3201" t="str">
            <v>PPI-396</v>
          </cell>
          <cell r="E3201">
            <v>33970</v>
          </cell>
          <cell r="F3201">
            <v>34334</v>
          </cell>
          <cell r="G3201">
            <v>134</v>
          </cell>
          <cell r="H3201">
            <v>173</v>
          </cell>
          <cell r="I3201">
            <v>1.291044776119403</v>
          </cell>
        </row>
        <row r="3202">
          <cell r="A3202" t="str">
            <v>396-1994</v>
          </cell>
          <cell r="B3202" t="str">
            <v>396</v>
          </cell>
          <cell r="C3202">
            <v>1994</v>
          </cell>
          <cell r="D3202" t="str">
            <v>PPI-396</v>
          </cell>
          <cell r="E3202">
            <v>34335</v>
          </cell>
          <cell r="F3202">
            <v>34699</v>
          </cell>
          <cell r="G3202">
            <v>137</v>
          </cell>
          <cell r="H3202">
            <v>173</v>
          </cell>
          <cell r="I3202">
            <v>1.2627737226277371</v>
          </cell>
        </row>
        <row r="3203">
          <cell r="A3203" t="str">
            <v>396-1995</v>
          </cell>
          <cell r="B3203" t="str">
            <v>396</v>
          </cell>
          <cell r="C3203">
            <v>1995</v>
          </cell>
          <cell r="D3203" t="str">
            <v>PPI-396</v>
          </cell>
          <cell r="E3203">
            <v>34700</v>
          </cell>
          <cell r="F3203">
            <v>35064</v>
          </cell>
          <cell r="G3203">
            <v>139</v>
          </cell>
          <cell r="H3203">
            <v>173</v>
          </cell>
          <cell r="I3203">
            <v>1.2446043165467626</v>
          </cell>
        </row>
        <row r="3204">
          <cell r="A3204" t="str">
            <v>396-1996</v>
          </cell>
          <cell r="B3204" t="str">
            <v>396</v>
          </cell>
          <cell r="C3204">
            <v>1996</v>
          </cell>
          <cell r="D3204" t="str">
            <v>PPI-396</v>
          </cell>
          <cell r="E3204">
            <v>35065</v>
          </cell>
          <cell r="F3204">
            <v>35430</v>
          </cell>
          <cell r="G3204">
            <v>141</v>
          </cell>
          <cell r="H3204">
            <v>173</v>
          </cell>
          <cell r="I3204">
            <v>1.2269503546099292</v>
          </cell>
        </row>
        <row r="3205">
          <cell r="A3205" t="str">
            <v>396-1997</v>
          </cell>
          <cell r="B3205" t="str">
            <v>396</v>
          </cell>
          <cell r="C3205">
            <v>1997</v>
          </cell>
          <cell r="D3205" t="str">
            <v>PPI-396</v>
          </cell>
          <cell r="E3205">
            <v>35431</v>
          </cell>
          <cell r="F3205">
            <v>35795</v>
          </cell>
          <cell r="G3205">
            <v>141</v>
          </cell>
          <cell r="H3205">
            <v>173</v>
          </cell>
          <cell r="I3205">
            <v>1.2269503546099292</v>
          </cell>
        </row>
        <row r="3206">
          <cell r="A3206" t="str">
            <v>396-1998</v>
          </cell>
          <cell r="B3206" t="str">
            <v>396</v>
          </cell>
          <cell r="C3206">
            <v>1998</v>
          </cell>
          <cell r="D3206" t="str">
            <v>PPI-396</v>
          </cell>
          <cell r="E3206">
            <v>35796</v>
          </cell>
          <cell r="F3206">
            <v>36160</v>
          </cell>
          <cell r="G3206">
            <v>140</v>
          </cell>
          <cell r="H3206">
            <v>173</v>
          </cell>
          <cell r="I3206">
            <v>1.2357142857142858</v>
          </cell>
        </row>
        <row r="3207">
          <cell r="A3207" t="str">
            <v>396-1999</v>
          </cell>
          <cell r="B3207" t="str">
            <v>396</v>
          </cell>
          <cell r="C3207">
            <v>1999</v>
          </cell>
          <cell r="D3207" t="str">
            <v>PPI-396</v>
          </cell>
          <cell r="E3207">
            <v>36161</v>
          </cell>
          <cell r="F3207">
            <v>36525</v>
          </cell>
          <cell r="G3207">
            <v>141</v>
          </cell>
          <cell r="H3207">
            <v>173</v>
          </cell>
          <cell r="I3207">
            <v>1.2269503546099292</v>
          </cell>
        </row>
        <row r="3208">
          <cell r="A3208" t="str">
            <v>396-2000</v>
          </cell>
          <cell r="B3208" t="str">
            <v>396</v>
          </cell>
          <cell r="C3208">
            <v>2000</v>
          </cell>
          <cell r="D3208" t="str">
            <v>PPI-396</v>
          </cell>
          <cell r="E3208">
            <v>36526</v>
          </cell>
          <cell r="F3208">
            <v>36891</v>
          </cell>
          <cell r="G3208">
            <v>143</v>
          </cell>
          <cell r="H3208">
            <v>173</v>
          </cell>
          <cell r="I3208">
            <v>1.2097902097902098</v>
          </cell>
        </row>
        <row r="3209">
          <cell r="A3209" t="str">
            <v>396-2001</v>
          </cell>
          <cell r="B3209" t="str">
            <v>396</v>
          </cell>
          <cell r="C3209">
            <v>2001</v>
          </cell>
          <cell r="D3209" t="str">
            <v>PPI-396</v>
          </cell>
          <cell r="E3209">
            <v>36892</v>
          </cell>
          <cell r="F3209">
            <v>37256</v>
          </cell>
          <cell r="G3209">
            <v>145</v>
          </cell>
          <cell r="H3209">
            <v>173</v>
          </cell>
          <cell r="I3209">
            <v>1.193103448275862</v>
          </cell>
        </row>
        <row r="3210">
          <cell r="A3210" t="str">
            <v>396-2002</v>
          </cell>
          <cell r="B3210" t="str">
            <v>396</v>
          </cell>
          <cell r="C3210">
            <v>2002</v>
          </cell>
          <cell r="D3210" t="str">
            <v>PPI-396</v>
          </cell>
          <cell r="E3210">
            <v>37257</v>
          </cell>
          <cell r="F3210">
            <v>37621</v>
          </cell>
          <cell r="G3210">
            <v>143</v>
          </cell>
          <cell r="H3210">
            <v>173</v>
          </cell>
          <cell r="I3210">
            <v>1.2097902097902098</v>
          </cell>
        </row>
        <row r="3211">
          <cell r="A3211" t="str">
            <v>396-2003</v>
          </cell>
          <cell r="B3211" t="str">
            <v>396</v>
          </cell>
          <cell r="C3211">
            <v>2003</v>
          </cell>
          <cell r="D3211" t="str">
            <v>PPI-396</v>
          </cell>
          <cell r="E3211">
            <v>37622</v>
          </cell>
          <cell r="F3211">
            <v>37986</v>
          </cell>
          <cell r="G3211">
            <v>144</v>
          </cell>
          <cell r="H3211">
            <v>173</v>
          </cell>
          <cell r="I3211">
            <v>1.2013888888888888</v>
          </cell>
        </row>
        <row r="3212">
          <cell r="A3212" t="str">
            <v>396-2004</v>
          </cell>
          <cell r="B3212" t="str">
            <v>396</v>
          </cell>
          <cell r="C3212">
            <v>2004</v>
          </cell>
          <cell r="D3212" t="str">
            <v>PPI-396</v>
          </cell>
          <cell r="E3212">
            <v>37987</v>
          </cell>
          <cell r="F3212">
            <v>38352</v>
          </cell>
          <cell r="G3212">
            <v>147</v>
          </cell>
          <cell r="H3212">
            <v>173</v>
          </cell>
          <cell r="I3212">
            <v>1.1768707482993197</v>
          </cell>
        </row>
        <row r="3213">
          <cell r="A3213" t="str">
            <v>396-2005</v>
          </cell>
          <cell r="B3213" t="str">
            <v>396</v>
          </cell>
          <cell r="C3213">
            <v>2005</v>
          </cell>
          <cell r="D3213" t="str">
            <v>PPI-396</v>
          </cell>
          <cell r="E3213">
            <v>38353</v>
          </cell>
          <cell r="F3213">
            <v>38717</v>
          </cell>
          <cell r="G3213">
            <v>150</v>
          </cell>
          <cell r="H3213">
            <v>173</v>
          </cell>
          <cell r="I3213">
            <v>1.1533333333333333</v>
          </cell>
        </row>
        <row r="3214">
          <cell r="A3214" t="str">
            <v>396-2006</v>
          </cell>
          <cell r="B3214" t="str">
            <v>396</v>
          </cell>
          <cell r="C3214">
            <v>2006</v>
          </cell>
          <cell r="D3214" t="str">
            <v>PPI-396</v>
          </cell>
          <cell r="E3214">
            <v>38718</v>
          </cell>
          <cell r="F3214">
            <v>39082</v>
          </cell>
          <cell r="G3214">
            <v>150</v>
          </cell>
          <cell r="H3214">
            <v>173</v>
          </cell>
          <cell r="I3214">
            <v>1.1533333333333333</v>
          </cell>
        </row>
        <row r="3215">
          <cell r="A3215" t="str">
            <v>396-2007</v>
          </cell>
          <cell r="B3215" t="str">
            <v>396</v>
          </cell>
          <cell r="C3215">
            <v>2007</v>
          </cell>
          <cell r="D3215" t="str">
            <v>PPI-396</v>
          </cell>
          <cell r="E3215">
            <v>39083</v>
          </cell>
          <cell r="F3215">
            <v>39447</v>
          </cell>
          <cell r="G3215">
            <v>154</v>
          </cell>
          <cell r="H3215">
            <v>173</v>
          </cell>
          <cell r="I3215">
            <v>1.1233766233766234</v>
          </cell>
        </row>
        <row r="3216">
          <cell r="A3216" t="str">
            <v>396-2008</v>
          </cell>
          <cell r="B3216" t="str">
            <v>396</v>
          </cell>
          <cell r="C3216">
            <v>2008</v>
          </cell>
          <cell r="D3216" t="str">
            <v>PPI-396</v>
          </cell>
          <cell r="E3216">
            <v>39448</v>
          </cell>
          <cell r="F3216">
            <v>39813</v>
          </cell>
          <cell r="G3216">
            <v>157</v>
          </cell>
          <cell r="H3216">
            <v>173</v>
          </cell>
          <cell r="I3216">
            <v>1.1019108280254777</v>
          </cell>
        </row>
        <row r="3217">
          <cell r="A3217" t="str">
            <v>396-2009</v>
          </cell>
          <cell r="B3217" t="str">
            <v>396</v>
          </cell>
          <cell r="C3217">
            <v>2009</v>
          </cell>
          <cell r="D3217" t="str">
            <v>PPI-396</v>
          </cell>
          <cell r="E3217">
            <v>39814</v>
          </cell>
          <cell r="F3217">
            <v>40178</v>
          </cell>
          <cell r="G3217">
            <v>161</v>
          </cell>
          <cell r="H3217">
            <v>173</v>
          </cell>
          <cell r="I3217">
            <v>1.0745341614906831</v>
          </cell>
        </row>
        <row r="3218">
          <cell r="A3218" t="str">
            <v>396-2010</v>
          </cell>
          <cell r="B3218" t="str">
            <v>396</v>
          </cell>
          <cell r="C3218">
            <v>2010</v>
          </cell>
          <cell r="D3218" t="str">
            <v>PPI-396</v>
          </cell>
          <cell r="E3218">
            <v>40179</v>
          </cell>
          <cell r="F3218">
            <v>40543</v>
          </cell>
          <cell r="G3218">
            <v>163</v>
          </cell>
          <cell r="H3218">
            <v>173</v>
          </cell>
          <cell r="I3218">
            <v>1.0613496932515338</v>
          </cell>
        </row>
        <row r="3219">
          <cell r="A3219" t="str">
            <v>396-2011</v>
          </cell>
          <cell r="B3219" t="str">
            <v>396</v>
          </cell>
          <cell r="C3219">
            <v>2011</v>
          </cell>
          <cell r="D3219" t="str">
            <v>PPI-396</v>
          </cell>
          <cell r="E3219">
            <v>40544</v>
          </cell>
          <cell r="F3219">
            <v>40908</v>
          </cell>
          <cell r="G3219">
            <v>166</v>
          </cell>
          <cell r="H3219">
            <v>173</v>
          </cell>
          <cell r="I3219">
            <v>1.0421686746987953</v>
          </cell>
        </row>
        <row r="3220">
          <cell r="A3220" t="str">
            <v>396-2012</v>
          </cell>
          <cell r="B3220" t="str">
            <v>396</v>
          </cell>
          <cell r="C3220">
            <v>2012</v>
          </cell>
          <cell r="D3220" t="str">
            <v>PPI-396</v>
          </cell>
          <cell r="E3220">
            <v>40909</v>
          </cell>
          <cell r="F3220">
            <v>41274</v>
          </cell>
          <cell r="G3220">
            <v>170</v>
          </cell>
          <cell r="H3220">
            <v>173</v>
          </cell>
          <cell r="I3220">
            <v>1.0176470588235293</v>
          </cell>
        </row>
        <row r="3221">
          <cell r="A3221" t="str">
            <v>396-2013</v>
          </cell>
          <cell r="B3221" t="str">
            <v>396</v>
          </cell>
          <cell r="C3221">
            <v>2013</v>
          </cell>
          <cell r="D3221" t="str">
            <v>PPI-396</v>
          </cell>
          <cell r="E3221">
            <v>41275</v>
          </cell>
          <cell r="F3221">
            <v>41639</v>
          </cell>
          <cell r="G3221">
            <v>171</v>
          </cell>
          <cell r="H3221">
            <v>173</v>
          </cell>
          <cell r="I3221">
            <v>1.0116959064327486</v>
          </cell>
        </row>
        <row r="3222">
          <cell r="A3222" t="str">
            <v>396-2014</v>
          </cell>
          <cell r="B3222" t="str">
            <v>396</v>
          </cell>
          <cell r="C3222">
            <v>2014</v>
          </cell>
          <cell r="D3222" t="str">
            <v>PPI-396</v>
          </cell>
          <cell r="E3222">
            <v>41640</v>
          </cell>
          <cell r="G3222">
            <v>173</v>
          </cell>
          <cell r="H3222">
            <v>173</v>
          </cell>
          <cell r="I3222">
            <v>1</v>
          </cell>
        </row>
        <row r="3223">
          <cell r="A3223" t="str">
            <v>397-1961</v>
          </cell>
          <cell r="B3223" t="str">
            <v>397</v>
          </cell>
          <cell r="C3223">
            <v>1961</v>
          </cell>
          <cell r="D3223" t="str">
            <v>PPI-397</v>
          </cell>
          <cell r="E3223">
            <v>22282</v>
          </cell>
          <cell r="F3223">
            <v>22646</v>
          </cell>
          <cell r="G3223">
            <v>42</v>
          </cell>
          <cell r="H3223">
            <v>114</v>
          </cell>
          <cell r="I3223">
            <v>2.7142857142857144</v>
          </cell>
        </row>
        <row r="3224">
          <cell r="A3224" t="str">
            <v>397-1962</v>
          </cell>
          <cell r="B3224" t="str">
            <v>397</v>
          </cell>
          <cell r="C3224">
            <v>1962</v>
          </cell>
          <cell r="D3224" t="str">
            <v>PPI-397</v>
          </cell>
          <cell r="E3224">
            <v>22647</v>
          </cell>
          <cell r="F3224">
            <v>23011</v>
          </cell>
          <cell r="G3224">
            <v>42</v>
          </cell>
          <cell r="H3224">
            <v>114</v>
          </cell>
          <cell r="I3224">
            <v>2.7142857142857144</v>
          </cell>
        </row>
        <row r="3225">
          <cell r="A3225" t="str">
            <v>397-1963</v>
          </cell>
          <cell r="B3225" t="str">
            <v>397</v>
          </cell>
          <cell r="C3225">
            <v>1963</v>
          </cell>
          <cell r="D3225" t="str">
            <v>PPI-397</v>
          </cell>
          <cell r="E3225">
            <v>23012</v>
          </cell>
          <cell r="F3225">
            <v>23376</v>
          </cell>
          <cell r="G3225">
            <v>41</v>
          </cell>
          <cell r="H3225">
            <v>114</v>
          </cell>
          <cell r="I3225">
            <v>2.7804878048780486</v>
          </cell>
        </row>
        <row r="3226">
          <cell r="A3226" t="str">
            <v>397-1964</v>
          </cell>
          <cell r="B3226" t="str">
            <v>397</v>
          </cell>
          <cell r="C3226">
            <v>1964</v>
          </cell>
          <cell r="D3226" t="str">
            <v>PPI-397</v>
          </cell>
          <cell r="E3226">
            <v>23377</v>
          </cell>
          <cell r="F3226">
            <v>23742</v>
          </cell>
          <cell r="G3226">
            <v>41</v>
          </cell>
          <cell r="H3226">
            <v>114</v>
          </cell>
          <cell r="I3226">
            <v>2.7804878048780486</v>
          </cell>
        </row>
        <row r="3227">
          <cell r="A3227" t="str">
            <v>397-1965</v>
          </cell>
          <cell r="B3227" t="str">
            <v>397</v>
          </cell>
          <cell r="C3227">
            <v>1965</v>
          </cell>
          <cell r="D3227" t="str">
            <v>PPI-397</v>
          </cell>
          <cell r="E3227">
            <v>23743</v>
          </cell>
          <cell r="F3227">
            <v>24107</v>
          </cell>
          <cell r="G3227">
            <v>41</v>
          </cell>
          <cell r="H3227">
            <v>114</v>
          </cell>
          <cell r="I3227">
            <v>2.7804878048780486</v>
          </cell>
        </row>
        <row r="3228">
          <cell r="A3228" t="str">
            <v>397-1966</v>
          </cell>
          <cell r="B3228" t="str">
            <v>397</v>
          </cell>
          <cell r="C3228">
            <v>1966</v>
          </cell>
          <cell r="D3228" t="str">
            <v>PPI-397</v>
          </cell>
          <cell r="E3228">
            <v>24108</v>
          </cell>
          <cell r="F3228">
            <v>24472</v>
          </cell>
          <cell r="G3228">
            <v>42</v>
          </cell>
          <cell r="H3228">
            <v>114</v>
          </cell>
          <cell r="I3228">
            <v>2.7142857142857144</v>
          </cell>
        </row>
        <row r="3229">
          <cell r="A3229" t="str">
            <v>397-1967</v>
          </cell>
          <cell r="B3229" t="str">
            <v>397</v>
          </cell>
          <cell r="C3229">
            <v>1967</v>
          </cell>
          <cell r="D3229" t="str">
            <v>PPI-397</v>
          </cell>
          <cell r="E3229">
            <v>24473</v>
          </cell>
          <cell r="F3229">
            <v>24837</v>
          </cell>
          <cell r="G3229">
            <v>43</v>
          </cell>
          <cell r="H3229">
            <v>114</v>
          </cell>
          <cell r="I3229">
            <v>2.6511627906976742</v>
          </cell>
        </row>
        <row r="3230">
          <cell r="A3230" t="str">
            <v>397-1968</v>
          </cell>
          <cell r="B3230" t="str">
            <v>397</v>
          </cell>
          <cell r="C3230">
            <v>1968</v>
          </cell>
          <cell r="D3230" t="str">
            <v>PPI-397</v>
          </cell>
          <cell r="E3230">
            <v>24838</v>
          </cell>
          <cell r="F3230">
            <v>25203</v>
          </cell>
          <cell r="G3230">
            <v>44</v>
          </cell>
          <cell r="H3230">
            <v>114</v>
          </cell>
          <cell r="I3230">
            <v>2.5909090909090908</v>
          </cell>
        </row>
        <row r="3231">
          <cell r="A3231" t="str">
            <v>397-1969</v>
          </cell>
          <cell r="B3231" t="str">
            <v>397</v>
          </cell>
          <cell r="C3231">
            <v>1969</v>
          </cell>
          <cell r="D3231" t="str">
            <v>PPI-397</v>
          </cell>
          <cell r="E3231">
            <v>25204</v>
          </cell>
          <cell r="F3231">
            <v>25568</v>
          </cell>
          <cell r="G3231">
            <v>44</v>
          </cell>
          <cell r="H3231">
            <v>114</v>
          </cell>
          <cell r="I3231">
            <v>2.5909090909090908</v>
          </cell>
        </row>
        <row r="3232">
          <cell r="A3232" t="str">
            <v>397-1970</v>
          </cell>
          <cell r="B3232" t="str">
            <v>397</v>
          </cell>
          <cell r="C3232">
            <v>1970</v>
          </cell>
          <cell r="D3232" t="str">
            <v>PPI-397</v>
          </cell>
          <cell r="E3232">
            <v>25569</v>
          </cell>
          <cell r="F3232">
            <v>25933</v>
          </cell>
          <cell r="G3232">
            <v>46</v>
          </cell>
          <cell r="H3232">
            <v>114</v>
          </cell>
          <cell r="I3232">
            <v>2.4782608695652173</v>
          </cell>
        </row>
        <row r="3233">
          <cell r="A3233" t="str">
            <v>397-1971</v>
          </cell>
          <cell r="B3233" t="str">
            <v>397</v>
          </cell>
          <cell r="C3233">
            <v>1971</v>
          </cell>
          <cell r="D3233" t="str">
            <v>PPI-397</v>
          </cell>
          <cell r="E3233">
            <v>25934</v>
          </cell>
          <cell r="F3233">
            <v>26298</v>
          </cell>
          <cell r="G3233">
            <v>47</v>
          </cell>
          <cell r="H3233">
            <v>114</v>
          </cell>
          <cell r="I3233">
            <v>2.4255319148936172</v>
          </cell>
        </row>
        <row r="3234">
          <cell r="A3234" t="str">
            <v>397-1972</v>
          </cell>
          <cell r="B3234" t="str">
            <v>397</v>
          </cell>
          <cell r="C3234">
            <v>1972</v>
          </cell>
          <cell r="D3234" t="str">
            <v>PPI-397</v>
          </cell>
          <cell r="E3234">
            <v>26299</v>
          </cell>
          <cell r="F3234">
            <v>26664</v>
          </cell>
          <cell r="G3234">
            <v>48</v>
          </cell>
          <cell r="H3234">
            <v>114</v>
          </cell>
          <cell r="I3234">
            <v>2.375</v>
          </cell>
        </row>
        <row r="3235">
          <cell r="A3235" t="str">
            <v>397-1973</v>
          </cell>
          <cell r="B3235" t="str">
            <v>397</v>
          </cell>
          <cell r="C3235">
            <v>1973</v>
          </cell>
          <cell r="D3235" t="str">
            <v>PPI-397</v>
          </cell>
          <cell r="E3235">
            <v>26665</v>
          </cell>
          <cell r="F3235">
            <v>27029</v>
          </cell>
          <cell r="G3235">
            <v>49</v>
          </cell>
          <cell r="H3235">
            <v>114</v>
          </cell>
          <cell r="I3235">
            <v>2.3265306122448979</v>
          </cell>
        </row>
        <row r="3236">
          <cell r="A3236" t="str">
            <v>397-1974</v>
          </cell>
          <cell r="B3236" t="str">
            <v>397</v>
          </cell>
          <cell r="C3236">
            <v>1974</v>
          </cell>
          <cell r="D3236" t="str">
            <v>PPI-397</v>
          </cell>
          <cell r="E3236">
            <v>27030</v>
          </cell>
          <cell r="F3236">
            <v>27394</v>
          </cell>
          <cell r="G3236">
            <v>55</v>
          </cell>
          <cell r="H3236">
            <v>114</v>
          </cell>
          <cell r="I3236">
            <v>2.0727272727272728</v>
          </cell>
        </row>
        <row r="3237">
          <cell r="A3237" t="str">
            <v>397-1975</v>
          </cell>
          <cell r="B3237" t="str">
            <v>397</v>
          </cell>
          <cell r="C3237">
            <v>1975</v>
          </cell>
          <cell r="D3237" t="str">
            <v>PPI-397</v>
          </cell>
          <cell r="E3237">
            <v>27395</v>
          </cell>
          <cell r="F3237">
            <v>27759</v>
          </cell>
          <cell r="G3237">
            <v>61</v>
          </cell>
          <cell r="H3237">
            <v>114</v>
          </cell>
          <cell r="I3237">
            <v>1.8688524590163935</v>
          </cell>
        </row>
        <row r="3238">
          <cell r="A3238" t="str">
            <v>397-1976</v>
          </cell>
          <cell r="B3238" t="str">
            <v>397</v>
          </cell>
          <cell r="C3238">
            <v>1976</v>
          </cell>
          <cell r="D3238" t="str">
            <v>PPI-397</v>
          </cell>
          <cell r="E3238">
            <v>27760</v>
          </cell>
          <cell r="F3238">
            <v>28125</v>
          </cell>
          <cell r="G3238">
            <v>63</v>
          </cell>
          <cell r="H3238">
            <v>114</v>
          </cell>
          <cell r="I3238">
            <v>1.8095238095238095</v>
          </cell>
        </row>
        <row r="3239">
          <cell r="A3239" t="str">
            <v>397-1977</v>
          </cell>
          <cell r="B3239" t="str">
            <v>397</v>
          </cell>
          <cell r="C3239">
            <v>1977</v>
          </cell>
          <cell r="D3239" t="str">
            <v>PPI-397</v>
          </cell>
          <cell r="E3239">
            <v>28126</v>
          </cell>
          <cell r="F3239">
            <v>28490</v>
          </cell>
          <cell r="G3239">
            <v>67</v>
          </cell>
          <cell r="H3239">
            <v>114</v>
          </cell>
          <cell r="I3239">
            <v>1.7014925373134329</v>
          </cell>
        </row>
        <row r="3240">
          <cell r="A3240" t="str">
            <v>397-1978</v>
          </cell>
          <cell r="B3240" t="str">
            <v>397</v>
          </cell>
          <cell r="C3240">
            <v>1978</v>
          </cell>
          <cell r="D3240" t="str">
            <v>PPI-397</v>
          </cell>
          <cell r="E3240">
            <v>28491</v>
          </cell>
          <cell r="F3240">
            <v>28855</v>
          </cell>
          <cell r="G3240">
            <v>71</v>
          </cell>
          <cell r="H3240">
            <v>114</v>
          </cell>
          <cell r="I3240">
            <v>1.6056338028169015</v>
          </cell>
        </row>
        <row r="3241">
          <cell r="A3241" t="str">
            <v>397-1979</v>
          </cell>
          <cell r="B3241" t="str">
            <v>397</v>
          </cell>
          <cell r="C3241">
            <v>1979</v>
          </cell>
          <cell r="D3241" t="str">
            <v>PPI-397</v>
          </cell>
          <cell r="E3241">
            <v>28856</v>
          </cell>
          <cell r="F3241">
            <v>29220</v>
          </cell>
          <cell r="G3241">
            <v>78</v>
          </cell>
          <cell r="H3241">
            <v>114</v>
          </cell>
          <cell r="I3241">
            <v>1.4615384615384615</v>
          </cell>
        </row>
        <row r="3242">
          <cell r="A3242" t="str">
            <v>397-1980</v>
          </cell>
          <cell r="B3242" t="str">
            <v>397</v>
          </cell>
          <cell r="C3242">
            <v>1980</v>
          </cell>
          <cell r="D3242" t="str">
            <v>PPI-397</v>
          </cell>
          <cell r="E3242">
            <v>29221</v>
          </cell>
          <cell r="F3242">
            <v>29586</v>
          </cell>
          <cell r="G3242">
            <v>88</v>
          </cell>
          <cell r="H3242">
            <v>114</v>
          </cell>
          <cell r="I3242">
            <v>1.2954545454545454</v>
          </cell>
        </row>
        <row r="3243">
          <cell r="A3243" t="str">
            <v>397-1981</v>
          </cell>
          <cell r="B3243" t="str">
            <v>397</v>
          </cell>
          <cell r="C3243">
            <v>1981</v>
          </cell>
          <cell r="D3243" t="str">
            <v>PPI-397</v>
          </cell>
          <cell r="E3243">
            <v>29587</v>
          </cell>
          <cell r="F3243">
            <v>29951</v>
          </cell>
          <cell r="G3243">
            <v>96</v>
          </cell>
          <cell r="H3243">
            <v>114</v>
          </cell>
          <cell r="I3243">
            <v>1.1875</v>
          </cell>
        </row>
        <row r="3244">
          <cell r="A3244" t="str">
            <v>397-1982</v>
          </cell>
          <cell r="B3244" t="str">
            <v>397</v>
          </cell>
          <cell r="C3244">
            <v>1982</v>
          </cell>
          <cell r="D3244" t="str">
            <v>PPI-397</v>
          </cell>
          <cell r="E3244">
            <v>29952</v>
          </cell>
          <cell r="F3244">
            <v>30316</v>
          </cell>
          <cell r="G3244">
            <v>100</v>
          </cell>
          <cell r="H3244">
            <v>114</v>
          </cell>
          <cell r="I3244">
            <v>1.1399999999999999</v>
          </cell>
        </row>
        <row r="3245">
          <cell r="A3245" t="str">
            <v>397-1983</v>
          </cell>
          <cell r="B3245" t="str">
            <v>397</v>
          </cell>
          <cell r="C3245">
            <v>1983</v>
          </cell>
          <cell r="D3245" t="str">
            <v>PPI-397</v>
          </cell>
          <cell r="E3245">
            <v>30317</v>
          </cell>
          <cell r="F3245">
            <v>30681</v>
          </cell>
          <cell r="G3245">
            <v>104</v>
          </cell>
          <cell r="H3245">
            <v>114</v>
          </cell>
          <cell r="I3245">
            <v>1.0961538461538463</v>
          </cell>
        </row>
        <row r="3246">
          <cell r="A3246" t="str">
            <v>397-1984</v>
          </cell>
          <cell r="B3246" t="str">
            <v>397</v>
          </cell>
          <cell r="C3246">
            <v>1984</v>
          </cell>
          <cell r="D3246" t="str">
            <v>PPI-397</v>
          </cell>
          <cell r="E3246">
            <v>30682</v>
          </cell>
          <cell r="F3246">
            <v>31047</v>
          </cell>
          <cell r="G3246">
            <v>108</v>
          </cell>
          <cell r="H3246">
            <v>114</v>
          </cell>
          <cell r="I3246">
            <v>1.0555555555555556</v>
          </cell>
        </row>
        <row r="3247">
          <cell r="A3247" t="str">
            <v>397-1985</v>
          </cell>
          <cell r="B3247" t="str">
            <v>397</v>
          </cell>
          <cell r="C3247">
            <v>1985</v>
          </cell>
          <cell r="D3247" t="str">
            <v>PPI-397</v>
          </cell>
          <cell r="E3247">
            <v>31048</v>
          </cell>
          <cell r="F3247">
            <v>31412</v>
          </cell>
          <cell r="G3247">
            <v>110</v>
          </cell>
          <cell r="H3247">
            <v>114</v>
          </cell>
          <cell r="I3247">
            <v>1.0363636363636364</v>
          </cell>
        </row>
        <row r="3248">
          <cell r="A3248" t="str">
            <v>397-1986</v>
          </cell>
          <cell r="B3248" t="str">
            <v>397</v>
          </cell>
          <cell r="C3248">
            <v>1986</v>
          </cell>
          <cell r="D3248" t="str">
            <v>PPI-397</v>
          </cell>
          <cell r="E3248">
            <v>31413</v>
          </cell>
          <cell r="F3248">
            <v>31777</v>
          </cell>
          <cell r="G3248">
            <v>112</v>
          </cell>
          <cell r="H3248">
            <v>114</v>
          </cell>
          <cell r="I3248">
            <v>1.0178571428571428</v>
          </cell>
        </row>
        <row r="3249">
          <cell r="A3249" t="str">
            <v>397-1987</v>
          </cell>
          <cell r="B3249" t="str">
            <v>397</v>
          </cell>
          <cell r="C3249">
            <v>1987</v>
          </cell>
          <cell r="D3249" t="str">
            <v>PPI-397</v>
          </cell>
          <cell r="E3249">
            <v>31778</v>
          </cell>
          <cell r="F3249">
            <v>32142</v>
          </cell>
          <cell r="G3249">
            <v>113</v>
          </cell>
          <cell r="H3249">
            <v>114</v>
          </cell>
          <cell r="I3249">
            <v>1.0088495575221239</v>
          </cell>
        </row>
        <row r="3250">
          <cell r="A3250" t="str">
            <v>397-1988</v>
          </cell>
          <cell r="B3250" t="str">
            <v>397</v>
          </cell>
          <cell r="C3250">
            <v>1988</v>
          </cell>
          <cell r="D3250" t="str">
            <v>PPI-397</v>
          </cell>
          <cell r="E3250">
            <v>32143</v>
          </cell>
          <cell r="F3250">
            <v>32508</v>
          </cell>
          <cell r="G3250">
            <v>114</v>
          </cell>
          <cell r="H3250">
            <v>114</v>
          </cell>
          <cell r="I3250">
            <v>1</v>
          </cell>
        </row>
        <row r="3251">
          <cell r="A3251" t="str">
            <v>397-1989</v>
          </cell>
          <cell r="B3251" t="str">
            <v>397</v>
          </cell>
          <cell r="C3251">
            <v>1989</v>
          </cell>
          <cell r="D3251" t="str">
            <v>PPI-397</v>
          </cell>
          <cell r="E3251">
            <v>32509</v>
          </cell>
          <cell r="F3251">
            <v>32873</v>
          </cell>
          <cell r="G3251">
            <v>118</v>
          </cell>
          <cell r="H3251">
            <v>114</v>
          </cell>
          <cell r="I3251">
            <v>0.96610169491525422</v>
          </cell>
        </row>
        <row r="3252">
          <cell r="A3252" t="str">
            <v>397-1990</v>
          </cell>
          <cell r="B3252" t="str">
            <v>397</v>
          </cell>
          <cell r="C3252">
            <v>1990</v>
          </cell>
          <cell r="D3252" t="str">
            <v>PPI-397</v>
          </cell>
          <cell r="E3252">
            <v>32874</v>
          </cell>
          <cell r="F3252">
            <v>33238</v>
          </cell>
          <cell r="G3252">
            <v>120</v>
          </cell>
          <cell r="H3252">
            <v>114</v>
          </cell>
          <cell r="I3252">
            <v>0.95</v>
          </cell>
        </row>
        <row r="3253">
          <cell r="A3253" t="str">
            <v>397-1991</v>
          </cell>
          <cell r="B3253" t="str">
            <v>397</v>
          </cell>
          <cell r="C3253">
            <v>1991</v>
          </cell>
          <cell r="D3253" t="str">
            <v>PPI-397</v>
          </cell>
          <cell r="E3253">
            <v>33239</v>
          </cell>
          <cell r="F3253">
            <v>33603</v>
          </cell>
          <cell r="G3253">
            <v>121</v>
          </cell>
          <cell r="H3253">
            <v>114</v>
          </cell>
          <cell r="I3253">
            <v>0.94214876033057848</v>
          </cell>
        </row>
        <row r="3254">
          <cell r="A3254" t="str">
            <v>397-1992</v>
          </cell>
          <cell r="B3254" t="str">
            <v>397</v>
          </cell>
          <cell r="C3254">
            <v>1992</v>
          </cell>
          <cell r="D3254" t="str">
            <v>PPI-397</v>
          </cell>
          <cell r="E3254">
            <v>33604</v>
          </cell>
          <cell r="F3254">
            <v>33969</v>
          </cell>
          <cell r="G3254">
            <v>121</v>
          </cell>
          <cell r="H3254">
            <v>114</v>
          </cell>
          <cell r="I3254">
            <v>0.94214876033057848</v>
          </cell>
        </row>
        <row r="3255">
          <cell r="A3255" t="str">
            <v>397-1993</v>
          </cell>
          <cell r="B3255" t="str">
            <v>397</v>
          </cell>
          <cell r="C3255">
            <v>1993</v>
          </cell>
          <cell r="D3255" t="str">
            <v>PPI-397</v>
          </cell>
          <cell r="E3255">
            <v>33970</v>
          </cell>
          <cell r="F3255">
            <v>34334</v>
          </cell>
          <cell r="G3255">
            <v>122</v>
          </cell>
          <cell r="H3255">
            <v>114</v>
          </cell>
          <cell r="I3255">
            <v>0.93442622950819676</v>
          </cell>
        </row>
        <row r="3256">
          <cell r="A3256" t="str">
            <v>397-1994</v>
          </cell>
          <cell r="B3256" t="str">
            <v>397</v>
          </cell>
          <cell r="C3256">
            <v>1994</v>
          </cell>
          <cell r="D3256" t="str">
            <v>PPI-397</v>
          </cell>
          <cell r="E3256">
            <v>34335</v>
          </cell>
          <cell r="F3256">
            <v>34699</v>
          </cell>
          <cell r="G3256">
            <v>124</v>
          </cell>
          <cell r="H3256">
            <v>114</v>
          </cell>
          <cell r="I3256">
            <v>0.91935483870967738</v>
          </cell>
        </row>
        <row r="3257">
          <cell r="A3257" t="str">
            <v>397-1995</v>
          </cell>
          <cell r="B3257" t="str">
            <v>397</v>
          </cell>
          <cell r="C3257">
            <v>1995</v>
          </cell>
          <cell r="D3257" t="str">
            <v>PPI-397</v>
          </cell>
          <cell r="E3257">
            <v>34700</v>
          </cell>
          <cell r="F3257">
            <v>35064</v>
          </cell>
          <cell r="G3257">
            <v>124</v>
          </cell>
          <cell r="H3257">
            <v>114</v>
          </cell>
          <cell r="I3257">
            <v>0.91935483870967738</v>
          </cell>
        </row>
        <row r="3258">
          <cell r="A3258" t="str">
            <v>397-1996</v>
          </cell>
          <cell r="B3258" t="str">
            <v>397</v>
          </cell>
          <cell r="C3258">
            <v>1996</v>
          </cell>
          <cell r="D3258" t="str">
            <v>PPI-397</v>
          </cell>
          <cell r="E3258">
            <v>35065</v>
          </cell>
          <cell r="F3258">
            <v>35430</v>
          </cell>
          <cell r="G3258">
            <v>123</v>
          </cell>
          <cell r="H3258">
            <v>114</v>
          </cell>
          <cell r="I3258">
            <v>0.92682926829268297</v>
          </cell>
        </row>
        <row r="3259">
          <cell r="A3259" t="str">
            <v>397-1997</v>
          </cell>
          <cell r="B3259" t="str">
            <v>397</v>
          </cell>
          <cell r="C3259">
            <v>1997</v>
          </cell>
          <cell r="D3259" t="str">
            <v>PPI-397</v>
          </cell>
          <cell r="E3259">
            <v>35431</v>
          </cell>
          <cell r="F3259">
            <v>35795</v>
          </cell>
          <cell r="G3259">
            <v>123</v>
          </cell>
          <cell r="H3259">
            <v>114</v>
          </cell>
          <cell r="I3259">
            <v>0.92682926829268297</v>
          </cell>
        </row>
        <row r="3260">
          <cell r="A3260" t="str">
            <v>397-1998</v>
          </cell>
          <cell r="B3260" t="str">
            <v>397</v>
          </cell>
          <cell r="C3260">
            <v>1998</v>
          </cell>
          <cell r="D3260" t="str">
            <v>PPI-397</v>
          </cell>
          <cell r="E3260">
            <v>35796</v>
          </cell>
          <cell r="F3260">
            <v>36160</v>
          </cell>
          <cell r="G3260">
            <v>121</v>
          </cell>
          <cell r="H3260">
            <v>114</v>
          </cell>
          <cell r="I3260">
            <v>0.94214876033057848</v>
          </cell>
        </row>
        <row r="3261">
          <cell r="A3261" t="str">
            <v>397-1999</v>
          </cell>
          <cell r="B3261" t="str">
            <v>397</v>
          </cell>
          <cell r="C3261">
            <v>1999</v>
          </cell>
          <cell r="D3261" t="str">
            <v>PPI-397</v>
          </cell>
          <cell r="E3261">
            <v>36161</v>
          </cell>
          <cell r="F3261">
            <v>36525</v>
          </cell>
          <cell r="G3261">
            <v>120</v>
          </cell>
          <cell r="H3261">
            <v>114</v>
          </cell>
          <cell r="I3261">
            <v>0.95</v>
          </cell>
        </row>
        <row r="3262">
          <cell r="A3262" t="str">
            <v>397-2000</v>
          </cell>
          <cell r="B3262" t="str">
            <v>397</v>
          </cell>
          <cell r="C3262">
            <v>2000</v>
          </cell>
          <cell r="D3262" t="str">
            <v>PPI-397</v>
          </cell>
          <cell r="E3262">
            <v>36526</v>
          </cell>
          <cell r="F3262">
            <v>36891</v>
          </cell>
          <cell r="G3262">
            <v>119</v>
          </cell>
          <cell r="H3262">
            <v>114</v>
          </cell>
          <cell r="I3262">
            <v>0.95798319327731096</v>
          </cell>
        </row>
        <row r="3263">
          <cell r="A3263" t="str">
            <v>397-2001</v>
          </cell>
          <cell r="B3263" t="str">
            <v>397</v>
          </cell>
          <cell r="C3263">
            <v>2001</v>
          </cell>
          <cell r="D3263" t="str">
            <v>PPI-397</v>
          </cell>
          <cell r="E3263">
            <v>36892</v>
          </cell>
          <cell r="F3263">
            <v>37256</v>
          </cell>
          <cell r="G3263">
            <v>117</v>
          </cell>
          <cell r="H3263">
            <v>114</v>
          </cell>
          <cell r="I3263">
            <v>0.97435897435897434</v>
          </cell>
        </row>
        <row r="3264">
          <cell r="A3264" t="str">
            <v>397-2002</v>
          </cell>
          <cell r="B3264" t="str">
            <v>397</v>
          </cell>
          <cell r="C3264">
            <v>2002</v>
          </cell>
          <cell r="D3264" t="str">
            <v>PPI-397</v>
          </cell>
          <cell r="E3264">
            <v>37257</v>
          </cell>
          <cell r="F3264">
            <v>37621</v>
          </cell>
          <cell r="G3264">
            <v>116</v>
          </cell>
          <cell r="H3264">
            <v>114</v>
          </cell>
          <cell r="I3264">
            <v>0.98275862068965514</v>
          </cell>
        </row>
        <row r="3265">
          <cell r="A3265" t="str">
            <v>397-2003</v>
          </cell>
          <cell r="B3265" t="str">
            <v>397</v>
          </cell>
          <cell r="C3265">
            <v>2003</v>
          </cell>
          <cell r="D3265" t="str">
            <v>PPI-397</v>
          </cell>
          <cell r="E3265">
            <v>37622</v>
          </cell>
          <cell r="F3265">
            <v>37986</v>
          </cell>
          <cell r="G3265">
            <v>115</v>
          </cell>
          <cell r="H3265">
            <v>114</v>
          </cell>
          <cell r="I3265">
            <v>0.99130434782608701</v>
          </cell>
        </row>
        <row r="3266">
          <cell r="A3266" t="str">
            <v>397-2004</v>
          </cell>
          <cell r="B3266" t="str">
            <v>397</v>
          </cell>
          <cell r="C3266">
            <v>2004</v>
          </cell>
          <cell r="D3266" t="str">
            <v>PPI-397</v>
          </cell>
          <cell r="E3266">
            <v>37987</v>
          </cell>
          <cell r="F3266">
            <v>38352</v>
          </cell>
          <cell r="G3266">
            <v>113</v>
          </cell>
          <cell r="H3266">
            <v>114</v>
          </cell>
          <cell r="I3266">
            <v>1.0088495575221239</v>
          </cell>
        </row>
        <row r="3267">
          <cell r="A3267" t="str">
            <v>397-2005</v>
          </cell>
          <cell r="B3267" t="str">
            <v>397</v>
          </cell>
          <cell r="C3267">
            <v>2005</v>
          </cell>
          <cell r="D3267" t="str">
            <v>PPI-397</v>
          </cell>
          <cell r="E3267">
            <v>38353</v>
          </cell>
          <cell r="F3267">
            <v>38717</v>
          </cell>
          <cell r="G3267">
            <v>113</v>
          </cell>
          <cell r="H3267">
            <v>114</v>
          </cell>
          <cell r="I3267">
            <v>1.0088495575221239</v>
          </cell>
        </row>
        <row r="3268">
          <cell r="A3268" t="str">
            <v>397-2006</v>
          </cell>
          <cell r="B3268" t="str">
            <v>397</v>
          </cell>
          <cell r="C3268">
            <v>2006</v>
          </cell>
          <cell r="D3268" t="str">
            <v>PPI-397</v>
          </cell>
          <cell r="E3268">
            <v>38718</v>
          </cell>
          <cell r="F3268">
            <v>39082</v>
          </cell>
          <cell r="G3268">
            <v>115</v>
          </cell>
          <cell r="H3268">
            <v>114</v>
          </cell>
          <cell r="I3268">
            <v>0.99130434782608701</v>
          </cell>
        </row>
        <row r="3269">
          <cell r="A3269" t="str">
            <v>397-2007</v>
          </cell>
          <cell r="B3269" t="str">
            <v>397</v>
          </cell>
          <cell r="C3269">
            <v>2007</v>
          </cell>
          <cell r="D3269" t="str">
            <v>PPI-397</v>
          </cell>
          <cell r="E3269">
            <v>39083</v>
          </cell>
          <cell r="F3269">
            <v>39447</v>
          </cell>
          <cell r="G3269">
            <v>113</v>
          </cell>
          <cell r="H3269">
            <v>114</v>
          </cell>
          <cell r="I3269">
            <v>1.0088495575221239</v>
          </cell>
        </row>
        <row r="3270">
          <cell r="A3270" t="str">
            <v>397-2008</v>
          </cell>
          <cell r="B3270" t="str">
            <v>397</v>
          </cell>
          <cell r="C3270">
            <v>2008</v>
          </cell>
          <cell r="D3270" t="str">
            <v>PPI-397</v>
          </cell>
          <cell r="E3270">
            <v>39448</v>
          </cell>
          <cell r="F3270">
            <v>39813</v>
          </cell>
          <cell r="G3270">
            <v>114</v>
          </cell>
          <cell r="H3270">
            <v>114</v>
          </cell>
          <cell r="I3270">
            <v>1</v>
          </cell>
        </row>
        <row r="3271">
          <cell r="A3271" t="str">
            <v>397-2009</v>
          </cell>
          <cell r="B3271" t="str">
            <v>397</v>
          </cell>
          <cell r="C3271">
            <v>2009</v>
          </cell>
          <cell r="D3271" t="str">
            <v>PPI-397</v>
          </cell>
          <cell r="E3271">
            <v>39814</v>
          </cell>
          <cell r="F3271">
            <v>40178</v>
          </cell>
          <cell r="G3271">
            <v>113</v>
          </cell>
          <cell r="H3271">
            <v>114</v>
          </cell>
          <cell r="I3271">
            <v>1.0088495575221239</v>
          </cell>
        </row>
        <row r="3272">
          <cell r="A3272" t="str">
            <v>397-2010</v>
          </cell>
          <cell r="B3272" t="str">
            <v>397</v>
          </cell>
          <cell r="C3272">
            <v>2010</v>
          </cell>
          <cell r="D3272" t="str">
            <v>PPI-397</v>
          </cell>
          <cell r="E3272">
            <v>40179</v>
          </cell>
          <cell r="F3272">
            <v>40543</v>
          </cell>
          <cell r="G3272">
            <v>113</v>
          </cell>
          <cell r="H3272">
            <v>114</v>
          </cell>
          <cell r="I3272">
            <v>1.0088495575221239</v>
          </cell>
        </row>
        <row r="3273">
          <cell r="A3273" t="str">
            <v>397-2011</v>
          </cell>
          <cell r="B3273" t="str">
            <v>397</v>
          </cell>
          <cell r="C3273">
            <v>2011</v>
          </cell>
          <cell r="D3273" t="str">
            <v>PPI-397</v>
          </cell>
          <cell r="E3273">
            <v>40544</v>
          </cell>
          <cell r="F3273">
            <v>40908</v>
          </cell>
          <cell r="G3273">
            <v>113</v>
          </cell>
          <cell r="H3273">
            <v>114</v>
          </cell>
          <cell r="I3273">
            <v>1.0088495575221239</v>
          </cell>
        </row>
        <row r="3274">
          <cell r="A3274" t="str">
            <v>397-2012</v>
          </cell>
          <cell r="B3274" t="str">
            <v>397</v>
          </cell>
          <cell r="C3274">
            <v>2012</v>
          </cell>
          <cell r="D3274" t="str">
            <v>PPI-397</v>
          </cell>
          <cell r="E3274">
            <v>40909</v>
          </cell>
          <cell r="F3274">
            <v>41274</v>
          </cell>
          <cell r="G3274">
            <v>113</v>
          </cell>
          <cell r="H3274">
            <v>114</v>
          </cell>
          <cell r="I3274">
            <v>1.0088495575221239</v>
          </cell>
        </row>
        <row r="3275">
          <cell r="A3275" t="str">
            <v>397-2013</v>
          </cell>
          <cell r="B3275" t="str">
            <v>397</v>
          </cell>
          <cell r="C3275">
            <v>2013</v>
          </cell>
          <cell r="D3275" t="str">
            <v>PPI-397</v>
          </cell>
          <cell r="E3275">
            <v>41275</v>
          </cell>
          <cell r="F3275">
            <v>41639</v>
          </cell>
          <cell r="G3275">
            <v>114</v>
          </cell>
          <cell r="H3275">
            <v>114</v>
          </cell>
          <cell r="I3275">
            <v>1</v>
          </cell>
        </row>
        <row r="3276">
          <cell r="A3276" t="str">
            <v>397-2014</v>
          </cell>
          <cell r="B3276" t="str">
            <v>397</v>
          </cell>
          <cell r="C3276">
            <v>2014</v>
          </cell>
          <cell r="D3276" t="str">
            <v>PPI-397</v>
          </cell>
          <cell r="E3276">
            <v>41640</v>
          </cell>
          <cell r="G3276">
            <v>114</v>
          </cell>
          <cell r="H3276">
            <v>114</v>
          </cell>
          <cell r="I3276">
            <v>1</v>
          </cell>
        </row>
      </sheetData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CND Org Costs TEP"/>
      <sheetName val="RCND Org Costs UNSE"/>
      <sheetName val="RCN"/>
      <sheetName val="Assets"/>
      <sheetName val="TEP AD"/>
      <sheetName val="UNSE AD"/>
      <sheetName val="Gila River Assets"/>
      <sheetName val="Summary"/>
      <sheetName val="Depr Rate"/>
      <sheetName val="Cost Activity Summary"/>
      <sheetName val="GIL03"/>
      <sheetName val="GILAS"/>
      <sheetName val="GILCM"/>
      <sheetName val="GILRV"/>
      <sheetName val="Expenses"/>
      <sheetName val="HW"/>
      <sheetName val="Ferc 0114"/>
      <sheetName val="fERC 0115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2">
          <cell r="A2" t="str">
            <v>Code1</v>
          </cell>
          <cell r="B2" t="str">
            <v>FERC</v>
          </cell>
          <cell r="C2" t="str">
            <v>Vintage</v>
          </cell>
          <cell r="D2" t="str">
            <v xml:space="preserve">Price Index Name </v>
          </cell>
          <cell r="E2" t="str">
            <v xml:space="preserve">Index From Date </v>
          </cell>
          <cell r="F2" t="str">
            <v xml:space="preserve">Index To Date </v>
          </cell>
          <cell r="G2" t="str">
            <v>Price Index</v>
          </cell>
          <cell r="H2" t="str">
            <v>Curent Index</v>
          </cell>
          <cell r="I2" t="str">
            <v>RCN Factor</v>
          </cell>
        </row>
        <row r="3">
          <cell r="A3" t="str">
            <v>303-1991</v>
          </cell>
          <cell r="B3" t="str">
            <v>303</v>
          </cell>
          <cell r="C3">
            <v>1991</v>
          </cell>
          <cell r="D3" t="str">
            <v>MS-303</v>
          </cell>
          <cell r="E3">
            <v>33239</v>
          </cell>
          <cell r="F3">
            <v>33603</v>
          </cell>
          <cell r="G3">
            <v>799</v>
          </cell>
          <cell r="H3">
            <v>1239</v>
          </cell>
          <cell r="I3">
            <v>1.5506883604505632</v>
          </cell>
        </row>
        <row r="4">
          <cell r="A4" t="str">
            <v>303-1992</v>
          </cell>
          <cell r="B4" t="str">
            <v>303</v>
          </cell>
          <cell r="C4">
            <v>1992</v>
          </cell>
          <cell r="D4" t="str">
            <v>MS-303</v>
          </cell>
          <cell r="E4">
            <v>33604</v>
          </cell>
          <cell r="F4">
            <v>33969</v>
          </cell>
          <cell r="G4">
            <v>806</v>
          </cell>
          <cell r="H4">
            <v>1239</v>
          </cell>
          <cell r="I4">
            <v>1.5372208436724566</v>
          </cell>
        </row>
        <row r="5">
          <cell r="A5" t="str">
            <v>303-1993</v>
          </cell>
          <cell r="B5" t="str">
            <v>303</v>
          </cell>
          <cell r="C5">
            <v>1993</v>
          </cell>
          <cell r="D5" t="str">
            <v>MS-303</v>
          </cell>
          <cell r="E5">
            <v>33970</v>
          </cell>
          <cell r="F5">
            <v>34334</v>
          </cell>
          <cell r="G5">
            <v>818</v>
          </cell>
          <cell r="H5">
            <v>1239</v>
          </cell>
          <cell r="I5">
            <v>1.5146699266503667</v>
          </cell>
        </row>
        <row r="6">
          <cell r="A6" t="str">
            <v>303-1994</v>
          </cell>
          <cell r="B6" t="str">
            <v>303</v>
          </cell>
          <cell r="C6">
            <v>1994</v>
          </cell>
          <cell r="D6" t="str">
            <v>MS-303</v>
          </cell>
          <cell r="E6">
            <v>34335</v>
          </cell>
          <cell r="F6">
            <v>34699</v>
          </cell>
          <cell r="G6">
            <v>839</v>
          </cell>
          <cell r="H6">
            <v>1239</v>
          </cell>
          <cell r="I6">
            <v>1.4767580452920144</v>
          </cell>
        </row>
        <row r="7">
          <cell r="A7" t="str">
            <v>303-1995</v>
          </cell>
          <cell r="B7" t="str">
            <v>303</v>
          </cell>
          <cell r="C7">
            <v>1995</v>
          </cell>
          <cell r="D7" t="str">
            <v>MS-303</v>
          </cell>
          <cell r="E7">
            <v>34700</v>
          </cell>
          <cell r="F7">
            <v>35064</v>
          </cell>
          <cell r="G7">
            <v>863</v>
          </cell>
          <cell r="H7">
            <v>1239</v>
          </cell>
          <cell r="I7">
            <v>1.4356894553881807</v>
          </cell>
        </row>
        <row r="8">
          <cell r="A8" t="str">
            <v>303-1996</v>
          </cell>
          <cell r="B8" t="str">
            <v>303</v>
          </cell>
          <cell r="C8">
            <v>1996</v>
          </cell>
          <cell r="D8" t="str">
            <v>MS-303</v>
          </cell>
          <cell r="E8">
            <v>35065</v>
          </cell>
          <cell r="F8">
            <v>35430</v>
          </cell>
          <cell r="G8">
            <v>877</v>
          </cell>
          <cell r="H8">
            <v>1239</v>
          </cell>
          <cell r="I8">
            <v>1.4127708095781071</v>
          </cell>
        </row>
        <row r="9">
          <cell r="A9" t="str">
            <v>303-1997</v>
          </cell>
          <cell r="B9" t="str">
            <v>303</v>
          </cell>
          <cell r="C9">
            <v>1997</v>
          </cell>
          <cell r="D9" t="str">
            <v>MS-303</v>
          </cell>
          <cell r="E9">
            <v>35431</v>
          </cell>
          <cell r="F9">
            <v>35795</v>
          </cell>
          <cell r="G9">
            <v>887</v>
          </cell>
          <cell r="H9">
            <v>1239</v>
          </cell>
          <cell r="I9">
            <v>1.3968432919954905</v>
          </cell>
        </row>
        <row r="10">
          <cell r="A10" t="str">
            <v>303-1998</v>
          </cell>
          <cell r="B10" t="str">
            <v>303</v>
          </cell>
          <cell r="C10">
            <v>1998</v>
          </cell>
          <cell r="D10" t="str">
            <v>MS-303</v>
          </cell>
          <cell r="E10">
            <v>35796</v>
          </cell>
          <cell r="F10">
            <v>36160</v>
          </cell>
          <cell r="G10">
            <v>894</v>
          </cell>
          <cell r="H10">
            <v>1239</v>
          </cell>
          <cell r="I10">
            <v>1.3859060402684564</v>
          </cell>
        </row>
        <row r="11">
          <cell r="A11" t="str">
            <v>303-1999</v>
          </cell>
          <cell r="B11" t="str">
            <v>303</v>
          </cell>
          <cell r="C11">
            <v>1999</v>
          </cell>
          <cell r="D11" t="str">
            <v>MS-303</v>
          </cell>
          <cell r="E11">
            <v>36161</v>
          </cell>
          <cell r="F11">
            <v>36525</v>
          </cell>
          <cell r="G11">
            <v>896</v>
          </cell>
          <cell r="H11">
            <v>1239</v>
          </cell>
          <cell r="I11">
            <v>1.3828125</v>
          </cell>
        </row>
        <row r="12">
          <cell r="A12" t="str">
            <v>303-2000</v>
          </cell>
          <cell r="B12" t="str">
            <v>303</v>
          </cell>
          <cell r="C12">
            <v>2000</v>
          </cell>
          <cell r="D12" t="str">
            <v>MS-303</v>
          </cell>
          <cell r="E12">
            <v>36526</v>
          </cell>
          <cell r="F12">
            <v>36891</v>
          </cell>
          <cell r="G12">
            <v>911</v>
          </cell>
          <cell r="H12">
            <v>1239</v>
          </cell>
          <cell r="I12">
            <v>1.3600439077936333</v>
          </cell>
        </row>
        <row r="13">
          <cell r="A13" t="str">
            <v>303-2001</v>
          </cell>
          <cell r="B13" t="str">
            <v>303</v>
          </cell>
          <cell r="C13">
            <v>2001</v>
          </cell>
          <cell r="D13" t="str">
            <v>MS-303</v>
          </cell>
          <cell r="E13">
            <v>36892</v>
          </cell>
          <cell r="F13">
            <v>37256</v>
          </cell>
          <cell r="G13">
            <v>919</v>
          </cell>
          <cell r="H13">
            <v>1239</v>
          </cell>
          <cell r="I13">
            <v>1.3482045701849836</v>
          </cell>
        </row>
        <row r="14">
          <cell r="A14" t="str">
            <v>303-2002</v>
          </cell>
          <cell r="B14" t="str">
            <v>303</v>
          </cell>
          <cell r="C14">
            <v>2002</v>
          </cell>
          <cell r="D14" t="str">
            <v>MS-303</v>
          </cell>
          <cell r="E14">
            <v>37257</v>
          </cell>
          <cell r="F14">
            <v>37621</v>
          </cell>
          <cell r="G14">
            <v>922</v>
          </cell>
          <cell r="H14">
            <v>1239</v>
          </cell>
          <cell r="I14">
            <v>1.3438177874186552</v>
          </cell>
        </row>
        <row r="15">
          <cell r="A15" t="str">
            <v>303-2003</v>
          </cell>
          <cell r="B15" t="str">
            <v>303</v>
          </cell>
          <cell r="C15">
            <v>2003</v>
          </cell>
          <cell r="D15" t="str">
            <v>MS-303</v>
          </cell>
          <cell r="E15">
            <v>37622</v>
          </cell>
          <cell r="F15">
            <v>37986</v>
          </cell>
          <cell r="G15">
            <v>934</v>
          </cell>
          <cell r="H15">
            <v>1239</v>
          </cell>
          <cell r="I15">
            <v>1.3265524625267666</v>
          </cell>
        </row>
        <row r="16">
          <cell r="A16" t="str">
            <v>303-2004</v>
          </cell>
          <cell r="B16" t="str">
            <v>303</v>
          </cell>
          <cell r="C16">
            <v>2004</v>
          </cell>
          <cell r="D16" t="str">
            <v>MS-303</v>
          </cell>
          <cell r="E16">
            <v>37987</v>
          </cell>
          <cell r="F16">
            <v>38352</v>
          </cell>
          <cell r="G16">
            <v>958</v>
          </cell>
          <cell r="H16">
            <v>1239</v>
          </cell>
          <cell r="I16">
            <v>1.2933194154488519</v>
          </cell>
        </row>
        <row r="17">
          <cell r="A17" t="str">
            <v>303-2005</v>
          </cell>
          <cell r="B17" t="str">
            <v>303</v>
          </cell>
          <cell r="C17">
            <v>2005</v>
          </cell>
          <cell r="D17" t="str">
            <v>MS-303</v>
          </cell>
          <cell r="E17">
            <v>38353</v>
          </cell>
          <cell r="F17">
            <v>38717</v>
          </cell>
          <cell r="G17">
            <v>1012</v>
          </cell>
          <cell r="H17">
            <v>1239</v>
          </cell>
          <cell r="I17">
            <v>1.2243083003952568</v>
          </cell>
        </row>
        <row r="18">
          <cell r="A18" t="str">
            <v>303-2006</v>
          </cell>
          <cell r="B18" t="str">
            <v>303</v>
          </cell>
          <cell r="C18">
            <v>2006</v>
          </cell>
          <cell r="D18" t="str">
            <v>MS-303</v>
          </cell>
          <cell r="E18">
            <v>38718</v>
          </cell>
          <cell r="F18">
            <v>39082</v>
          </cell>
          <cell r="G18">
            <v>1053</v>
          </cell>
          <cell r="H18">
            <v>1239</v>
          </cell>
          <cell r="I18">
            <v>1.1766381766381766</v>
          </cell>
        </row>
        <row r="19">
          <cell r="A19" t="str">
            <v>303-2007</v>
          </cell>
          <cell r="B19" t="str">
            <v>303</v>
          </cell>
          <cell r="C19">
            <v>2007</v>
          </cell>
          <cell r="D19" t="str">
            <v>MS-303</v>
          </cell>
          <cell r="E19">
            <v>39083</v>
          </cell>
          <cell r="F19">
            <v>39447</v>
          </cell>
          <cell r="G19">
            <v>1097</v>
          </cell>
          <cell r="H19">
            <v>1239</v>
          </cell>
          <cell r="I19">
            <v>1.1294439380127621</v>
          </cell>
        </row>
        <row r="20">
          <cell r="A20" t="str">
            <v>303-2008</v>
          </cell>
          <cell r="B20" t="str">
            <v>303</v>
          </cell>
          <cell r="C20">
            <v>2008</v>
          </cell>
          <cell r="D20" t="str">
            <v>MS-303</v>
          </cell>
          <cell r="E20">
            <v>39448</v>
          </cell>
          <cell r="F20">
            <v>39813</v>
          </cell>
          <cell r="G20">
            <v>1132</v>
          </cell>
          <cell r="H20">
            <v>1239</v>
          </cell>
          <cell r="I20">
            <v>1.0945229681978799</v>
          </cell>
        </row>
        <row r="21">
          <cell r="A21" t="str">
            <v>303-2009</v>
          </cell>
          <cell r="B21" t="str">
            <v>303</v>
          </cell>
          <cell r="C21">
            <v>2009</v>
          </cell>
          <cell r="D21" t="str">
            <v>MS-303</v>
          </cell>
          <cell r="E21">
            <v>39814</v>
          </cell>
          <cell r="F21">
            <v>40178</v>
          </cell>
          <cell r="G21">
            <v>1164</v>
          </cell>
          <cell r="H21">
            <v>1239</v>
          </cell>
          <cell r="I21">
            <v>1.0644329896907216</v>
          </cell>
        </row>
        <row r="22">
          <cell r="A22" t="str">
            <v>303-2010</v>
          </cell>
          <cell r="B22" t="str">
            <v>303</v>
          </cell>
          <cell r="C22">
            <v>2010</v>
          </cell>
          <cell r="D22" t="str">
            <v>MS-303</v>
          </cell>
          <cell r="E22">
            <v>40179</v>
          </cell>
          <cell r="F22">
            <v>40543</v>
          </cell>
          <cell r="G22">
            <v>1161</v>
          </cell>
          <cell r="H22">
            <v>1239</v>
          </cell>
          <cell r="I22">
            <v>1.0671834625322998</v>
          </cell>
        </row>
        <row r="23">
          <cell r="A23" t="str">
            <v>303-2011</v>
          </cell>
          <cell r="B23" t="str">
            <v>303</v>
          </cell>
          <cell r="C23">
            <v>2011</v>
          </cell>
          <cell r="D23" t="str">
            <v>MS-303</v>
          </cell>
          <cell r="E23">
            <v>40544</v>
          </cell>
          <cell r="F23">
            <v>40908</v>
          </cell>
          <cell r="G23">
            <v>1191</v>
          </cell>
          <cell r="H23">
            <v>1239</v>
          </cell>
          <cell r="I23">
            <v>1.0403022670025188</v>
          </cell>
        </row>
        <row r="24">
          <cell r="A24" t="str">
            <v>303-2012</v>
          </cell>
          <cell r="B24" t="str">
            <v>303</v>
          </cell>
          <cell r="C24">
            <v>2012</v>
          </cell>
          <cell r="D24" t="str">
            <v>MS-303</v>
          </cell>
          <cell r="E24">
            <v>40909</v>
          </cell>
          <cell r="F24">
            <v>41274</v>
          </cell>
          <cell r="G24">
            <v>1219</v>
          </cell>
          <cell r="H24">
            <v>1239</v>
          </cell>
          <cell r="I24">
            <v>1.0164068908941755</v>
          </cell>
        </row>
        <row r="25">
          <cell r="A25" t="str">
            <v>303-2013</v>
          </cell>
          <cell r="B25" t="str">
            <v>303</v>
          </cell>
          <cell r="C25">
            <v>2013</v>
          </cell>
          <cell r="D25" t="str">
            <v>MS-303</v>
          </cell>
          <cell r="E25">
            <v>41275</v>
          </cell>
          <cell r="F25">
            <v>41639</v>
          </cell>
          <cell r="G25">
            <v>1222</v>
          </cell>
          <cell r="H25">
            <v>1239</v>
          </cell>
          <cell r="I25">
            <v>1.013911620294599</v>
          </cell>
        </row>
        <row r="26">
          <cell r="A26" t="str">
            <v>303-2014</v>
          </cell>
          <cell r="B26" t="str">
            <v>303</v>
          </cell>
          <cell r="C26">
            <v>2014</v>
          </cell>
          <cell r="D26" t="str">
            <v>MS-303</v>
          </cell>
          <cell r="E26">
            <v>41640</v>
          </cell>
          <cell r="G26">
            <v>1239</v>
          </cell>
          <cell r="H26">
            <v>1239</v>
          </cell>
          <cell r="I26">
            <v>1</v>
          </cell>
        </row>
        <row r="27">
          <cell r="A27" t="str">
            <v>311-1920</v>
          </cell>
          <cell r="B27" t="str">
            <v>311</v>
          </cell>
          <cell r="C27">
            <v>1920</v>
          </cell>
          <cell r="D27" t="str">
            <v>HW-311</v>
          </cell>
          <cell r="E27">
            <v>7306</v>
          </cell>
          <cell r="F27">
            <v>7671</v>
          </cell>
          <cell r="G27">
            <v>25</v>
          </cell>
          <cell r="H27">
            <v>591</v>
          </cell>
          <cell r="I27">
            <v>23.64</v>
          </cell>
        </row>
        <row r="28">
          <cell r="A28" t="str">
            <v>311-1921</v>
          </cell>
          <cell r="B28" t="str">
            <v>311</v>
          </cell>
          <cell r="C28">
            <v>1921</v>
          </cell>
          <cell r="D28" t="str">
            <v>HW-311</v>
          </cell>
          <cell r="E28">
            <v>7672</v>
          </cell>
          <cell r="F28">
            <v>8036</v>
          </cell>
          <cell r="G28">
            <v>22</v>
          </cell>
          <cell r="H28">
            <v>591</v>
          </cell>
          <cell r="I28">
            <v>26.863636363636363</v>
          </cell>
        </row>
        <row r="29">
          <cell r="A29" t="str">
            <v>311-1922</v>
          </cell>
          <cell r="B29" t="str">
            <v>311</v>
          </cell>
          <cell r="C29">
            <v>1922</v>
          </cell>
          <cell r="D29" t="str">
            <v>HW-311</v>
          </cell>
          <cell r="E29">
            <v>8037</v>
          </cell>
          <cell r="F29">
            <v>8401</v>
          </cell>
          <cell r="G29">
            <v>21</v>
          </cell>
          <cell r="H29">
            <v>591</v>
          </cell>
          <cell r="I29">
            <v>28.142857142857142</v>
          </cell>
        </row>
        <row r="30">
          <cell r="A30" t="str">
            <v>311-1923</v>
          </cell>
          <cell r="B30" t="str">
            <v>311</v>
          </cell>
          <cell r="C30">
            <v>1923</v>
          </cell>
          <cell r="D30" t="str">
            <v>HW-311</v>
          </cell>
          <cell r="E30">
            <v>8402</v>
          </cell>
          <cell r="F30">
            <v>8766</v>
          </cell>
          <cell r="G30">
            <v>22</v>
          </cell>
          <cell r="H30">
            <v>591</v>
          </cell>
          <cell r="I30">
            <v>26.863636363636363</v>
          </cell>
        </row>
        <row r="31">
          <cell r="A31" t="str">
            <v>311-1924</v>
          </cell>
          <cell r="B31" t="str">
            <v>311</v>
          </cell>
          <cell r="C31">
            <v>1924</v>
          </cell>
          <cell r="D31" t="str">
            <v>HW-311</v>
          </cell>
          <cell r="E31">
            <v>8767</v>
          </cell>
          <cell r="F31">
            <v>9132</v>
          </cell>
          <cell r="G31">
            <v>22</v>
          </cell>
          <cell r="H31">
            <v>591</v>
          </cell>
          <cell r="I31">
            <v>26.863636363636363</v>
          </cell>
        </row>
        <row r="32">
          <cell r="A32" t="str">
            <v>311-1925</v>
          </cell>
          <cell r="B32" t="str">
            <v>311</v>
          </cell>
          <cell r="C32">
            <v>1925</v>
          </cell>
          <cell r="D32" t="str">
            <v>HW-311</v>
          </cell>
          <cell r="E32">
            <v>9133</v>
          </cell>
          <cell r="F32">
            <v>9497</v>
          </cell>
          <cell r="G32">
            <v>21</v>
          </cell>
          <cell r="H32">
            <v>591</v>
          </cell>
          <cell r="I32">
            <v>28.142857142857142</v>
          </cell>
        </row>
        <row r="33">
          <cell r="A33" t="str">
            <v>311-1926</v>
          </cell>
          <cell r="B33" t="str">
            <v>311</v>
          </cell>
          <cell r="C33">
            <v>1926</v>
          </cell>
          <cell r="D33" t="str">
            <v>HW-311</v>
          </cell>
          <cell r="E33">
            <v>9498</v>
          </cell>
          <cell r="F33">
            <v>9862</v>
          </cell>
          <cell r="G33">
            <v>21</v>
          </cell>
          <cell r="H33">
            <v>591</v>
          </cell>
          <cell r="I33">
            <v>28.142857142857142</v>
          </cell>
        </row>
        <row r="34">
          <cell r="A34" t="str">
            <v>311-1927</v>
          </cell>
          <cell r="B34" t="str">
            <v>311</v>
          </cell>
          <cell r="C34">
            <v>1927</v>
          </cell>
          <cell r="D34" t="str">
            <v>HW-311</v>
          </cell>
          <cell r="E34">
            <v>9863</v>
          </cell>
          <cell r="F34">
            <v>10227</v>
          </cell>
          <cell r="G34">
            <v>20</v>
          </cell>
          <cell r="H34">
            <v>591</v>
          </cell>
          <cell r="I34">
            <v>29.55</v>
          </cell>
        </row>
        <row r="35">
          <cell r="A35" t="str">
            <v>311-1928</v>
          </cell>
          <cell r="B35" t="str">
            <v>311</v>
          </cell>
          <cell r="C35">
            <v>1928</v>
          </cell>
          <cell r="D35" t="str">
            <v>HW-311</v>
          </cell>
          <cell r="E35">
            <v>10228</v>
          </cell>
          <cell r="F35">
            <v>10593</v>
          </cell>
          <cell r="G35">
            <v>20</v>
          </cell>
          <cell r="H35">
            <v>591</v>
          </cell>
          <cell r="I35">
            <v>29.55</v>
          </cell>
        </row>
        <row r="36">
          <cell r="A36" t="str">
            <v>311-1929</v>
          </cell>
          <cell r="B36" t="str">
            <v>311</v>
          </cell>
          <cell r="C36">
            <v>1929</v>
          </cell>
          <cell r="D36" t="str">
            <v>HW-311</v>
          </cell>
          <cell r="E36">
            <v>10594</v>
          </cell>
          <cell r="F36">
            <v>10958</v>
          </cell>
          <cell r="G36">
            <v>20</v>
          </cell>
          <cell r="H36">
            <v>591</v>
          </cell>
          <cell r="I36">
            <v>29.55</v>
          </cell>
        </row>
        <row r="37">
          <cell r="A37" t="str">
            <v>311-1930</v>
          </cell>
          <cell r="B37" t="str">
            <v>311</v>
          </cell>
          <cell r="C37">
            <v>1930</v>
          </cell>
          <cell r="D37" t="str">
            <v>HW-311</v>
          </cell>
          <cell r="E37">
            <v>10959</v>
          </cell>
          <cell r="F37">
            <v>11323</v>
          </cell>
          <cell r="G37">
            <v>19</v>
          </cell>
          <cell r="H37">
            <v>591</v>
          </cell>
          <cell r="I37">
            <v>31.105263157894736</v>
          </cell>
        </row>
        <row r="38">
          <cell r="A38" t="str">
            <v>311-1931</v>
          </cell>
          <cell r="B38" t="str">
            <v>311</v>
          </cell>
          <cell r="C38">
            <v>1931</v>
          </cell>
          <cell r="D38" t="str">
            <v>HW-311</v>
          </cell>
          <cell r="E38">
            <v>11324</v>
          </cell>
          <cell r="F38">
            <v>11688</v>
          </cell>
          <cell r="G38">
            <v>18</v>
          </cell>
          <cell r="H38">
            <v>591</v>
          </cell>
          <cell r="I38">
            <v>32.833333333333336</v>
          </cell>
        </row>
        <row r="39">
          <cell r="A39" t="str">
            <v>311-1932</v>
          </cell>
          <cell r="B39" t="str">
            <v>311</v>
          </cell>
          <cell r="C39">
            <v>1932</v>
          </cell>
          <cell r="D39" t="str">
            <v>HW-311</v>
          </cell>
          <cell r="E39">
            <v>11689</v>
          </cell>
          <cell r="F39">
            <v>12054</v>
          </cell>
          <cell r="G39">
            <v>17</v>
          </cell>
          <cell r="H39">
            <v>591</v>
          </cell>
          <cell r="I39">
            <v>34.764705882352942</v>
          </cell>
        </row>
        <row r="40">
          <cell r="A40" t="str">
            <v>311-1933</v>
          </cell>
          <cell r="B40" t="str">
            <v>311</v>
          </cell>
          <cell r="C40">
            <v>1933</v>
          </cell>
          <cell r="D40" t="str">
            <v>HW-311</v>
          </cell>
          <cell r="E40">
            <v>12055</v>
          </cell>
          <cell r="F40">
            <v>12419</v>
          </cell>
          <cell r="G40">
            <v>17</v>
          </cell>
          <cell r="H40">
            <v>591</v>
          </cell>
          <cell r="I40">
            <v>34.764705882352942</v>
          </cell>
        </row>
        <row r="41">
          <cell r="A41" t="str">
            <v>311-1934</v>
          </cell>
          <cell r="B41" t="str">
            <v>311</v>
          </cell>
          <cell r="C41">
            <v>1934</v>
          </cell>
          <cell r="D41" t="str">
            <v>HW-311</v>
          </cell>
          <cell r="E41">
            <v>12420</v>
          </cell>
          <cell r="F41">
            <v>12784</v>
          </cell>
          <cell r="G41">
            <v>19</v>
          </cell>
          <cell r="H41">
            <v>591</v>
          </cell>
          <cell r="I41">
            <v>31.105263157894736</v>
          </cell>
        </row>
        <row r="42">
          <cell r="A42" t="str">
            <v>311-1935</v>
          </cell>
          <cell r="B42" t="str">
            <v>311</v>
          </cell>
          <cell r="C42">
            <v>1935</v>
          </cell>
          <cell r="D42" t="str">
            <v>HW-311</v>
          </cell>
          <cell r="E42">
            <v>12785</v>
          </cell>
          <cell r="F42">
            <v>13149</v>
          </cell>
          <cell r="G42">
            <v>18</v>
          </cell>
          <cell r="H42">
            <v>591</v>
          </cell>
          <cell r="I42">
            <v>32.833333333333336</v>
          </cell>
        </row>
        <row r="43">
          <cell r="A43" t="str">
            <v>311-1936</v>
          </cell>
          <cell r="B43" t="str">
            <v>311</v>
          </cell>
          <cell r="C43">
            <v>1936</v>
          </cell>
          <cell r="D43" t="str">
            <v>HW-311</v>
          </cell>
          <cell r="E43">
            <v>13150</v>
          </cell>
          <cell r="F43">
            <v>13515</v>
          </cell>
          <cell r="G43">
            <v>19</v>
          </cell>
          <cell r="H43">
            <v>591</v>
          </cell>
          <cell r="I43">
            <v>31.105263157894736</v>
          </cell>
        </row>
        <row r="44">
          <cell r="A44" t="str">
            <v>311-1937</v>
          </cell>
          <cell r="B44" t="str">
            <v>311</v>
          </cell>
          <cell r="C44">
            <v>1937</v>
          </cell>
          <cell r="D44" t="str">
            <v>HW-311</v>
          </cell>
          <cell r="E44">
            <v>13516</v>
          </cell>
          <cell r="F44">
            <v>13880</v>
          </cell>
          <cell r="G44">
            <v>20</v>
          </cell>
          <cell r="H44">
            <v>591</v>
          </cell>
          <cell r="I44">
            <v>29.55</v>
          </cell>
        </row>
        <row r="45">
          <cell r="A45" t="str">
            <v>311-1938</v>
          </cell>
          <cell r="B45" t="str">
            <v>311</v>
          </cell>
          <cell r="C45">
            <v>1938</v>
          </cell>
          <cell r="D45" t="str">
            <v>HW-311</v>
          </cell>
          <cell r="E45">
            <v>13881</v>
          </cell>
          <cell r="F45">
            <v>14245</v>
          </cell>
          <cell r="G45">
            <v>20</v>
          </cell>
          <cell r="H45">
            <v>591</v>
          </cell>
          <cell r="I45">
            <v>29.55</v>
          </cell>
        </row>
        <row r="46">
          <cell r="A46" t="str">
            <v>311-1939</v>
          </cell>
          <cell r="B46" t="str">
            <v>311</v>
          </cell>
          <cell r="C46">
            <v>1939</v>
          </cell>
          <cell r="D46" t="str">
            <v>HW-311</v>
          </cell>
          <cell r="E46">
            <v>14246</v>
          </cell>
          <cell r="F46">
            <v>14610</v>
          </cell>
          <cell r="G46">
            <v>20</v>
          </cell>
          <cell r="H46">
            <v>591</v>
          </cell>
          <cell r="I46">
            <v>29.55</v>
          </cell>
        </row>
        <row r="47">
          <cell r="A47" t="str">
            <v>311-1940</v>
          </cell>
          <cell r="B47" t="str">
            <v>311</v>
          </cell>
          <cell r="C47">
            <v>1940</v>
          </cell>
          <cell r="D47" t="str">
            <v>HW-311</v>
          </cell>
          <cell r="E47">
            <v>14611</v>
          </cell>
          <cell r="F47">
            <v>14976</v>
          </cell>
          <cell r="G47">
            <v>20</v>
          </cell>
          <cell r="H47">
            <v>591</v>
          </cell>
          <cell r="I47">
            <v>29.55</v>
          </cell>
        </row>
        <row r="48">
          <cell r="A48" t="str">
            <v>311-1941</v>
          </cell>
          <cell r="B48" t="str">
            <v>311</v>
          </cell>
          <cell r="C48">
            <v>1941</v>
          </cell>
          <cell r="D48" t="str">
            <v>HW-311</v>
          </cell>
          <cell r="E48">
            <v>14977</v>
          </cell>
          <cell r="F48">
            <v>15341</v>
          </cell>
          <cell r="G48">
            <v>22</v>
          </cell>
          <cell r="H48">
            <v>591</v>
          </cell>
          <cell r="I48">
            <v>26.863636363636363</v>
          </cell>
        </row>
        <row r="49">
          <cell r="A49" t="str">
            <v>311-1942</v>
          </cell>
          <cell r="B49" t="str">
            <v>311</v>
          </cell>
          <cell r="C49">
            <v>1942</v>
          </cell>
          <cell r="D49" t="str">
            <v>HW-311</v>
          </cell>
          <cell r="E49">
            <v>15342</v>
          </cell>
          <cell r="F49">
            <v>15706</v>
          </cell>
          <cell r="G49">
            <v>23</v>
          </cell>
          <cell r="H49">
            <v>591</v>
          </cell>
          <cell r="I49">
            <v>25.695652173913043</v>
          </cell>
        </row>
        <row r="50">
          <cell r="A50" t="str">
            <v>311-1943</v>
          </cell>
          <cell r="B50" t="str">
            <v>311</v>
          </cell>
          <cell r="C50">
            <v>1943</v>
          </cell>
          <cell r="D50" t="str">
            <v>HW-311</v>
          </cell>
          <cell r="E50">
            <v>15707</v>
          </cell>
          <cell r="F50">
            <v>16071</v>
          </cell>
          <cell r="G50">
            <v>23</v>
          </cell>
          <cell r="H50">
            <v>591</v>
          </cell>
          <cell r="I50">
            <v>25.695652173913043</v>
          </cell>
        </row>
        <row r="51">
          <cell r="A51" t="str">
            <v>311-1944</v>
          </cell>
          <cell r="B51" t="str">
            <v>311</v>
          </cell>
          <cell r="C51">
            <v>1944</v>
          </cell>
          <cell r="D51" t="str">
            <v>HW-311</v>
          </cell>
          <cell r="E51">
            <v>16072</v>
          </cell>
          <cell r="F51">
            <v>16437</v>
          </cell>
          <cell r="G51">
            <v>23</v>
          </cell>
          <cell r="H51">
            <v>591</v>
          </cell>
          <cell r="I51">
            <v>25.695652173913043</v>
          </cell>
        </row>
        <row r="52">
          <cell r="A52" t="str">
            <v>311-1945</v>
          </cell>
          <cell r="B52" t="str">
            <v>311</v>
          </cell>
          <cell r="C52">
            <v>1945</v>
          </cell>
          <cell r="D52" t="str">
            <v>HW-311</v>
          </cell>
          <cell r="E52">
            <v>16438</v>
          </cell>
          <cell r="F52">
            <v>16802</v>
          </cell>
          <cell r="G52">
            <v>24</v>
          </cell>
          <cell r="H52">
            <v>591</v>
          </cell>
          <cell r="I52">
            <v>24.625</v>
          </cell>
        </row>
        <row r="53">
          <cell r="A53" t="str">
            <v>311-1946</v>
          </cell>
          <cell r="B53" t="str">
            <v>311</v>
          </cell>
          <cell r="C53">
            <v>1946</v>
          </cell>
          <cell r="D53" t="str">
            <v>HW-311</v>
          </cell>
          <cell r="E53">
            <v>16803</v>
          </cell>
          <cell r="F53">
            <v>17167</v>
          </cell>
          <cell r="G53">
            <v>28</v>
          </cell>
          <cell r="H53">
            <v>591</v>
          </cell>
          <cell r="I53">
            <v>21.107142857142858</v>
          </cell>
        </row>
        <row r="54">
          <cell r="A54" t="str">
            <v>311-1947</v>
          </cell>
          <cell r="B54" t="str">
            <v>311</v>
          </cell>
          <cell r="C54">
            <v>1947</v>
          </cell>
          <cell r="D54" t="str">
            <v>HW-311</v>
          </cell>
          <cell r="E54">
            <v>17168</v>
          </cell>
          <cell r="F54">
            <v>17532</v>
          </cell>
          <cell r="G54">
            <v>33</v>
          </cell>
          <cell r="H54">
            <v>591</v>
          </cell>
          <cell r="I54">
            <v>17.90909090909091</v>
          </cell>
        </row>
        <row r="55">
          <cell r="A55" t="str">
            <v>311-1948</v>
          </cell>
          <cell r="B55" t="str">
            <v>311</v>
          </cell>
          <cell r="C55">
            <v>1948</v>
          </cell>
          <cell r="D55" t="str">
            <v>HW-311</v>
          </cell>
          <cell r="E55">
            <v>17533</v>
          </cell>
          <cell r="F55">
            <v>17898</v>
          </cell>
          <cell r="G55">
            <v>37</v>
          </cell>
          <cell r="H55">
            <v>591</v>
          </cell>
          <cell r="I55">
            <v>15.972972972972974</v>
          </cell>
        </row>
        <row r="56">
          <cell r="A56" t="str">
            <v>311-1949</v>
          </cell>
          <cell r="B56" t="str">
            <v>311</v>
          </cell>
          <cell r="C56">
            <v>1949</v>
          </cell>
          <cell r="D56" t="str">
            <v>HW-311</v>
          </cell>
          <cell r="E56">
            <v>17899</v>
          </cell>
          <cell r="F56">
            <v>18263</v>
          </cell>
          <cell r="G56">
            <v>39</v>
          </cell>
          <cell r="H56">
            <v>591</v>
          </cell>
          <cell r="I56">
            <v>15.153846153846153</v>
          </cell>
        </row>
        <row r="57">
          <cell r="A57" t="str">
            <v>311-1950</v>
          </cell>
          <cell r="B57" t="str">
            <v>311</v>
          </cell>
          <cell r="C57">
            <v>1950</v>
          </cell>
          <cell r="D57" t="str">
            <v>HW-311</v>
          </cell>
          <cell r="E57">
            <v>18264</v>
          </cell>
          <cell r="F57">
            <v>18628</v>
          </cell>
          <cell r="G57">
            <v>41</v>
          </cell>
          <cell r="H57">
            <v>591</v>
          </cell>
          <cell r="I57">
            <v>14.414634146341463</v>
          </cell>
        </row>
        <row r="58">
          <cell r="A58" t="str">
            <v>311-1951</v>
          </cell>
          <cell r="B58" t="str">
            <v>311</v>
          </cell>
          <cell r="C58">
            <v>1951</v>
          </cell>
          <cell r="D58" t="str">
            <v>HW-311</v>
          </cell>
          <cell r="E58">
            <v>18629</v>
          </cell>
          <cell r="F58">
            <v>18993</v>
          </cell>
          <cell r="G58">
            <v>43</v>
          </cell>
          <cell r="H58">
            <v>591</v>
          </cell>
          <cell r="I58">
            <v>13.744186046511627</v>
          </cell>
        </row>
        <row r="59">
          <cell r="A59" t="str">
            <v>311-1952</v>
          </cell>
          <cell r="B59" t="str">
            <v>311</v>
          </cell>
          <cell r="C59">
            <v>1952</v>
          </cell>
          <cell r="D59" t="str">
            <v>HW-311</v>
          </cell>
          <cell r="E59">
            <v>18994</v>
          </cell>
          <cell r="F59">
            <v>19359</v>
          </cell>
          <cell r="G59">
            <v>45</v>
          </cell>
          <cell r="H59">
            <v>591</v>
          </cell>
          <cell r="I59">
            <v>13.133333333333333</v>
          </cell>
        </row>
        <row r="60">
          <cell r="A60" t="str">
            <v>311-1953</v>
          </cell>
          <cell r="B60" t="str">
            <v>311</v>
          </cell>
          <cell r="C60">
            <v>1953</v>
          </cell>
          <cell r="D60" t="str">
            <v>HW-311</v>
          </cell>
          <cell r="E60">
            <v>19360</v>
          </cell>
          <cell r="F60">
            <v>19724</v>
          </cell>
          <cell r="G60">
            <v>46</v>
          </cell>
          <cell r="H60">
            <v>591</v>
          </cell>
          <cell r="I60">
            <v>12.847826086956522</v>
          </cell>
        </row>
        <row r="61">
          <cell r="A61" t="str">
            <v>311-1954</v>
          </cell>
          <cell r="B61" t="str">
            <v>311</v>
          </cell>
          <cell r="C61">
            <v>1954</v>
          </cell>
          <cell r="D61" t="str">
            <v>HW-311</v>
          </cell>
          <cell r="E61">
            <v>19725</v>
          </cell>
          <cell r="F61">
            <v>20089</v>
          </cell>
          <cell r="G61">
            <v>47</v>
          </cell>
          <cell r="H61">
            <v>591</v>
          </cell>
          <cell r="I61">
            <v>12.574468085106384</v>
          </cell>
        </row>
        <row r="62">
          <cell r="A62" t="str">
            <v>311-1955</v>
          </cell>
          <cell r="B62" t="str">
            <v>311</v>
          </cell>
          <cell r="C62">
            <v>1955</v>
          </cell>
          <cell r="D62" t="str">
            <v>HW-311</v>
          </cell>
          <cell r="E62">
            <v>20090</v>
          </cell>
          <cell r="F62">
            <v>20454</v>
          </cell>
          <cell r="G62">
            <v>49</v>
          </cell>
          <cell r="H62">
            <v>591</v>
          </cell>
          <cell r="I62">
            <v>12.061224489795919</v>
          </cell>
        </row>
        <row r="63">
          <cell r="A63" t="str">
            <v>311-1956</v>
          </cell>
          <cell r="B63" t="str">
            <v>311</v>
          </cell>
          <cell r="C63">
            <v>1956</v>
          </cell>
          <cell r="D63" t="str">
            <v>HW-311</v>
          </cell>
          <cell r="E63">
            <v>20455</v>
          </cell>
          <cell r="F63">
            <v>20820</v>
          </cell>
          <cell r="G63">
            <v>53</v>
          </cell>
          <cell r="H63">
            <v>591</v>
          </cell>
          <cell r="I63">
            <v>11.150943396226415</v>
          </cell>
        </row>
        <row r="64">
          <cell r="A64" t="str">
            <v>311-1957</v>
          </cell>
          <cell r="B64" t="str">
            <v>311</v>
          </cell>
          <cell r="C64">
            <v>1957</v>
          </cell>
          <cell r="D64" t="str">
            <v>HW-311</v>
          </cell>
          <cell r="E64">
            <v>20821</v>
          </cell>
          <cell r="F64">
            <v>21185</v>
          </cell>
          <cell r="G64">
            <v>56</v>
          </cell>
          <cell r="H64">
            <v>591</v>
          </cell>
          <cell r="I64">
            <v>10.553571428571429</v>
          </cell>
        </row>
        <row r="65">
          <cell r="A65" t="str">
            <v>311-1958</v>
          </cell>
          <cell r="B65" t="str">
            <v>311</v>
          </cell>
          <cell r="C65">
            <v>1958</v>
          </cell>
          <cell r="D65" t="str">
            <v>HW-311</v>
          </cell>
          <cell r="E65">
            <v>21186</v>
          </cell>
          <cell r="F65">
            <v>21550</v>
          </cell>
          <cell r="G65">
            <v>55</v>
          </cell>
          <cell r="H65">
            <v>591</v>
          </cell>
          <cell r="I65">
            <v>10.745454545454546</v>
          </cell>
        </row>
        <row r="66">
          <cell r="A66" t="str">
            <v>311-1959</v>
          </cell>
          <cell r="B66" t="str">
            <v>311</v>
          </cell>
          <cell r="C66">
            <v>1959</v>
          </cell>
          <cell r="D66" t="str">
            <v>HW-311</v>
          </cell>
          <cell r="E66">
            <v>21551</v>
          </cell>
          <cell r="F66">
            <v>21915</v>
          </cell>
          <cell r="G66">
            <v>57</v>
          </cell>
          <cell r="H66">
            <v>591</v>
          </cell>
          <cell r="I66">
            <v>10.368421052631579</v>
          </cell>
        </row>
        <row r="67">
          <cell r="A67" t="str">
            <v>311-1960</v>
          </cell>
          <cell r="B67" t="str">
            <v>311</v>
          </cell>
          <cell r="C67">
            <v>1960</v>
          </cell>
          <cell r="D67" t="str">
            <v>HW-311</v>
          </cell>
          <cell r="E67">
            <v>21916</v>
          </cell>
          <cell r="F67">
            <v>22281</v>
          </cell>
          <cell r="G67">
            <v>59</v>
          </cell>
          <cell r="H67">
            <v>591</v>
          </cell>
          <cell r="I67">
            <v>10.016949152542374</v>
          </cell>
        </row>
        <row r="68">
          <cell r="A68" t="str">
            <v>311-1961</v>
          </cell>
          <cell r="B68" t="str">
            <v>311</v>
          </cell>
          <cell r="C68">
            <v>1961</v>
          </cell>
          <cell r="D68" t="str">
            <v>HW-311</v>
          </cell>
          <cell r="E68">
            <v>22282</v>
          </cell>
          <cell r="F68">
            <v>22646</v>
          </cell>
          <cell r="G68">
            <v>59</v>
          </cell>
          <cell r="H68">
            <v>591</v>
          </cell>
          <cell r="I68">
            <v>10.016949152542374</v>
          </cell>
        </row>
        <row r="69">
          <cell r="A69" t="str">
            <v>311-1962</v>
          </cell>
          <cell r="B69" t="str">
            <v>311</v>
          </cell>
          <cell r="C69">
            <v>1962</v>
          </cell>
          <cell r="D69" t="str">
            <v>HW-311</v>
          </cell>
          <cell r="E69">
            <v>22647</v>
          </cell>
          <cell r="F69">
            <v>23011</v>
          </cell>
          <cell r="G69">
            <v>60</v>
          </cell>
          <cell r="H69">
            <v>591</v>
          </cell>
          <cell r="I69">
            <v>9.85</v>
          </cell>
        </row>
        <row r="70">
          <cell r="A70" t="str">
            <v>311-1963</v>
          </cell>
          <cell r="B70" t="str">
            <v>311</v>
          </cell>
          <cell r="C70">
            <v>1963</v>
          </cell>
          <cell r="D70" t="str">
            <v>HW-311</v>
          </cell>
          <cell r="E70">
            <v>23012</v>
          </cell>
          <cell r="F70">
            <v>23376</v>
          </cell>
          <cell r="G70">
            <v>61</v>
          </cell>
          <cell r="H70">
            <v>591</v>
          </cell>
          <cell r="I70">
            <v>9.6885245901639347</v>
          </cell>
        </row>
        <row r="71">
          <cell r="A71" t="str">
            <v>311-1964</v>
          </cell>
          <cell r="B71" t="str">
            <v>311</v>
          </cell>
          <cell r="C71">
            <v>1964</v>
          </cell>
          <cell r="D71" t="str">
            <v>HW-311</v>
          </cell>
          <cell r="E71">
            <v>23377</v>
          </cell>
          <cell r="F71">
            <v>23742</v>
          </cell>
          <cell r="G71">
            <v>62</v>
          </cell>
          <cell r="H71">
            <v>591</v>
          </cell>
          <cell r="I71">
            <v>9.5322580645161299</v>
          </cell>
        </row>
        <row r="72">
          <cell r="A72" t="str">
            <v>311-1965</v>
          </cell>
          <cell r="B72" t="str">
            <v>311</v>
          </cell>
          <cell r="C72">
            <v>1965</v>
          </cell>
          <cell r="D72" t="str">
            <v>HW-311</v>
          </cell>
          <cell r="E72">
            <v>23743</v>
          </cell>
          <cell r="F72">
            <v>24107</v>
          </cell>
          <cell r="G72">
            <v>64</v>
          </cell>
          <cell r="H72">
            <v>591</v>
          </cell>
          <cell r="I72">
            <v>9.234375</v>
          </cell>
        </row>
        <row r="73">
          <cell r="A73" t="str">
            <v>311-1966</v>
          </cell>
          <cell r="B73" t="str">
            <v>311</v>
          </cell>
          <cell r="C73">
            <v>1966</v>
          </cell>
          <cell r="D73" t="str">
            <v>HW-311</v>
          </cell>
          <cell r="E73">
            <v>24108</v>
          </cell>
          <cell r="F73">
            <v>24472</v>
          </cell>
          <cell r="G73">
            <v>64</v>
          </cell>
          <cell r="H73">
            <v>591</v>
          </cell>
          <cell r="I73">
            <v>9.234375</v>
          </cell>
        </row>
        <row r="74">
          <cell r="A74" t="str">
            <v>311-1967</v>
          </cell>
          <cell r="B74" t="str">
            <v>311</v>
          </cell>
          <cell r="C74">
            <v>1967</v>
          </cell>
          <cell r="D74" t="str">
            <v>HW-311</v>
          </cell>
          <cell r="E74">
            <v>24473</v>
          </cell>
          <cell r="F74">
            <v>24837</v>
          </cell>
          <cell r="G74">
            <v>66</v>
          </cell>
          <cell r="H74">
            <v>591</v>
          </cell>
          <cell r="I74">
            <v>8.954545454545455</v>
          </cell>
        </row>
        <row r="75">
          <cell r="A75" t="str">
            <v>311-1968</v>
          </cell>
          <cell r="B75" t="str">
            <v>311</v>
          </cell>
          <cell r="C75">
            <v>1968</v>
          </cell>
          <cell r="D75" t="str">
            <v>HW-311</v>
          </cell>
          <cell r="E75">
            <v>24838</v>
          </cell>
          <cell r="F75">
            <v>25203</v>
          </cell>
          <cell r="G75">
            <v>69</v>
          </cell>
          <cell r="H75">
            <v>591</v>
          </cell>
          <cell r="I75">
            <v>8.5652173913043477</v>
          </cell>
        </row>
        <row r="76">
          <cell r="A76" t="str">
            <v>311-1969</v>
          </cell>
          <cell r="B76" t="str">
            <v>311</v>
          </cell>
          <cell r="C76">
            <v>1969</v>
          </cell>
          <cell r="D76" t="str">
            <v>HW-311</v>
          </cell>
          <cell r="E76">
            <v>25204</v>
          </cell>
          <cell r="F76">
            <v>25568</v>
          </cell>
          <cell r="G76">
            <v>73</v>
          </cell>
          <cell r="H76">
            <v>591</v>
          </cell>
          <cell r="I76">
            <v>8.0958904109589049</v>
          </cell>
        </row>
        <row r="77">
          <cell r="A77" t="str">
            <v>311-1970</v>
          </cell>
          <cell r="B77" t="str">
            <v>311</v>
          </cell>
          <cell r="C77">
            <v>1970</v>
          </cell>
          <cell r="D77" t="str">
            <v>HW-311</v>
          </cell>
          <cell r="E77">
            <v>25569</v>
          </cell>
          <cell r="F77">
            <v>25933</v>
          </cell>
          <cell r="G77">
            <v>79</v>
          </cell>
          <cell r="H77">
            <v>591</v>
          </cell>
          <cell r="I77">
            <v>7.481012658227848</v>
          </cell>
        </row>
        <row r="78">
          <cell r="A78" t="str">
            <v>311-1971</v>
          </cell>
          <cell r="B78" t="str">
            <v>311</v>
          </cell>
          <cell r="C78">
            <v>1971</v>
          </cell>
          <cell r="D78" t="str">
            <v>HW-311</v>
          </cell>
          <cell r="E78">
            <v>25934</v>
          </cell>
          <cell r="F78">
            <v>26298</v>
          </cell>
          <cell r="G78">
            <v>87</v>
          </cell>
          <cell r="H78">
            <v>591</v>
          </cell>
          <cell r="I78">
            <v>6.7931034482758621</v>
          </cell>
        </row>
        <row r="79">
          <cell r="A79" t="str">
            <v>311-1972</v>
          </cell>
          <cell r="B79" t="str">
            <v>311</v>
          </cell>
          <cell r="C79">
            <v>1972</v>
          </cell>
          <cell r="D79" t="str">
            <v>HW-311</v>
          </cell>
          <cell r="E79">
            <v>26299</v>
          </cell>
          <cell r="F79">
            <v>26664</v>
          </cell>
          <cell r="G79">
            <v>93</v>
          </cell>
          <cell r="H79">
            <v>591</v>
          </cell>
          <cell r="I79">
            <v>6.354838709677419</v>
          </cell>
        </row>
        <row r="80">
          <cell r="A80" t="str">
            <v>311-1973</v>
          </cell>
          <cell r="B80" t="str">
            <v>311</v>
          </cell>
          <cell r="C80">
            <v>1973</v>
          </cell>
          <cell r="D80" t="str">
            <v>HW-311</v>
          </cell>
          <cell r="E80">
            <v>26665</v>
          </cell>
          <cell r="F80">
            <v>27029</v>
          </cell>
          <cell r="G80">
            <v>100</v>
          </cell>
          <cell r="H80">
            <v>591</v>
          </cell>
          <cell r="I80">
            <v>5.91</v>
          </cell>
        </row>
        <row r="81">
          <cell r="A81" t="str">
            <v>311-1974</v>
          </cell>
          <cell r="B81" t="str">
            <v>311</v>
          </cell>
          <cell r="C81">
            <v>1974</v>
          </cell>
          <cell r="D81" t="str">
            <v>HW-311</v>
          </cell>
          <cell r="E81">
            <v>27030</v>
          </cell>
          <cell r="F81">
            <v>27394</v>
          </cell>
          <cell r="G81">
            <v>121</v>
          </cell>
          <cell r="H81">
            <v>591</v>
          </cell>
          <cell r="I81">
            <v>4.884297520661157</v>
          </cell>
        </row>
        <row r="82">
          <cell r="A82" t="str">
            <v>311-1975</v>
          </cell>
          <cell r="B82" t="str">
            <v>311</v>
          </cell>
          <cell r="C82">
            <v>1975</v>
          </cell>
          <cell r="D82" t="str">
            <v>HW-311</v>
          </cell>
          <cell r="E82">
            <v>27395</v>
          </cell>
          <cell r="F82">
            <v>27759</v>
          </cell>
          <cell r="G82">
            <v>136</v>
          </cell>
          <cell r="H82">
            <v>591</v>
          </cell>
          <cell r="I82">
            <v>4.3455882352941178</v>
          </cell>
        </row>
        <row r="83">
          <cell r="A83" t="str">
            <v>311-1976</v>
          </cell>
          <cell r="B83" t="str">
            <v>311</v>
          </cell>
          <cell r="C83">
            <v>1976</v>
          </cell>
          <cell r="D83" t="str">
            <v>HW-311</v>
          </cell>
          <cell r="E83">
            <v>27760</v>
          </cell>
          <cell r="F83">
            <v>28125</v>
          </cell>
          <cell r="G83">
            <v>140</v>
          </cell>
          <cell r="H83">
            <v>591</v>
          </cell>
          <cell r="I83">
            <v>4.2214285714285715</v>
          </cell>
        </row>
        <row r="84">
          <cell r="A84" t="str">
            <v>311-1977</v>
          </cell>
          <cell r="B84" t="str">
            <v>311</v>
          </cell>
          <cell r="C84">
            <v>1977</v>
          </cell>
          <cell r="D84" t="str">
            <v>HW-311</v>
          </cell>
          <cell r="E84">
            <v>28126</v>
          </cell>
          <cell r="F84">
            <v>28490</v>
          </cell>
          <cell r="G84">
            <v>149</v>
          </cell>
          <cell r="H84">
            <v>591</v>
          </cell>
          <cell r="I84">
            <v>3.9664429530201342</v>
          </cell>
        </row>
        <row r="85">
          <cell r="A85" t="str">
            <v>311-1978</v>
          </cell>
          <cell r="B85" t="str">
            <v>311</v>
          </cell>
          <cell r="C85">
            <v>1978</v>
          </cell>
          <cell r="D85" t="str">
            <v>HW-311</v>
          </cell>
          <cell r="E85">
            <v>28491</v>
          </cell>
          <cell r="F85">
            <v>28855</v>
          </cell>
          <cell r="G85">
            <v>164</v>
          </cell>
          <cell r="H85">
            <v>591</v>
          </cell>
          <cell r="I85">
            <v>3.6036585365853657</v>
          </cell>
        </row>
        <row r="86">
          <cell r="A86" t="str">
            <v>311-1979</v>
          </cell>
          <cell r="B86" t="str">
            <v>311</v>
          </cell>
          <cell r="C86">
            <v>1979</v>
          </cell>
          <cell r="D86" t="str">
            <v>HW-311</v>
          </cell>
          <cell r="E86">
            <v>28856</v>
          </cell>
          <cell r="F86">
            <v>29220</v>
          </cell>
          <cell r="G86">
            <v>182</v>
          </cell>
          <cell r="H86">
            <v>591</v>
          </cell>
          <cell r="I86">
            <v>3.2472527472527473</v>
          </cell>
        </row>
        <row r="87">
          <cell r="A87" t="str">
            <v>311-1980</v>
          </cell>
          <cell r="B87" t="str">
            <v>311</v>
          </cell>
          <cell r="C87">
            <v>1980</v>
          </cell>
          <cell r="D87" t="str">
            <v>HW-311</v>
          </cell>
          <cell r="E87">
            <v>29221</v>
          </cell>
          <cell r="F87">
            <v>29586</v>
          </cell>
          <cell r="G87">
            <v>207</v>
          </cell>
          <cell r="H87">
            <v>591</v>
          </cell>
          <cell r="I87">
            <v>2.8550724637681157</v>
          </cell>
        </row>
        <row r="88">
          <cell r="A88" t="str">
            <v>311-1981</v>
          </cell>
          <cell r="B88" t="str">
            <v>311</v>
          </cell>
          <cell r="C88">
            <v>1981</v>
          </cell>
          <cell r="D88" t="str">
            <v>HW-311</v>
          </cell>
          <cell r="E88">
            <v>29587</v>
          </cell>
          <cell r="F88">
            <v>29951</v>
          </cell>
          <cell r="G88">
            <v>220</v>
          </cell>
          <cell r="H88">
            <v>591</v>
          </cell>
          <cell r="I88">
            <v>2.6863636363636365</v>
          </cell>
        </row>
        <row r="89">
          <cell r="A89" t="str">
            <v>311-1982</v>
          </cell>
          <cell r="B89" t="str">
            <v>311</v>
          </cell>
          <cell r="C89">
            <v>1982</v>
          </cell>
          <cell r="D89" t="str">
            <v>HW-311</v>
          </cell>
          <cell r="E89">
            <v>29952</v>
          </cell>
          <cell r="F89">
            <v>30316</v>
          </cell>
          <cell r="G89">
            <v>226</v>
          </cell>
          <cell r="H89">
            <v>591</v>
          </cell>
          <cell r="I89">
            <v>2.6150442477876106</v>
          </cell>
        </row>
        <row r="90">
          <cell r="A90" t="str">
            <v>311-1983</v>
          </cell>
          <cell r="B90" t="str">
            <v>311</v>
          </cell>
          <cell r="C90">
            <v>1983</v>
          </cell>
          <cell r="D90" t="str">
            <v>HW-311</v>
          </cell>
          <cell r="E90">
            <v>30317</v>
          </cell>
          <cell r="F90">
            <v>30681</v>
          </cell>
          <cell r="G90">
            <v>233</v>
          </cell>
          <cell r="H90">
            <v>591</v>
          </cell>
          <cell r="I90">
            <v>2.5364806866952789</v>
          </cell>
        </row>
        <row r="91">
          <cell r="A91" t="str">
            <v>311-1984</v>
          </cell>
          <cell r="B91" t="str">
            <v>311</v>
          </cell>
          <cell r="C91">
            <v>1984</v>
          </cell>
          <cell r="D91" t="str">
            <v>HW-311</v>
          </cell>
          <cell r="E91">
            <v>30682</v>
          </cell>
          <cell r="F91">
            <v>31047</v>
          </cell>
          <cell r="G91">
            <v>238</v>
          </cell>
          <cell r="H91">
            <v>591</v>
          </cell>
          <cell r="I91">
            <v>2.4831932773109244</v>
          </cell>
        </row>
        <row r="92">
          <cell r="A92" t="str">
            <v>311-1985</v>
          </cell>
          <cell r="B92" t="str">
            <v>311</v>
          </cell>
          <cell r="C92">
            <v>1985</v>
          </cell>
          <cell r="D92" t="str">
            <v>HW-311</v>
          </cell>
          <cell r="E92">
            <v>31048</v>
          </cell>
          <cell r="F92">
            <v>31412</v>
          </cell>
          <cell r="G92">
            <v>241</v>
          </cell>
          <cell r="H92">
            <v>591</v>
          </cell>
          <cell r="I92">
            <v>2.4522821576763487</v>
          </cell>
        </row>
        <row r="93">
          <cell r="A93" t="str">
            <v>311-1986</v>
          </cell>
          <cell r="B93" t="str">
            <v>311</v>
          </cell>
          <cell r="C93">
            <v>1986</v>
          </cell>
          <cell r="D93" t="str">
            <v>HW-311</v>
          </cell>
          <cell r="E93">
            <v>31413</v>
          </cell>
          <cell r="F93">
            <v>31777</v>
          </cell>
          <cell r="G93">
            <v>246</v>
          </cell>
          <cell r="H93">
            <v>591</v>
          </cell>
          <cell r="I93">
            <v>2.4024390243902438</v>
          </cell>
        </row>
        <row r="94">
          <cell r="A94" t="str">
            <v>311-1987</v>
          </cell>
          <cell r="B94" t="str">
            <v>311</v>
          </cell>
          <cell r="C94">
            <v>1987</v>
          </cell>
          <cell r="D94" t="str">
            <v>HW-311</v>
          </cell>
          <cell r="E94">
            <v>31778</v>
          </cell>
          <cell r="F94">
            <v>32142</v>
          </cell>
          <cell r="G94">
            <v>249</v>
          </cell>
          <cell r="H94">
            <v>591</v>
          </cell>
          <cell r="I94">
            <v>2.3734939759036147</v>
          </cell>
        </row>
        <row r="95">
          <cell r="A95" t="str">
            <v>311-1988</v>
          </cell>
          <cell r="B95" t="str">
            <v>311</v>
          </cell>
          <cell r="C95">
            <v>1988</v>
          </cell>
          <cell r="D95" t="str">
            <v>HW-311</v>
          </cell>
          <cell r="E95">
            <v>32143</v>
          </cell>
          <cell r="F95">
            <v>32508</v>
          </cell>
          <cell r="G95">
            <v>253</v>
          </cell>
          <cell r="H95">
            <v>591</v>
          </cell>
          <cell r="I95">
            <v>2.3359683794466402</v>
          </cell>
        </row>
        <row r="96">
          <cell r="A96" t="str">
            <v>311-1989</v>
          </cell>
          <cell r="B96" t="str">
            <v>311</v>
          </cell>
          <cell r="C96">
            <v>1989</v>
          </cell>
          <cell r="D96" t="str">
            <v>HW-311</v>
          </cell>
          <cell r="E96">
            <v>32509</v>
          </cell>
          <cell r="F96">
            <v>32873</v>
          </cell>
          <cell r="G96">
            <v>253</v>
          </cell>
          <cell r="H96">
            <v>591</v>
          </cell>
          <cell r="I96">
            <v>2.3359683794466402</v>
          </cell>
        </row>
        <row r="97">
          <cell r="A97" t="str">
            <v>311-1990</v>
          </cell>
          <cell r="B97" t="str">
            <v>311</v>
          </cell>
          <cell r="C97">
            <v>1990</v>
          </cell>
          <cell r="D97" t="str">
            <v>HW-311</v>
          </cell>
          <cell r="E97">
            <v>32874</v>
          </cell>
          <cell r="F97">
            <v>33238</v>
          </cell>
          <cell r="G97">
            <v>261</v>
          </cell>
          <cell r="H97">
            <v>591</v>
          </cell>
          <cell r="I97">
            <v>2.264367816091954</v>
          </cell>
        </row>
        <row r="98">
          <cell r="A98" t="str">
            <v>311-1991</v>
          </cell>
          <cell r="B98" t="str">
            <v>311</v>
          </cell>
          <cell r="C98">
            <v>1991</v>
          </cell>
          <cell r="D98" t="str">
            <v>HW-311</v>
          </cell>
          <cell r="E98">
            <v>33239</v>
          </cell>
          <cell r="F98">
            <v>33603</v>
          </cell>
          <cell r="G98">
            <v>261</v>
          </cell>
          <cell r="H98">
            <v>591</v>
          </cell>
          <cell r="I98">
            <v>2.264367816091954</v>
          </cell>
        </row>
        <row r="99">
          <cell r="A99" t="str">
            <v>311-1992</v>
          </cell>
          <cell r="B99" t="str">
            <v>311</v>
          </cell>
          <cell r="C99">
            <v>1992</v>
          </cell>
          <cell r="D99" t="str">
            <v>HW-311</v>
          </cell>
          <cell r="E99">
            <v>33604</v>
          </cell>
          <cell r="F99">
            <v>33969</v>
          </cell>
          <cell r="G99">
            <v>266</v>
          </cell>
          <cell r="H99">
            <v>591</v>
          </cell>
          <cell r="I99">
            <v>2.2218045112781954</v>
          </cell>
        </row>
        <row r="100">
          <cell r="A100" t="str">
            <v>311-1993</v>
          </cell>
          <cell r="B100" t="str">
            <v>311</v>
          </cell>
          <cell r="C100">
            <v>1993</v>
          </cell>
          <cell r="D100" t="str">
            <v>HW-311</v>
          </cell>
          <cell r="E100">
            <v>33970</v>
          </cell>
          <cell r="F100">
            <v>34334</v>
          </cell>
          <cell r="G100">
            <v>279</v>
          </cell>
          <cell r="H100">
            <v>591</v>
          </cell>
          <cell r="I100">
            <v>2.118279569892473</v>
          </cell>
        </row>
        <row r="101">
          <cell r="A101" t="str">
            <v>311-1994</v>
          </cell>
          <cell r="B101" t="str">
            <v>311</v>
          </cell>
          <cell r="C101">
            <v>1994</v>
          </cell>
          <cell r="D101" t="str">
            <v>HW-311</v>
          </cell>
          <cell r="E101">
            <v>34335</v>
          </cell>
          <cell r="F101">
            <v>34699</v>
          </cell>
          <cell r="G101">
            <v>290</v>
          </cell>
          <cell r="H101">
            <v>591</v>
          </cell>
          <cell r="I101">
            <v>2.0379310344827588</v>
          </cell>
        </row>
        <row r="102">
          <cell r="A102" t="str">
            <v>311-1995</v>
          </cell>
          <cell r="B102" t="str">
            <v>311</v>
          </cell>
          <cell r="C102">
            <v>1995</v>
          </cell>
          <cell r="D102" t="str">
            <v>HW-311</v>
          </cell>
          <cell r="E102">
            <v>34700</v>
          </cell>
          <cell r="F102">
            <v>35064</v>
          </cell>
          <cell r="G102">
            <v>298</v>
          </cell>
          <cell r="H102">
            <v>591</v>
          </cell>
          <cell r="I102">
            <v>1.9832214765100671</v>
          </cell>
        </row>
        <row r="103">
          <cell r="A103" t="str">
            <v>311-1996</v>
          </cell>
          <cell r="B103" t="str">
            <v>311</v>
          </cell>
          <cell r="C103">
            <v>1996</v>
          </cell>
          <cell r="D103" t="str">
            <v>HW-311</v>
          </cell>
          <cell r="E103">
            <v>35065</v>
          </cell>
          <cell r="F103">
            <v>35430</v>
          </cell>
          <cell r="G103">
            <v>306</v>
          </cell>
          <cell r="H103">
            <v>591</v>
          </cell>
          <cell r="I103">
            <v>1.9313725490196079</v>
          </cell>
        </row>
        <row r="104">
          <cell r="A104" t="str">
            <v>311-1997</v>
          </cell>
          <cell r="B104" t="str">
            <v>311</v>
          </cell>
          <cell r="C104">
            <v>1997</v>
          </cell>
          <cell r="D104" t="str">
            <v>HW-311</v>
          </cell>
          <cell r="E104">
            <v>35431</v>
          </cell>
          <cell r="F104">
            <v>35795</v>
          </cell>
          <cell r="G104">
            <v>312</v>
          </cell>
          <cell r="H104">
            <v>591</v>
          </cell>
          <cell r="I104">
            <v>1.8942307692307692</v>
          </cell>
        </row>
        <row r="105">
          <cell r="A105" t="str">
            <v>311-1998</v>
          </cell>
          <cell r="B105" t="str">
            <v>311</v>
          </cell>
          <cell r="C105">
            <v>1998</v>
          </cell>
          <cell r="D105" t="str">
            <v>HW-311</v>
          </cell>
          <cell r="E105">
            <v>35796</v>
          </cell>
          <cell r="F105">
            <v>36160</v>
          </cell>
          <cell r="G105">
            <v>318</v>
          </cell>
          <cell r="H105">
            <v>591</v>
          </cell>
          <cell r="I105">
            <v>1.8584905660377358</v>
          </cell>
        </row>
        <row r="106">
          <cell r="A106" t="str">
            <v>311-1999</v>
          </cell>
          <cell r="B106" t="str">
            <v>311</v>
          </cell>
          <cell r="C106">
            <v>1999</v>
          </cell>
          <cell r="D106" t="str">
            <v>HW-311</v>
          </cell>
          <cell r="E106">
            <v>36161</v>
          </cell>
          <cell r="F106">
            <v>36525</v>
          </cell>
          <cell r="G106">
            <v>325</v>
          </cell>
          <cell r="H106">
            <v>591</v>
          </cell>
          <cell r="I106">
            <v>1.8184615384615384</v>
          </cell>
        </row>
        <row r="107">
          <cell r="A107" t="str">
            <v>311-2000</v>
          </cell>
          <cell r="B107" t="str">
            <v>311</v>
          </cell>
          <cell r="C107">
            <v>2000</v>
          </cell>
          <cell r="D107" t="str">
            <v>HW-311</v>
          </cell>
          <cell r="E107">
            <v>36526</v>
          </cell>
          <cell r="F107">
            <v>36891</v>
          </cell>
          <cell r="G107">
            <v>337</v>
          </cell>
          <cell r="H107">
            <v>591</v>
          </cell>
          <cell r="I107">
            <v>1.7537091988130564</v>
          </cell>
        </row>
        <row r="108">
          <cell r="A108" t="str">
            <v>311-2001</v>
          </cell>
          <cell r="B108" t="str">
            <v>311</v>
          </cell>
          <cell r="C108">
            <v>2001</v>
          </cell>
          <cell r="D108" t="str">
            <v>HW-311</v>
          </cell>
          <cell r="E108">
            <v>36892</v>
          </cell>
          <cell r="F108">
            <v>37256</v>
          </cell>
          <cell r="G108">
            <v>349</v>
          </cell>
          <cell r="H108">
            <v>591</v>
          </cell>
          <cell r="I108">
            <v>1.6934097421203438</v>
          </cell>
        </row>
        <row r="109">
          <cell r="A109" t="str">
            <v>311-2002</v>
          </cell>
          <cell r="B109" t="str">
            <v>311</v>
          </cell>
          <cell r="C109">
            <v>2002</v>
          </cell>
          <cell r="D109" t="str">
            <v>HW-311</v>
          </cell>
          <cell r="E109">
            <v>37257</v>
          </cell>
          <cell r="F109">
            <v>37621</v>
          </cell>
          <cell r="G109">
            <v>365</v>
          </cell>
          <cell r="H109">
            <v>591</v>
          </cell>
          <cell r="I109">
            <v>1.6191780821917807</v>
          </cell>
        </row>
        <row r="110">
          <cell r="A110" t="str">
            <v>311-2003</v>
          </cell>
          <cell r="B110" t="str">
            <v>311</v>
          </cell>
          <cell r="C110">
            <v>2003</v>
          </cell>
          <cell r="D110" t="str">
            <v>HW-311</v>
          </cell>
          <cell r="E110">
            <v>37622</v>
          </cell>
          <cell r="F110">
            <v>37986</v>
          </cell>
          <cell r="G110">
            <v>364</v>
          </cell>
          <cell r="H110">
            <v>591</v>
          </cell>
          <cell r="I110">
            <v>1.6236263736263736</v>
          </cell>
        </row>
        <row r="111">
          <cell r="A111" t="str">
            <v>311-2004</v>
          </cell>
          <cell r="B111" t="str">
            <v>311</v>
          </cell>
          <cell r="C111">
            <v>2004</v>
          </cell>
          <cell r="D111" t="str">
            <v>HW-311</v>
          </cell>
          <cell r="E111">
            <v>37987</v>
          </cell>
          <cell r="F111">
            <v>38352</v>
          </cell>
          <cell r="G111">
            <v>392</v>
          </cell>
          <cell r="H111">
            <v>591</v>
          </cell>
          <cell r="I111">
            <v>1.5076530612244898</v>
          </cell>
        </row>
        <row r="112">
          <cell r="A112" t="str">
            <v>311-2005</v>
          </cell>
          <cell r="B112" t="str">
            <v>311</v>
          </cell>
          <cell r="C112">
            <v>2005</v>
          </cell>
          <cell r="D112" t="str">
            <v>HW-311</v>
          </cell>
          <cell r="E112">
            <v>38353</v>
          </cell>
          <cell r="F112">
            <v>38717</v>
          </cell>
          <cell r="G112">
            <v>419</v>
          </cell>
          <cell r="H112">
            <v>591</v>
          </cell>
          <cell r="I112">
            <v>1.4105011933174225</v>
          </cell>
        </row>
        <row r="113">
          <cell r="A113" t="str">
            <v>311-2006</v>
          </cell>
          <cell r="B113" t="str">
            <v>311</v>
          </cell>
          <cell r="C113">
            <v>2006</v>
          </cell>
          <cell r="D113" t="str">
            <v>HW-311</v>
          </cell>
          <cell r="E113">
            <v>38718</v>
          </cell>
          <cell r="F113">
            <v>39082</v>
          </cell>
          <cell r="G113">
            <v>434</v>
          </cell>
          <cell r="H113">
            <v>591</v>
          </cell>
          <cell r="I113">
            <v>1.3617511520737327</v>
          </cell>
        </row>
        <row r="114">
          <cell r="A114" t="str">
            <v>311-2007</v>
          </cell>
          <cell r="B114" t="str">
            <v>311</v>
          </cell>
          <cell r="C114">
            <v>2007</v>
          </cell>
          <cell r="D114" t="str">
            <v>HW-311</v>
          </cell>
          <cell r="E114">
            <v>39083</v>
          </cell>
          <cell r="F114">
            <v>39447</v>
          </cell>
          <cell r="G114">
            <v>458</v>
          </cell>
          <cell r="H114">
            <v>591</v>
          </cell>
          <cell r="I114">
            <v>1.2903930131004366</v>
          </cell>
        </row>
        <row r="115">
          <cell r="A115" t="str">
            <v>311-2008</v>
          </cell>
          <cell r="B115" t="str">
            <v>311</v>
          </cell>
          <cell r="C115">
            <v>2008</v>
          </cell>
          <cell r="D115" t="str">
            <v>HW-311</v>
          </cell>
          <cell r="E115">
            <v>39448</v>
          </cell>
          <cell r="F115">
            <v>39813</v>
          </cell>
          <cell r="G115">
            <v>505</v>
          </cell>
          <cell r="H115">
            <v>591</v>
          </cell>
          <cell r="I115">
            <v>1.1702970297029702</v>
          </cell>
        </row>
        <row r="116">
          <cell r="A116" t="str">
            <v>311-2009</v>
          </cell>
          <cell r="B116" t="str">
            <v>311</v>
          </cell>
          <cell r="C116">
            <v>2009</v>
          </cell>
          <cell r="D116" t="str">
            <v>HW-311</v>
          </cell>
          <cell r="E116">
            <v>39814</v>
          </cell>
          <cell r="F116">
            <v>40178</v>
          </cell>
          <cell r="G116">
            <v>489</v>
          </cell>
          <cell r="H116">
            <v>591</v>
          </cell>
          <cell r="I116">
            <v>1.2085889570552146</v>
          </cell>
        </row>
        <row r="117">
          <cell r="A117" t="str">
            <v>311-2010</v>
          </cell>
          <cell r="B117" t="str">
            <v>311</v>
          </cell>
          <cell r="C117">
            <v>2010</v>
          </cell>
          <cell r="D117" t="str">
            <v>HW-311</v>
          </cell>
          <cell r="E117">
            <v>40179</v>
          </cell>
          <cell r="F117">
            <v>40543</v>
          </cell>
          <cell r="G117">
            <v>518</v>
          </cell>
          <cell r="H117">
            <v>591</v>
          </cell>
          <cell r="I117">
            <v>1.140926640926641</v>
          </cell>
        </row>
        <row r="118">
          <cell r="A118" t="str">
            <v>311-2011</v>
          </cell>
          <cell r="B118" t="str">
            <v>311</v>
          </cell>
          <cell r="C118">
            <v>2011</v>
          </cell>
          <cell r="D118" t="str">
            <v>HW-311</v>
          </cell>
          <cell r="E118">
            <v>40544</v>
          </cell>
          <cell r="F118">
            <v>40908</v>
          </cell>
          <cell r="G118">
            <v>546</v>
          </cell>
          <cell r="H118">
            <v>591</v>
          </cell>
          <cell r="I118">
            <v>1.0824175824175823</v>
          </cell>
        </row>
        <row r="119">
          <cell r="A119" t="str">
            <v>311-2012</v>
          </cell>
          <cell r="B119" t="str">
            <v>311</v>
          </cell>
          <cell r="C119">
            <v>2012</v>
          </cell>
          <cell r="D119" t="str">
            <v>HW-311</v>
          </cell>
          <cell r="E119">
            <v>40909</v>
          </cell>
          <cell r="F119">
            <v>41274</v>
          </cell>
          <cell r="G119">
            <v>564</v>
          </cell>
          <cell r="H119">
            <v>591</v>
          </cell>
          <cell r="I119">
            <v>1.0478723404255319</v>
          </cell>
        </row>
        <row r="120">
          <cell r="A120" t="str">
            <v>311-2013</v>
          </cell>
          <cell r="B120" t="str">
            <v>311</v>
          </cell>
          <cell r="C120">
            <v>2013</v>
          </cell>
          <cell r="D120" t="str">
            <v>HW-311</v>
          </cell>
          <cell r="E120">
            <v>41275</v>
          </cell>
          <cell r="F120">
            <v>41639</v>
          </cell>
          <cell r="G120">
            <v>570</v>
          </cell>
          <cell r="H120">
            <v>591</v>
          </cell>
          <cell r="I120">
            <v>1.0368421052631578</v>
          </cell>
        </row>
        <row r="121">
          <cell r="A121" t="str">
            <v>311-2014</v>
          </cell>
          <cell r="B121" t="str">
            <v>311</v>
          </cell>
          <cell r="C121">
            <v>2014</v>
          </cell>
          <cell r="D121" t="str">
            <v>HW-311</v>
          </cell>
          <cell r="E121">
            <v>41640</v>
          </cell>
          <cell r="G121">
            <v>591</v>
          </cell>
          <cell r="H121">
            <v>591</v>
          </cell>
          <cell r="I121">
            <v>1</v>
          </cell>
        </row>
        <row r="122">
          <cell r="A122" t="str">
            <v>312-1920</v>
          </cell>
          <cell r="B122" t="str">
            <v>312</v>
          </cell>
          <cell r="C122">
            <v>1920</v>
          </cell>
          <cell r="D122" t="str">
            <v>HW-312</v>
          </cell>
          <cell r="E122">
            <v>7306</v>
          </cell>
          <cell r="F122">
            <v>7671</v>
          </cell>
          <cell r="G122">
            <v>18</v>
          </cell>
          <cell r="H122">
            <v>640</v>
          </cell>
          <cell r="I122">
            <v>35.555555555555557</v>
          </cell>
        </row>
        <row r="123">
          <cell r="A123" t="str">
            <v>312-1921</v>
          </cell>
          <cell r="B123" t="str">
            <v>312</v>
          </cell>
          <cell r="C123">
            <v>1921</v>
          </cell>
          <cell r="D123" t="str">
            <v>HW-312</v>
          </cell>
          <cell r="E123">
            <v>7672</v>
          </cell>
          <cell r="F123">
            <v>8036</v>
          </cell>
          <cell r="G123">
            <v>16</v>
          </cell>
          <cell r="H123">
            <v>640</v>
          </cell>
          <cell r="I123">
            <v>40</v>
          </cell>
        </row>
        <row r="124">
          <cell r="A124" t="str">
            <v>312-1922</v>
          </cell>
          <cell r="B124" t="str">
            <v>312</v>
          </cell>
          <cell r="C124">
            <v>1922</v>
          </cell>
          <cell r="D124" t="str">
            <v>HW-312</v>
          </cell>
          <cell r="E124">
            <v>8037</v>
          </cell>
          <cell r="F124">
            <v>8401</v>
          </cell>
          <cell r="G124">
            <v>14</v>
          </cell>
          <cell r="H124">
            <v>640</v>
          </cell>
          <cell r="I124">
            <v>45.714285714285715</v>
          </cell>
        </row>
        <row r="125">
          <cell r="A125" t="str">
            <v>312-1923</v>
          </cell>
          <cell r="B125" t="str">
            <v>312</v>
          </cell>
          <cell r="C125">
            <v>1923</v>
          </cell>
          <cell r="D125" t="str">
            <v>HW-312</v>
          </cell>
          <cell r="E125">
            <v>8402</v>
          </cell>
          <cell r="F125">
            <v>8766</v>
          </cell>
          <cell r="G125">
            <v>16</v>
          </cell>
          <cell r="H125">
            <v>640</v>
          </cell>
          <cell r="I125">
            <v>40</v>
          </cell>
        </row>
        <row r="126">
          <cell r="A126" t="str">
            <v>312-1924</v>
          </cell>
          <cell r="B126" t="str">
            <v>312</v>
          </cell>
          <cell r="C126">
            <v>1924</v>
          </cell>
          <cell r="D126" t="str">
            <v>HW-312</v>
          </cell>
          <cell r="E126">
            <v>8767</v>
          </cell>
          <cell r="F126">
            <v>9132</v>
          </cell>
          <cell r="G126">
            <v>17</v>
          </cell>
          <cell r="H126">
            <v>640</v>
          </cell>
          <cell r="I126">
            <v>37.647058823529413</v>
          </cell>
        </row>
        <row r="127">
          <cell r="A127" t="str">
            <v>312-1925</v>
          </cell>
          <cell r="B127" t="str">
            <v>312</v>
          </cell>
          <cell r="C127">
            <v>1925</v>
          </cell>
          <cell r="D127" t="str">
            <v>HW-312</v>
          </cell>
          <cell r="E127">
            <v>9133</v>
          </cell>
          <cell r="F127">
            <v>9497</v>
          </cell>
          <cell r="G127">
            <v>16</v>
          </cell>
          <cell r="H127">
            <v>640</v>
          </cell>
          <cell r="I127">
            <v>40</v>
          </cell>
        </row>
        <row r="128">
          <cell r="A128" t="str">
            <v>312-1926</v>
          </cell>
          <cell r="B128" t="str">
            <v>312</v>
          </cell>
          <cell r="C128">
            <v>1926</v>
          </cell>
          <cell r="D128" t="str">
            <v>HW-312</v>
          </cell>
          <cell r="E128">
            <v>9498</v>
          </cell>
          <cell r="F128">
            <v>9862</v>
          </cell>
          <cell r="G128">
            <v>16</v>
          </cell>
          <cell r="H128">
            <v>640</v>
          </cell>
          <cell r="I128">
            <v>40</v>
          </cell>
        </row>
        <row r="129">
          <cell r="A129" t="str">
            <v>312-1927</v>
          </cell>
          <cell r="B129" t="str">
            <v>312</v>
          </cell>
          <cell r="C129">
            <v>1927</v>
          </cell>
          <cell r="D129" t="str">
            <v>HW-312</v>
          </cell>
          <cell r="E129">
            <v>9863</v>
          </cell>
          <cell r="F129">
            <v>10227</v>
          </cell>
          <cell r="G129">
            <v>16</v>
          </cell>
          <cell r="H129">
            <v>640</v>
          </cell>
          <cell r="I129">
            <v>40</v>
          </cell>
        </row>
        <row r="130">
          <cell r="A130" t="str">
            <v>312-1928</v>
          </cell>
          <cell r="B130" t="str">
            <v>312</v>
          </cell>
          <cell r="C130">
            <v>1928</v>
          </cell>
          <cell r="D130" t="str">
            <v>HW-312</v>
          </cell>
          <cell r="E130">
            <v>10228</v>
          </cell>
          <cell r="F130">
            <v>10593</v>
          </cell>
          <cell r="G130">
            <v>16</v>
          </cell>
          <cell r="H130">
            <v>640</v>
          </cell>
          <cell r="I130">
            <v>40</v>
          </cell>
        </row>
        <row r="131">
          <cell r="A131" t="str">
            <v>312-1929</v>
          </cell>
          <cell r="B131" t="str">
            <v>312</v>
          </cell>
          <cell r="C131">
            <v>1929</v>
          </cell>
          <cell r="D131" t="str">
            <v>HW-312</v>
          </cell>
          <cell r="E131">
            <v>10594</v>
          </cell>
          <cell r="F131">
            <v>10958</v>
          </cell>
          <cell r="G131">
            <v>16</v>
          </cell>
          <cell r="H131">
            <v>640</v>
          </cell>
          <cell r="I131">
            <v>40</v>
          </cell>
        </row>
        <row r="132">
          <cell r="A132" t="str">
            <v>312-1930</v>
          </cell>
          <cell r="B132" t="str">
            <v>312</v>
          </cell>
          <cell r="C132">
            <v>1930</v>
          </cell>
          <cell r="D132" t="str">
            <v>HW-312</v>
          </cell>
          <cell r="E132">
            <v>10959</v>
          </cell>
          <cell r="F132">
            <v>11323</v>
          </cell>
          <cell r="G132">
            <v>16</v>
          </cell>
          <cell r="H132">
            <v>640</v>
          </cell>
          <cell r="I132">
            <v>40</v>
          </cell>
        </row>
        <row r="133">
          <cell r="A133" t="str">
            <v>312-1931</v>
          </cell>
          <cell r="B133" t="str">
            <v>312</v>
          </cell>
          <cell r="C133">
            <v>1931</v>
          </cell>
          <cell r="D133" t="str">
            <v>HW-312</v>
          </cell>
          <cell r="E133">
            <v>11324</v>
          </cell>
          <cell r="F133">
            <v>11688</v>
          </cell>
          <cell r="G133">
            <v>16</v>
          </cell>
          <cell r="H133">
            <v>640</v>
          </cell>
          <cell r="I133">
            <v>40</v>
          </cell>
        </row>
        <row r="134">
          <cell r="A134" t="str">
            <v>312-1932</v>
          </cell>
          <cell r="B134" t="str">
            <v>312</v>
          </cell>
          <cell r="C134">
            <v>1932</v>
          </cell>
          <cell r="D134" t="str">
            <v>HW-312</v>
          </cell>
          <cell r="E134">
            <v>11689</v>
          </cell>
          <cell r="F134">
            <v>12054</v>
          </cell>
          <cell r="G134">
            <v>14</v>
          </cell>
          <cell r="H134">
            <v>640</v>
          </cell>
          <cell r="I134">
            <v>45.714285714285715</v>
          </cell>
        </row>
        <row r="135">
          <cell r="A135" t="str">
            <v>312-1933</v>
          </cell>
          <cell r="B135" t="str">
            <v>312</v>
          </cell>
          <cell r="C135">
            <v>1933</v>
          </cell>
          <cell r="D135" t="str">
            <v>HW-312</v>
          </cell>
          <cell r="E135">
            <v>12055</v>
          </cell>
          <cell r="F135">
            <v>12419</v>
          </cell>
          <cell r="G135">
            <v>14</v>
          </cell>
          <cell r="H135">
            <v>640</v>
          </cell>
          <cell r="I135">
            <v>45.714285714285715</v>
          </cell>
        </row>
        <row r="136">
          <cell r="A136" t="str">
            <v>312-1934</v>
          </cell>
          <cell r="B136" t="str">
            <v>312</v>
          </cell>
          <cell r="C136">
            <v>1934</v>
          </cell>
          <cell r="D136" t="str">
            <v>HW-312</v>
          </cell>
          <cell r="E136">
            <v>12420</v>
          </cell>
          <cell r="F136">
            <v>12784</v>
          </cell>
          <cell r="G136">
            <v>16</v>
          </cell>
          <cell r="H136">
            <v>640</v>
          </cell>
          <cell r="I136">
            <v>40</v>
          </cell>
        </row>
        <row r="137">
          <cell r="A137" t="str">
            <v>312-1935</v>
          </cell>
          <cell r="B137" t="str">
            <v>312</v>
          </cell>
          <cell r="C137">
            <v>1935</v>
          </cell>
          <cell r="D137" t="str">
            <v>HW-312</v>
          </cell>
          <cell r="E137">
            <v>12785</v>
          </cell>
          <cell r="F137">
            <v>13149</v>
          </cell>
          <cell r="G137">
            <v>17</v>
          </cell>
          <cell r="H137">
            <v>640</v>
          </cell>
          <cell r="I137">
            <v>37.647058823529413</v>
          </cell>
        </row>
        <row r="138">
          <cell r="A138" t="str">
            <v>312-1936</v>
          </cell>
          <cell r="B138" t="str">
            <v>312</v>
          </cell>
          <cell r="C138">
            <v>1936</v>
          </cell>
          <cell r="D138" t="str">
            <v>HW-312</v>
          </cell>
          <cell r="E138">
            <v>13150</v>
          </cell>
          <cell r="F138">
            <v>13515</v>
          </cell>
          <cell r="G138">
            <v>17</v>
          </cell>
          <cell r="H138">
            <v>640</v>
          </cell>
          <cell r="I138">
            <v>37.647058823529413</v>
          </cell>
        </row>
        <row r="139">
          <cell r="A139" t="str">
            <v>312-1937</v>
          </cell>
          <cell r="B139" t="str">
            <v>312</v>
          </cell>
          <cell r="C139">
            <v>1937</v>
          </cell>
          <cell r="D139" t="str">
            <v>HW-312</v>
          </cell>
          <cell r="E139">
            <v>13516</v>
          </cell>
          <cell r="F139">
            <v>13880</v>
          </cell>
          <cell r="G139">
            <v>19</v>
          </cell>
          <cell r="H139">
            <v>640</v>
          </cell>
          <cell r="I139">
            <v>33.684210526315788</v>
          </cell>
        </row>
        <row r="140">
          <cell r="A140" t="str">
            <v>312-1938</v>
          </cell>
          <cell r="B140" t="str">
            <v>312</v>
          </cell>
          <cell r="C140">
            <v>1938</v>
          </cell>
          <cell r="D140" t="str">
            <v>HW-312</v>
          </cell>
          <cell r="E140">
            <v>13881</v>
          </cell>
          <cell r="F140">
            <v>14245</v>
          </cell>
          <cell r="G140">
            <v>19</v>
          </cell>
          <cell r="H140">
            <v>640</v>
          </cell>
          <cell r="I140">
            <v>33.684210526315788</v>
          </cell>
        </row>
        <row r="141">
          <cell r="A141" t="str">
            <v>312-1939</v>
          </cell>
          <cell r="B141" t="str">
            <v>312</v>
          </cell>
          <cell r="C141">
            <v>1939</v>
          </cell>
          <cell r="D141" t="str">
            <v>HW-312</v>
          </cell>
          <cell r="E141">
            <v>14246</v>
          </cell>
          <cell r="F141">
            <v>14610</v>
          </cell>
          <cell r="G141">
            <v>20</v>
          </cell>
          <cell r="H141">
            <v>640</v>
          </cell>
          <cell r="I141">
            <v>32</v>
          </cell>
        </row>
        <row r="142">
          <cell r="A142" t="str">
            <v>312-1940</v>
          </cell>
          <cell r="B142" t="str">
            <v>312</v>
          </cell>
          <cell r="C142">
            <v>1940</v>
          </cell>
          <cell r="D142" t="str">
            <v>HW-312</v>
          </cell>
          <cell r="E142">
            <v>14611</v>
          </cell>
          <cell r="F142">
            <v>14976</v>
          </cell>
          <cell r="G142">
            <v>20</v>
          </cell>
          <cell r="H142">
            <v>640</v>
          </cell>
          <cell r="I142">
            <v>32</v>
          </cell>
        </row>
        <row r="143">
          <cell r="A143" t="str">
            <v>312-1941</v>
          </cell>
          <cell r="B143" t="str">
            <v>312</v>
          </cell>
          <cell r="C143">
            <v>1941</v>
          </cell>
          <cell r="D143" t="str">
            <v>HW-312</v>
          </cell>
          <cell r="E143">
            <v>14977</v>
          </cell>
          <cell r="F143">
            <v>15341</v>
          </cell>
          <cell r="G143">
            <v>21</v>
          </cell>
          <cell r="H143">
            <v>640</v>
          </cell>
          <cell r="I143">
            <v>30.476190476190474</v>
          </cell>
        </row>
        <row r="144">
          <cell r="A144" t="str">
            <v>312-1942</v>
          </cell>
          <cell r="B144" t="str">
            <v>312</v>
          </cell>
          <cell r="C144">
            <v>1942</v>
          </cell>
          <cell r="D144" t="str">
            <v>HW-312</v>
          </cell>
          <cell r="E144">
            <v>15342</v>
          </cell>
          <cell r="F144">
            <v>15706</v>
          </cell>
          <cell r="G144">
            <v>22</v>
          </cell>
          <cell r="H144">
            <v>640</v>
          </cell>
          <cell r="I144">
            <v>29.09090909090909</v>
          </cell>
        </row>
        <row r="145">
          <cell r="A145" t="str">
            <v>312-1943</v>
          </cell>
          <cell r="B145" t="str">
            <v>312</v>
          </cell>
          <cell r="C145">
            <v>1943</v>
          </cell>
          <cell r="D145" t="str">
            <v>HW-312</v>
          </cell>
          <cell r="E145">
            <v>15707</v>
          </cell>
          <cell r="F145">
            <v>16071</v>
          </cell>
          <cell r="G145">
            <v>22</v>
          </cell>
          <cell r="H145">
            <v>640</v>
          </cell>
          <cell r="I145">
            <v>29.09090909090909</v>
          </cell>
        </row>
        <row r="146">
          <cell r="A146" t="str">
            <v>312-1944</v>
          </cell>
          <cell r="B146" t="str">
            <v>312</v>
          </cell>
          <cell r="C146">
            <v>1944</v>
          </cell>
          <cell r="D146" t="str">
            <v>HW-312</v>
          </cell>
          <cell r="E146">
            <v>16072</v>
          </cell>
          <cell r="F146">
            <v>16437</v>
          </cell>
          <cell r="G146">
            <v>22</v>
          </cell>
          <cell r="H146">
            <v>640</v>
          </cell>
          <cell r="I146">
            <v>29.09090909090909</v>
          </cell>
        </row>
        <row r="147">
          <cell r="A147" t="str">
            <v>312-1945</v>
          </cell>
          <cell r="B147" t="str">
            <v>312</v>
          </cell>
          <cell r="C147">
            <v>1945</v>
          </cell>
          <cell r="D147" t="str">
            <v>HW-312</v>
          </cell>
          <cell r="E147">
            <v>16438</v>
          </cell>
          <cell r="F147">
            <v>16802</v>
          </cell>
          <cell r="G147">
            <v>22</v>
          </cell>
          <cell r="H147">
            <v>640</v>
          </cell>
          <cell r="I147">
            <v>29.09090909090909</v>
          </cell>
        </row>
        <row r="148">
          <cell r="A148" t="str">
            <v>312-1946</v>
          </cell>
          <cell r="B148" t="str">
            <v>312</v>
          </cell>
          <cell r="C148">
            <v>1946</v>
          </cell>
          <cell r="D148" t="str">
            <v>HW-312</v>
          </cell>
          <cell r="E148">
            <v>16803</v>
          </cell>
          <cell r="F148">
            <v>17167</v>
          </cell>
          <cell r="G148">
            <v>25</v>
          </cell>
          <cell r="H148">
            <v>640</v>
          </cell>
          <cell r="I148">
            <v>25.6</v>
          </cell>
        </row>
        <row r="149">
          <cell r="A149" t="str">
            <v>312-1947</v>
          </cell>
          <cell r="B149" t="str">
            <v>312</v>
          </cell>
          <cell r="C149">
            <v>1947</v>
          </cell>
          <cell r="D149" t="str">
            <v>HW-312</v>
          </cell>
          <cell r="E149">
            <v>17168</v>
          </cell>
          <cell r="F149">
            <v>17532</v>
          </cell>
          <cell r="G149">
            <v>28</v>
          </cell>
          <cell r="H149">
            <v>640</v>
          </cell>
          <cell r="I149">
            <v>22.857142857142858</v>
          </cell>
        </row>
        <row r="150">
          <cell r="A150" t="str">
            <v>312-1948</v>
          </cell>
          <cell r="B150" t="str">
            <v>312</v>
          </cell>
          <cell r="C150">
            <v>1948</v>
          </cell>
          <cell r="D150" t="str">
            <v>HW-312</v>
          </cell>
          <cell r="E150">
            <v>17533</v>
          </cell>
          <cell r="F150">
            <v>17898</v>
          </cell>
          <cell r="G150">
            <v>30</v>
          </cell>
          <cell r="H150">
            <v>640</v>
          </cell>
          <cell r="I150">
            <v>21.333333333333332</v>
          </cell>
        </row>
        <row r="151">
          <cell r="A151" t="str">
            <v>312-1949</v>
          </cell>
          <cell r="B151" t="str">
            <v>312</v>
          </cell>
          <cell r="C151">
            <v>1949</v>
          </cell>
          <cell r="D151" t="str">
            <v>HW-312</v>
          </cell>
          <cell r="E151">
            <v>17899</v>
          </cell>
          <cell r="F151">
            <v>18263</v>
          </cell>
          <cell r="G151">
            <v>36</v>
          </cell>
          <cell r="H151">
            <v>640</v>
          </cell>
          <cell r="I151">
            <v>17.777777777777779</v>
          </cell>
        </row>
        <row r="152">
          <cell r="A152" t="str">
            <v>312-1950</v>
          </cell>
          <cell r="B152" t="str">
            <v>312</v>
          </cell>
          <cell r="C152">
            <v>1950</v>
          </cell>
          <cell r="D152" t="str">
            <v>HW-312</v>
          </cell>
          <cell r="E152">
            <v>18264</v>
          </cell>
          <cell r="F152">
            <v>18628</v>
          </cell>
          <cell r="G152">
            <v>38</v>
          </cell>
          <cell r="H152">
            <v>640</v>
          </cell>
          <cell r="I152">
            <v>16.842105263157894</v>
          </cell>
        </row>
        <row r="153">
          <cell r="A153" t="str">
            <v>312-1951</v>
          </cell>
          <cell r="B153" t="str">
            <v>312</v>
          </cell>
          <cell r="C153">
            <v>1951</v>
          </cell>
          <cell r="D153" t="str">
            <v>HW-312</v>
          </cell>
          <cell r="E153">
            <v>18629</v>
          </cell>
          <cell r="F153">
            <v>18993</v>
          </cell>
          <cell r="G153">
            <v>42</v>
          </cell>
          <cell r="H153">
            <v>640</v>
          </cell>
          <cell r="I153">
            <v>15.238095238095237</v>
          </cell>
        </row>
        <row r="154">
          <cell r="A154" t="str">
            <v>312-1952</v>
          </cell>
          <cell r="B154" t="str">
            <v>312</v>
          </cell>
          <cell r="C154">
            <v>1952</v>
          </cell>
          <cell r="D154" t="str">
            <v>HW-312</v>
          </cell>
          <cell r="E154">
            <v>18994</v>
          </cell>
          <cell r="F154">
            <v>19359</v>
          </cell>
          <cell r="G154">
            <v>43</v>
          </cell>
          <cell r="H154">
            <v>640</v>
          </cell>
          <cell r="I154">
            <v>14.883720930232558</v>
          </cell>
        </row>
        <row r="155">
          <cell r="A155" t="str">
            <v>312-1953</v>
          </cell>
          <cell r="B155" t="str">
            <v>312</v>
          </cell>
          <cell r="C155">
            <v>1953</v>
          </cell>
          <cell r="D155" t="str">
            <v>HW-312</v>
          </cell>
          <cell r="E155">
            <v>19360</v>
          </cell>
          <cell r="F155">
            <v>19724</v>
          </cell>
          <cell r="G155">
            <v>44</v>
          </cell>
          <cell r="H155">
            <v>640</v>
          </cell>
          <cell r="I155">
            <v>14.545454545454545</v>
          </cell>
        </row>
        <row r="156">
          <cell r="A156" t="str">
            <v>312-1954</v>
          </cell>
          <cell r="B156" t="str">
            <v>312</v>
          </cell>
          <cell r="C156">
            <v>1954</v>
          </cell>
          <cell r="D156" t="str">
            <v>HW-312</v>
          </cell>
          <cell r="E156">
            <v>19725</v>
          </cell>
          <cell r="F156">
            <v>20089</v>
          </cell>
          <cell r="G156">
            <v>46</v>
          </cell>
          <cell r="H156">
            <v>640</v>
          </cell>
          <cell r="I156">
            <v>13.913043478260869</v>
          </cell>
        </row>
        <row r="157">
          <cell r="A157" t="str">
            <v>312-1955</v>
          </cell>
          <cell r="B157" t="str">
            <v>312</v>
          </cell>
          <cell r="C157">
            <v>1955</v>
          </cell>
          <cell r="D157" t="str">
            <v>HW-312</v>
          </cell>
          <cell r="E157">
            <v>20090</v>
          </cell>
          <cell r="F157">
            <v>20454</v>
          </cell>
          <cell r="G157">
            <v>48</v>
          </cell>
          <cell r="H157">
            <v>640</v>
          </cell>
          <cell r="I157">
            <v>13.333333333333334</v>
          </cell>
        </row>
        <row r="158">
          <cell r="A158" t="str">
            <v>312-1956</v>
          </cell>
          <cell r="B158" t="str">
            <v>312</v>
          </cell>
          <cell r="C158">
            <v>1956</v>
          </cell>
          <cell r="D158" t="str">
            <v>HW-312</v>
          </cell>
          <cell r="E158">
            <v>20455</v>
          </cell>
          <cell r="F158">
            <v>20820</v>
          </cell>
          <cell r="G158">
            <v>55</v>
          </cell>
          <cell r="H158">
            <v>640</v>
          </cell>
          <cell r="I158">
            <v>11.636363636363637</v>
          </cell>
        </row>
        <row r="159">
          <cell r="A159" t="str">
            <v>312-1957</v>
          </cell>
          <cell r="B159" t="str">
            <v>312</v>
          </cell>
          <cell r="C159">
            <v>1957</v>
          </cell>
          <cell r="D159" t="str">
            <v>HW-312</v>
          </cell>
          <cell r="E159">
            <v>20821</v>
          </cell>
          <cell r="F159">
            <v>21185</v>
          </cell>
          <cell r="G159">
            <v>61</v>
          </cell>
          <cell r="H159">
            <v>640</v>
          </cell>
          <cell r="I159">
            <v>10.491803278688524</v>
          </cell>
        </row>
        <row r="160">
          <cell r="A160" t="str">
            <v>312-1958</v>
          </cell>
          <cell r="B160" t="str">
            <v>312</v>
          </cell>
          <cell r="C160">
            <v>1958</v>
          </cell>
          <cell r="D160" t="str">
            <v>HW-312</v>
          </cell>
          <cell r="E160">
            <v>21186</v>
          </cell>
          <cell r="F160">
            <v>21550</v>
          </cell>
          <cell r="G160">
            <v>63</v>
          </cell>
          <cell r="H160">
            <v>640</v>
          </cell>
          <cell r="I160">
            <v>10.158730158730158</v>
          </cell>
        </row>
        <row r="161">
          <cell r="A161" t="str">
            <v>312-1959</v>
          </cell>
          <cell r="B161" t="str">
            <v>312</v>
          </cell>
          <cell r="C161">
            <v>1959</v>
          </cell>
          <cell r="D161" t="str">
            <v>HW-312</v>
          </cell>
          <cell r="E161">
            <v>21551</v>
          </cell>
          <cell r="F161">
            <v>21915</v>
          </cell>
          <cell r="G161">
            <v>65</v>
          </cell>
          <cell r="H161">
            <v>640</v>
          </cell>
          <cell r="I161">
            <v>9.8461538461538467</v>
          </cell>
        </row>
        <row r="162">
          <cell r="A162" t="str">
            <v>312-1960</v>
          </cell>
          <cell r="B162" t="str">
            <v>312</v>
          </cell>
          <cell r="C162">
            <v>1960</v>
          </cell>
          <cell r="D162" t="str">
            <v>HW-312</v>
          </cell>
          <cell r="E162">
            <v>21916</v>
          </cell>
          <cell r="F162">
            <v>22281</v>
          </cell>
          <cell r="G162">
            <v>66</v>
          </cell>
          <cell r="H162">
            <v>640</v>
          </cell>
          <cell r="I162">
            <v>9.6969696969696972</v>
          </cell>
        </row>
        <row r="163">
          <cell r="A163" t="str">
            <v>312-1961</v>
          </cell>
          <cell r="B163" t="str">
            <v>312</v>
          </cell>
          <cell r="C163">
            <v>1961</v>
          </cell>
          <cell r="D163" t="str">
            <v>HW-312</v>
          </cell>
          <cell r="E163">
            <v>22282</v>
          </cell>
          <cell r="F163">
            <v>22646</v>
          </cell>
          <cell r="G163">
            <v>65</v>
          </cell>
          <cell r="H163">
            <v>640</v>
          </cell>
          <cell r="I163">
            <v>9.8461538461538467</v>
          </cell>
        </row>
        <row r="164">
          <cell r="A164" t="str">
            <v>312-1962</v>
          </cell>
          <cell r="B164" t="str">
            <v>312</v>
          </cell>
          <cell r="C164">
            <v>1962</v>
          </cell>
          <cell r="D164" t="str">
            <v>HW-312</v>
          </cell>
          <cell r="E164">
            <v>22647</v>
          </cell>
          <cell r="F164">
            <v>23011</v>
          </cell>
          <cell r="G164">
            <v>66</v>
          </cell>
          <cell r="H164">
            <v>640</v>
          </cell>
          <cell r="I164">
            <v>9.6969696969696972</v>
          </cell>
        </row>
        <row r="165">
          <cell r="A165" t="str">
            <v>312-1963</v>
          </cell>
          <cell r="B165" t="str">
            <v>312</v>
          </cell>
          <cell r="C165">
            <v>1963</v>
          </cell>
          <cell r="D165" t="str">
            <v>HW-312</v>
          </cell>
          <cell r="E165">
            <v>23012</v>
          </cell>
          <cell r="F165">
            <v>23376</v>
          </cell>
          <cell r="G165">
            <v>66</v>
          </cell>
          <cell r="H165">
            <v>640</v>
          </cell>
          <cell r="I165">
            <v>9.6969696969696972</v>
          </cell>
        </row>
        <row r="166">
          <cell r="A166" t="str">
            <v>312-1964</v>
          </cell>
          <cell r="B166" t="str">
            <v>312</v>
          </cell>
          <cell r="C166">
            <v>1964</v>
          </cell>
          <cell r="D166" t="str">
            <v>HW-312</v>
          </cell>
          <cell r="E166">
            <v>23377</v>
          </cell>
          <cell r="F166">
            <v>23742</v>
          </cell>
          <cell r="G166">
            <v>67</v>
          </cell>
          <cell r="H166">
            <v>640</v>
          </cell>
          <cell r="I166">
            <v>9.5522388059701484</v>
          </cell>
        </row>
        <row r="167">
          <cell r="A167" t="str">
            <v>312-1965</v>
          </cell>
          <cell r="B167" t="str">
            <v>312</v>
          </cell>
          <cell r="C167">
            <v>1965</v>
          </cell>
          <cell r="D167" t="str">
            <v>HW-312</v>
          </cell>
          <cell r="E167">
            <v>23743</v>
          </cell>
          <cell r="F167">
            <v>24107</v>
          </cell>
          <cell r="G167">
            <v>69</v>
          </cell>
          <cell r="H167">
            <v>640</v>
          </cell>
          <cell r="I167">
            <v>9.27536231884058</v>
          </cell>
        </row>
        <row r="168">
          <cell r="A168" t="str">
            <v>312-1966</v>
          </cell>
          <cell r="B168" t="str">
            <v>312</v>
          </cell>
          <cell r="C168">
            <v>1966</v>
          </cell>
          <cell r="D168" t="str">
            <v>HW-312</v>
          </cell>
          <cell r="E168">
            <v>24108</v>
          </cell>
          <cell r="F168">
            <v>24472</v>
          </cell>
          <cell r="G168">
            <v>70</v>
          </cell>
          <cell r="H168">
            <v>640</v>
          </cell>
          <cell r="I168">
            <v>9.1428571428571423</v>
          </cell>
        </row>
        <row r="169">
          <cell r="A169" t="str">
            <v>312-1967</v>
          </cell>
          <cell r="B169" t="str">
            <v>312</v>
          </cell>
          <cell r="C169">
            <v>1967</v>
          </cell>
          <cell r="D169" t="str">
            <v>HW-312</v>
          </cell>
          <cell r="E169">
            <v>24473</v>
          </cell>
          <cell r="F169">
            <v>24837</v>
          </cell>
          <cell r="G169">
            <v>72</v>
          </cell>
          <cell r="H169">
            <v>640</v>
          </cell>
          <cell r="I169">
            <v>8.8888888888888893</v>
          </cell>
        </row>
        <row r="170">
          <cell r="A170" t="str">
            <v>312-1968</v>
          </cell>
          <cell r="B170" t="str">
            <v>312</v>
          </cell>
          <cell r="C170">
            <v>1968</v>
          </cell>
          <cell r="D170" t="str">
            <v>HW-312</v>
          </cell>
          <cell r="E170">
            <v>24838</v>
          </cell>
          <cell r="F170">
            <v>25203</v>
          </cell>
          <cell r="G170">
            <v>75</v>
          </cell>
          <cell r="H170">
            <v>640</v>
          </cell>
          <cell r="I170">
            <v>8.5333333333333332</v>
          </cell>
        </row>
        <row r="171">
          <cell r="A171" t="str">
            <v>312-1969</v>
          </cell>
          <cell r="B171" t="str">
            <v>312</v>
          </cell>
          <cell r="C171">
            <v>1969</v>
          </cell>
          <cell r="D171" t="str">
            <v>HW-312</v>
          </cell>
          <cell r="E171">
            <v>25204</v>
          </cell>
          <cell r="F171">
            <v>25568</v>
          </cell>
          <cell r="G171">
            <v>78</v>
          </cell>
          <cell r="H171">
            <v>640</v>
          </cell>
          <cell r="I171">
            <v>8.2051282051282044</v>
          </cell>
        </row>
        <row r="172">
          <cell r="A172" t="str">
            <v>312-1970</v>
          </cell>
          <cell r="B172" t="str">
            <v>312</v>
          </cell>
          <cell r="C172">
            <v>1970</v>
          </cell>
          <cell r="D172" t="str">
            <v>HW-312</v>
          </cell>
          <cell r="E172">
            <v>25569</v>
          </cell>
          <cell r="F172">
            <v>25933</v>
          </cell>
          <cell r="G172">
            <v>83</v>
          </cell>
          <cell r="H172">
            <v>640</v>
          </cell>
          <cell r="I172">
            <v>7.7108433734939759</v>
          </cell>
        </row>
        <row r="173">
          <cell r="A173" t="str">
            <v>312-1971</v>
          </cell>
          <cell r="B173" t="str">
            <v>312</v>
          </cell>
          <cell r="C173">
            <v>1971</v>
          </cell>
          <cell r="D173" t="str">
            <v>HW-312</v>
          </cell>
          <cell r="E173">
            <v>25934</v>
          </cell>
          <cell r="F173">
            <v>26298</v>
          </cell>
          <cell r="G173">
            <v>89</v>
          </cell>
          <cell r="H173">
            <v>640</v>
          </cell>
          <cell r="I173">
            <v>7.191011235955056</v>
          </cell>
        </row>
        <row r="174">
          <cell r="A174" t="str">
            <v>312-1972</v>
          </cell>
          <cell r="B174" t="str">
            <v>312</v>
          </cell>
          <cell r="C174">
            <v>1972</v>
          </cell>
          <cell r="D174" t="str">
            <v>HW-312</v>
          </cell>
          <cell r="E174">
            <v>26299</v>
          </cell>
          <cell r="F174">
            <v>26664</v>
          </cell>
          <cell r="G174">
            <v>94</v>
          </cell>
          <cell r="H174">
            <v>640</v>
          </cell>
          <cell r="I174">
            <v>6.8085106382978724</v>
          </cell>
        </row>
        <row r="175">
          <cell r="A175" t="str">
            <v>312-1973</v>
          </cell>
          <cell r="B175" t="str">
            <v>312</v>
          </cell>
          <cell r="C175">
            <v>1973</v>
          </cell>
          <cell r="D175" t="str">
            <v>HW-312</v>
          </cell>
          <cell r="E175">
            <v>26665</v>
          </cell>
          <cell r="F175">
            <v>27029</v>
          </cell>
          <cell r="G175">
            <v>100</v>
          </cell>
          <cell r="H175">
            <v>640</v>
          </cell>
          <cell r="I175">
            <v>6.4</v>
          </cell>
        </row>
        <row r="176">
          <cell r="A176" t="str">
            <v>312-1974</v>
          </cell>
          <cell r="B176" t="str">
            <v>312</v>
          </cell>
          <cell r="C176">
            <v>1974</v>
          </cell>
          <cell r="D176" t="str">
            <v>HW-312</v>
          </cell>
          <cell r="E176">
            <v>27030</v>
          </cell>
          <cell r="F176">
            <v>27394</v>
          </cell>
          <cell r="G176">
            <v>121</v>
          </cell>
          <cell r="H176">
            <v>640</v>
          </cell>
          <cell r="I176">
            <v>5.2892561983471076</v>
          </cell>
        </row>
        <row r="177">
          <cell r="A177" t="str">
            <v>312-1975</v>
          </cell>
          <cell r="B177" t="str">
            <v>312</v>
          </cell>
          <cell r="C177">
            <v>1975</v>
          </cell>
          <cell r="D177" t="str">
            <v>HW-312</v>
          </cell>
          <cell r="E177">
            <v>27395</v>
          </cell>
          <cell r="F177">
            <v>27759</v>
          </cell>
          <cell r="G177">
            <v>143</v>
          </cell>
          <cell r="H177">
            <v>640</v>
          </cell>
          <cell r="I177">
            <v>4.4755244755244759</v>
          </cell>
        </row>
        <row r="178">
          <cell r="A178" t="str">
            <v>312-1976</v>
          </cell>
          <cell r="B178" t="str">
            <v>312</v>
          </cell>
          <cell r="C178">
            <v>1976</v>
          </cell>
          <cell r="D178" t="str">
            <v>HW-312</v>
          </cell>
          <cell r="E178">
            <v>27760</v>
          </cell>
          <cell r="F178">
            <v>28125</v>
          </cell>
          <cell r="G178">
            <v>154</v>
          </cell>
          <cell r="H178">
            <v>640</v>
          </cell>
          <cell r="I178">
            <v>4.1558441558441555</v>
          </cell>
        </row>
        <row r="179">
          <cell r="A179" t="str">
            <v>312-1977</v>
          </cell>
          <cell r="B179" t="str">
            <v>312</v>
          </cell>
          <cell r="C179">
            <v>1977</v>
          </cell>
          <cell r="D179" t="str">
            <v>HW-312</v>
          </cell>
          <cell r="E179">
            <v>28126</v>
          </cell>
          <cell r="F179">
            <v>28490</v>
          </cell>
          <cell r="G179">
            <v>165</v>
          </cell>
          <cell r="H179">
            <v>640</v>
          </cell>
          <cell r="I179">
            <v>3.8787878787878789</v>
          </cell>
        </row>
        <row r="180">
          <cell r="A180" t="str">
            <v>312-1978</v>
          </cell>
          <cell r="B180" t="str">
            <v>312</v>
          </cell>
          <cell r="C180">
            <v>1978</v>
          </cell>
          <cell r="D180" t="str">
            <v>HW-312</v>
          </cell>
          <cell r="E180">
            <v>28491</v>
          </cell>
          <cell r="F180">
            <v>28855</v>
          </cell>
          <cell r="G180">
            <v>180</v>
          </cell>
          <cell r="H180">
            <v>640</v>
          </cell>
          <cell r="I180">
            <v>3.5555555555555554</v>
          </cell>
        </row>
        <row r="181">
          <cell r="A181" t="str">
            <v>312-1979</v>
          </cell>
          <cell r="B181" t="str">
            <v>312</v>
          </cell>
          <cell r="C181">
            <v>1979</v>
          </cell>
          <cell r="D181" t="str">
            <v>HW-312</v>
          </cell>
          <cell r="E181">
            <v>28856</v>
          </cell>
          <cell r="F181">
            <v>29220</v>
          </cell>
          <cell r="G181">
            <v>198</v>
          </cell>
          <cell r="H181">
            <v>640</v>
          </cell>
          <cell r="I181">
            <v>3.2323232323232323</v>
          </cell>
        </row>
        <row r="182">
          <cell r="A182" t="str">
            <v>312-1980</v>
          </cell>
          <cell r="B182" t="str">
            <v>312</v>
          </cell>
          <cell r="C182">
            <v>1980</v>
          </cell>
          <cell r="D182" t="str">
            <v>HW-312</v>
          </cell>
          <cell r="E182">
            <v>29221</v>
          </cell>
          <cell r="F182">
            <v>29586</v>
          </cell>
          <cell r="G182">
            <v>215</v>
          </cell>
          <cell r="H182">
            <v>640</v>
          </cell>
          <cell r="I182">
            <v>2.9767441860465116</v>
          </cell>
        </row>
        <row r="183">
          <cell r="A183" t="str">
            <v>312-1981</v>
          </cell>
          <cell r="B183" t="str">
            <v>312</v>
          </cell>
          <cell r="C183">
            <v>1981</v>
          </cell>
          <cell r="D183" t="str">
            <v>HW-312</v>
          </cell>
          <cell r="E183">
            <v>29587</v>
          </cell>
          <cell r="F183">
            <v>29951</v>
          </cell>
          <cell r="G183">
            <v>234</v>
          </cell>
          <cell r="H183">
            <v>640</v>
          </cell>
          <cell r="I183">
            <v>2.7350427350427351</v>
          </cell>
        </row>
        <row r="184">
          <cell r="A184" t="str">
            <v>312-1982</v>
          </cell>
          <cell r="B184" t="str">
            <v>312</v>
          </cell>
          <cell r="C184">
            <v>1982</v>
          </cell>
          <cell r="D184" t="str">
            <v>HW-312</v>
          </cell>
          <cell r="E184">
            <v>29952</v>
          </cell>
          <cell r="F184">
            <v>30316</v>
          </cell>
          <cell r="G184">
            <v>247</v>
          </cell>
          <cell r="H184">
            <v>640</v>
          </cell>
          <cell r="I184">
            <v>2.5910931174089069</v>
          </cell>
        </row>
        <row r="185">
          <cell r="A185" t="str">
            <v>312-1983</v>
          </cell>
          <cell r="B185" t="str">
            <v>312</v>
          </cell>
          <cell r="C185">
            <v>1983</v>
          </cell>
          <cell r="D185" t="str">
            <v>HW-312</v>
          </cell>
          <cell r="E185">
            <v>30317</v>
          </cell>
          <cell r="F185">
            <v>30681</v>
          </cell>
          <cell r="G185">
            <v>253</v>
          </cell>
          <cell r="H185">
            <v>640</v>
          </cell>
          <cell r="I185">
            <v>2.5296442687747036</v>
          </cell>
        </row>
        <row r="186">
          <cell r="A186" t="str">
            <v>312-1984</v>
          </cell>
          <cell r="B186" t="str">
            <v>312</v>
          </cell>
          <cell r="C186">
            <v>1984</v>
          </cell>
          <cell r="D186" t="str">
            <v>HW-312</v>
          </cell>
          <cell r="E186">
            <v>30682</v>
          </cell>
          <cell r="F186">
            <v>31047</v>
          </cell>
          <cell r="G186">
            <v>263</v>
          </cell>
          <cell r="H186">
            <v>640</v>
          </cell>
          <cell r="I186">
            <v>2.4334600760456273</v>
          </cell>
        </row>
        <row r="187">
          <cell r="A187" t="str">
            <v>312-1985</v>
          </cell>
          <cell r="B187" t="str">
            <v>312</v>
          </cell>
          <cell r="C187">
            <v>1985</v>
          </cell>
          <cell r="D187" t="str">
            <v>HW-312</v>
          </cell>
          <cell r="E187">
            <v>31048</v>
          </cell>
          <cell r="F187">
            <v>31412</v>
          </cell>
          <cell r="G187">
            <v>268</v>
          </cell>
          <cell r="H187">
            <v>640</v>
          </cell>
          <cell r="I187">
            <v>2.3880597014925371</v>
          </cell>
        </row>
        <row r="188">
          <cell r="A188" t="str">
            <v>312-1986</v>
          </cell>
          <cell r="B188" t="str">
            <v>312</v>
          </cell>
          <cell r="C188">
            <v>1986</v>
          </cell>
          <cell r="D188" t="str">
            <v>HW-312</v>
          </cell>
          <cell r="E188">
            <v>31413</v>
          </cell>
          <cell r="F188">
            <v>31777</v>
          </cell>
          <cell r="G188">
            <v>271</v>
          </cell>
          <cell r="H188">
            <v>640</v>
          </cell>
          <cell r="I188">
            <v>2.3616236162361623</v>
          </cell>
        </row>
        <row r="189">
          <cell r="A189" t="str">
            <v>312-1987</v>
          </cell>
          <cell r="B189" t="str">
            <v>312</v>
          </cell>
          <cell r="C189">
            <v>1987</v>
          </cell>
          <cell r="D189" t="str">
            <v>HW-312</v>
          </cell>
          <cell r="E189">
            <v>31778</v>
          </cell>
          <cell r="F189">
            <v>32142</v>
          </cell>
          <cell r="G189">
            <v>280</v>
          </cell>
          <cell r="H189">
            <v>640</v>
          </cell>
          <cell r="I189">
            <v>2.2857142857142856</v>
          </cell>
        </row>
        <row r="190">
          <cell r="A190" t="str">
            <v>312-1988</v>
          </cell>
          <cell r="B190" t="str">
            <v>312</v>
          </cell>
          <cell r="C190">
            <v>1988</v>
          </cell>
          <cell r="D190" t="str">
            <v>HW-312</v>
          </cell>
          <cell r="E190">
            <v>32143</v>
          </cell>
          <cell r="F190">
            <v>32508</v>
          </cell>
          <cell r="G190">
            <v>298</v>
          </cell>
          <cell r="H190">
            <v>640</v>
          </cell>
          <cell r="I190">
            <v>2.1476510067114094</v>
          </cell>
        </row>
        <row r="191">
          <cell r="A191" t="str">
            <v>312-1989</v>
          </cell>
          <cell r="B191" t="str">
            <v>312</v>
          </cell>
          <cell r="C191">
            <v>1989</v>
          </cell>
          <cell r="D191" t="str">
            <v>HW-312</v>
          </cell>
          <cell r="E191">
            <v>32509</v>
          </cell>
          <cell r="F191">
            <v>32873</v>
          </cell>
          <cell r="G191">
            <v>307</v>
          </cell>
          <cell r="H191">
            <v>640</v>
          </cell>
          <cell r="I191">
            <v>2.0846905537459284</v>
          </cell>
        </row>
        <row r="192">
          <cell r="A192" t="str">
            <v>312-1990</v>
          </cell>
          <cell r="B192" t="str">
            <v>312</v>
          </cell>
          <cell r="C192">
            <v>1990</v>
          </cell>
          <cell r="D192" t="str">
            <v>HW-312</v>
          </cell>
          <cell r="E192">
            <v>32874</v>
          </cell>
          <cell r="F192">
            <v>33238</v>
          </cell>
          <cell r="G192">
            <v>318</v>
          </cell>
          <cell r="H192">
            <v>640</v>
          </cell>
          <cell r="I192">
            <v>2.0125786163522013</v>
          </cell>
        </row>
        <row r="193">
          <cell r="A193" t="str">
            <v>312-1991</v>
          </cell>
          <cell r="B193" t="str">
            <v>312</v>
          </cell>
          <cell r="C193">
            <v>1991</v>
          </cell>
          <cell r="D193" t="str">
            <v>HW-312</v>
          </cell>
          <cell r="E193">
            <v>33239</v>
          </cell>
          <cell r="F193">
            <v>33603</v>
          </cell>
          <cell r="G193">
            <v>324</v>
          </cell>
          <cell r="H193">
            <v>640</v>
          </cell>
          <cell r="I193">
            <v>1.9753086419753085</v>
          </cell>
        </row>
        <row r="194">
          <cell r="A194" t="str">
            <v>312-1992</v>
          </cell>
          <cell r="B194" t="str">
            <v>312</v>
          </cell>
          <cell r="C194">
            <v>1992</v>
          </cell>
          <cell r="D194" t="str">
            <v>HW-312</v>
          </cell>
          <cell r="E194">
            <v>33604</v>
          </cell>
          <cell r="F194">
            <v>33969</v>
          </cell>
          <cell r="G194">
            <v>330</v>
          </cell>
          <cell r="H194">
            <v>640</v>
          </cell>
          <cell r="I194">
            <v>1.9393939393939394</v>
          </cell>
        </row>
        <row r="195">
          <cell r="A195" t="str">
            <v>312-1993</v>
          </cell>
          <cell r="B195" t="str">
            <v>312</v>
          </cell>
          <cell r="C195">
            <v>1993</v>
          </cell>
          <cell r="D195" t="str">
            <v>HW-312</v>
          </cell>
          <cell r="E195">
            <v>33970</v>
          </cell>
          <cell r="F195">
            <v>34334</v>
          </cell>
          <cell r="G195">
            <v>341</v>
          </cell>
          <cell r="H195">
            <v>640</v>
          </cell>
          <cell r="I195">
            <v>1.8768328445747802</v>
          </cell>
        </row>
        <row r="196">
          <cell r="A196" t="str">
            <v>312-1994</v>
          </cell>
          <cell r="B196" t="str">
            <v>312</v>
          </cell>
          <cell r="C196">
            <v>1994</v>
          </cell>
          <cell r="D196" t="str">
            <v>HW-312</v>
          </cell>
          <cell r="E196">
            <v>34335</v>
          </cell>
          <cell r="F196">
            <v>34699</v>
          </cell>
          <cell r="G196">
            <v>352</v>
          </cell>
          <cell r="H196">
            <v>640</v>
          </cell>
          <cell r="I196">
            <v>1.8181818181818181</v>
          </cell>
        </row>
        <row r="197">
          <cell r="A197" t="str">
            <v>312-1995</v>
          </cell>
          <cell r="B197" t="str">
            <v>312</v>
          </cell>
          <cell r="C197">
            <v>1995</v>
          </cell>
          <cell r="D197" t="str">
            <v>HW-312</v>
          </cell>
          <cell r="E197">
            <v>34700</v>
          </cell>
          <cell r="F197">
            <v>35064</v>
          </cell>
          <cell r="G197">
            <v>358</v>
          </cell>
          <cell r="H197">
            <v>640</v>
          </cell>
          <cell r="I197">
            <v>1.7877094972067038</v>
          </cell>
        </row>
        <row r="198">
          <cell r="A198" t="str">
            <v>312-1996</v>
          </cell>
          <cell r="B198" t="str">
            <v>312</v>
          </cell>
          <cell r="C198">
            <v>1996</v>
          </cell>
          <cell r="D198" t="str">
            <v>HW-312</v>
          </cell>
          <cell r="E198">
            <v>35065</v>
          </cell>
          <cell r="F198">
            <v>35430</v>
          </cell>
          <cell r="G198">
            <v>367</v>
          </cell>
          <cell r="H198">
            <v>640</v>
          </cell>
          <cell r="I198">
            <v>1.7438692098092643</v>
          </cell>
        </row>
        <row r="199">
          <cell r="A199" t="str">
            <v>312-1997</v>
          </cell>
          <cell r="B199" t="str">
            <v>312</v>
          </cell>
          <cell r="C199">
            <v>1997</v>
          </cell>
          <cell r="D199" t="str">
            <v>HW-312</v>
          </cell>
          <cell r="E199">
            <v>35431</v>
          </cell>
          <cell r="F199">
            <v>35795</v>
          </cell>
          <cell r="G199">
            <v>376</v>
          </cell>
          <cell r="H199">
            <v>640</v>
          </cell>
          <cell r="I199">
            <v>1.7021276595744681</v>
          </cell>
        </row>
        <row r="200">
          <cell r="A200" t="str">
            <v>312-1998</v>
          </cell>
          <cell r="B200" t="str">
            <v>312</v>
          </cell>
          <cell r="C200">
            <v>1998</v>
          </cell>
          <cell r="D200" t="str">
            <v>HW-312</v>
          </cell>
          <cell r="E200">
            <v>35796</v>
          </cell>
          <cell r="F200">
            <v>36160</v>
          </cell>
          <cell r="G200">
            <v>382</v>
          </cell>
          <cell r="H200">
            <v>640</v>
          </cell>
          <cell r="I200">
            <v>1.6753926701570681</v>
          </cell>
        </row>
        <row r="201">
          <cell r="A201" t="str">
            <v>312-1999</v>
          </cell>
          <cell r="B201" t="str">
            <v>312</v>
          </cell>
          <cell r="C201">
            <v>1999</v>
          </cell>
          <cell r="D201" t="str">
            <v>HW-312</v>
          </cell>
          <cell r="E201">
            <v>36161</v>
          </cell>
          <cell r="F201">
            <v>36525</v>
          </cell>
          <cell r="G201">
            <v>389</v>
          </cell>
          <cell r="H201">
            <v>640</v>
          </cell>
          <cell r="I201">
            <v>1.6452442159383034</v>
          </cell>
        </row>
        <row r="202">
          <cell r="A202" t="str">
            <v>312-2000</v>
          </cell>
          <cell r="B202" t="str">
            <v>312</v>
          </cell>
          <cell r="C202">
            <v>2000</v>
          </cell>
          <cell r="D202" t="str">
            <v>HW-312</v>
          </cell>
          <cell r="E202">
            <v>36526</v>
          </cell>
          <cell r="F202">
            <v>36891</v>
          </cell>
          <cell r="G202">
            <v>401</v>
          </cell>
          <cell r="H202">
            <v>640</v>
          </cell>
          <cell r="I202">
            <v>1.5960099750623442</v>
          </cell>
        </row>
        <row r="203">
          <cell r="A203" t="str">
            <v>312-2001</v>
          </cell>
          <cell r="B203" t="str">
            <v>312</v>
          </cell>
          <cell r="C203">
            <v>2001</v>
          </cell>
          <cell r="D203" t="str">
            <v>HW-312</v>
          </cell>
          <cell r="E203">
            <v>36892</v>
          </cell>
          <cell r="F203">
            <v>37256</v>
          </cell>
          <cell r="G203">
            <v>412</v>
          </cell>
          <cell r="H203">
            <v>640</v>
          </cell>
          <cell r="I203">
            <v>1.5533980582524272</v>
          </cell>
        </row>
        <row r="204">
          <cell r="A204" t="str">
            <v>312-2002</v>
          </cell>
          <cell r="B204" t="str">
            <v>312</v>
          </cell>
          <cell r="C204">
            <v>2002</v>
          </cell>
          <cell r="D204" t="str">
            <v>HW-312</v>
          </cell>
          <cell r="E204">
            <v>37257</v>
          </cell>
          <cell r="F204">
            <v>37621</v>
          </cell>
          <cell r="G204">
            <v>433</v>
          </cell>
          <cell r="H204">
            <v>640</v>
          </cell>
          <cell r="I204">
            <v>1.4780600461893765</v>
          </cell>
        </row>
        <row r="205">
          <cell r="A205" t="str">
            <v>312-2003</v>
          </cell>
          <cell r="B205" t="str">
            <v>312</v>
          </cell>
          <cell r="C205">
            <v>2003</v>
          </cell>
          <cell r="D205" t="str">
            <v>HW-312</v>
          </cell>
          <cell r="E205">
            <v>37622</v>
          </cell>
          <cell r="F205">
            <v>37986</v>
          </cell>
          <cell r="G205">
            <v>433</v>
          </cell>
          <cell r="H205">
            <v>640</v>
          </cell>
          <cell r="I205">
            <v>1.4780600461893765</v>
          </cell>
        </row>
        <row r="206">
          <cell r="A206" t="str">
            <v>312-2004</v>
          </cell>
          <cell r="B206" t="str">
            <v>312</v>
          </cell>
          <cell r="C206">
            <v>2004</v>
          </cell>
          <cell r="D206" t="str">
            <v>HW-312</v>
          </cell>
          <cell r="E206">
            <v>37987</v>
          </cell>
          <cell r="F206">
            <v>38352</v>
          </cell>
          <cell r="G206">
            <v>452</v>
          </cell>
          <cell r="H206">
            <v>640</v>
          </cell>
          <cell r="I206">
            <v>1.415929203539823</v>
          </cell>
        </row>
        <row r="207">
          <cell r="A207" t="str">
            <v>312-2005</v>
          </cell>
          <cell r="B207" t="str">
            <v>312</v>
          </cell>
          <cell r="C207">
            <v>2005</v>
          </cell>
          <cell r="D207" t="str">
            <v>HW-312</v>
          </cell>
          <cell r="E207">
            <v>38353</v>
          </cell>
          <cell r="F207">
            <v>38717</v>
          </cell>
          <cell r="G207">
            <v>476</v>
          </cell>
          <cell r="H207">
            <v>640</v>
          </cell>
          <cell r="I207">
            <v>1.3445378151260505</v>
          </cell>
        </row>
        <row r="208">
          <cell r="A208" t="str">
            <v>312-2006</v>
          </cell>
          <cell r="B208" t="str">
            <v>312</v>
          </cell>
          <cell r="C208">
            <v>2006</v>
          </cell>
          <cell r="D208" t="str">
            <v>HW-312</v>
          </cell>
          <cell r="E208">
            <v>38718</v>
          </cell>
          <cell r="F208">
            <v>39082</v>
          </cell>
          <cell r="G208">
            <v>493</v>
          </cell>
          <cell r="H208">
            <v>640</v>
          </cell>
          <cell r="I208">
            <v>1.2981744421906694</v>
          </cell>
        </row>
        <row r="209">
          <cell r="A209" t="str">
            <v>312-2007</v>
          </cell>
          <cell r="B209" t="str">
            <v>312</v>
          </cell>
          <cell r="C209">
            <v>2007</v>
          </cell>
          <cell r="D209" t="str">
            <v>HW-312</v>
          </cell>
          <cell r="E209">
            <v>39083</v>
          </cell>
          <cell r="F209">
            <v>39447</v>
          </cell>
          <cell r="G209">
            <v>515</v>
          </cell>
          <cell r="H209">
            <v>640</v>
          </cell>
          <cell r="I209">
            <v>1.2427184466019416</v>
          </cell>
        </row>
        <row r="210">
          <cell r="A210" t="str">
            <v>312-2008</v>
          </cell>
          <cell r="B210" t="str">
            <v>312</v>
          </cell>
          <cell r="C210">
            <v>2008</v>
          </cell>
          <cell r="D210" t="str">
            <v>HW-312</v>
          </cell>
          <cell r="E210">
            <v>39448</v>
          </cell>
          <cell r="F210">
            <v>39813</v>
          </cell>
          <cell r="G210">
            <v>556</v>
          </cell>
          <cell r="H210">
            <v>640</v>
          </cell>
          <cell r="I210">
            <v>1.1510791366906474</v>
          </cell>
        </row>
        <row r="211">
          <cell r="A211" t="str">
            <v>312-2009</v>
          </cell>
          <cell r="B211" t="str">
            <v>312</v>
          </cell>
          <cell r="C211">
            <v>2009</v>
          </cell>
          <cell r="D211" t="str">
            <v>HW-312</v>
          </cell>
          <cell r="E211">
            <v>39814</v>
          </cell>
          <cell r="F211">
            <v>40178</v>
          </cell>
          <cell r="G211">
            <v>549</v>
          </cell>
          <cell r="H211">
            <v>640</v>
          </cell>
          <cell r="I211">
            <v>1.1657559198542806</v>
          </cell>
        </row>
        <row r="212">
          <cell r="A212" t="str">
            <v>312-2010</v>
          </cell>
          <cell r="B212" t="str">
            <v>312</v>
          </cell>
          <cell r="C212">
            <v>2010</v>
          </cell>
          <cell r="D212" t="str">
            <v>HW-312</v>
          </cell>
          <cell r="E212">
            <v>40179</v>
          </cell>
          <cell r="F212">
            <v>40543</v>
          </cell>
          <cell r="G212">
            <v>574</v>
          </cell>
          <cell r="H212">
            <v>640</v>
          </cell>
          <cell r="I212">
            <v>1.1149825783972125</v>
          </cell>
        </row>
        <row r="213">
          <cell r="A213" t="str">
            <v>312-2011</v>
          </cell>
          <cell r="B213" t="str">
            <v>312</v>
          </cell>
          <cell r="C213">
            <v>2011</v>
          </cell>
          <cell r="D213" t="str">
            <v>HW-312</v>
          </cell>
          <cell r="E213">
            <v>40544</v>
          </cell>
          <cell r="F213">
            <v>40908</v>
          </cell>
          <cell r="G213">
            <v>607</v>
          </cell>
          <cell r="H213">
            <v>640</v>
          </cell>
          <cell r="I213">
            <v>1.0543657331136738</v>
          </cell>
        </row>
        <row r="214">
          <cell r="A214" t="str">
            <v>312-2012</v>
          </cell>
          <cell r="B214" t="str">
            <v>312</v>
          </cell>
          <cell r="C214">
            <v>2012</v>
          </cell>
          <cell r="D214" t="str">
            <v>HW-312</v>
          </cell>
          <cell r="E214">
            <v>40909</v>
          </cell>
          <cell r="F214">
            <v>41274</v>
          </cell>
          <cell r="G214">
            <v>619</v>
          </cell>
          <cell r="H214">
            <v>640</v>
          </cell>
          <cell r="I214">
            <v>1.0339256865912763</v>
          </cell>
        </row>
        <row r="215">
          <cell r="A215" t="str">
            <v>312-2013</v>
          </cell>
          <cell r="B215" t="str">
            <v>312</v>
          </cell>
          <cell r="C215">
            <v>2013</v>
          </cell>
          <cell r="D215" t="str">
            <v>HW-312</v>
          </cell>
          <cell r="E215">
            <v>41275</v>
          </cell>
          <cell r="F215">
            <v>41639</v>
          </cell>
          <cell r="G215">
            <v>624</v>
          </cell>
          <cell r="H215">
            <v>640</v>
          </cell>
          <cell r="I215">
            <v>1.0256410256410255</v>
          </cell>
        </row>
        <row r="216">
          <cell r="A216" t="str">
            <v>312-2014</v>
          </cell>
          <cell r="B216" t="str">
            <v>312</v>
          </cell>
          <cell r="C216">
            <v>2014</v>
          </cell>
          <cell r="D216" t="str">
            <v>HW-312</v>
          </cell>
          <cell r="E216">
            <v>41640</v>
          </cell>
          <cell r="G216">
            <v>640</v>
          </cell>
          <cell r="H216">
            <v>640</v>
          </cell>
          <cell r="I216">
            <v>1</v>
          </cell>
        </row>
        <row r="217">
          <cell r="A217" t="str">
            <v>314-1920</v>
          </cell>
          <cell r="B217" t="str">
            <v>314</v>
          </cell>
          <cell r="C217">
            <v>1920</v>
          </cell>
          <cell r="D217" t="str">
            <v>HW-314</v>
          </cell>
          <cell r="E217">
            <v>7306</v>
          </cell>
          <cell r="F217">
            <v>7671</v>
          </cell>
          <cell r="G217">
            <v>22</v>
          </cell>
          <cell r="H217">
            <v>547</v>
          </cell>
          <cell r="I217">
            <v>24.863636363636363</v>
          </cell>
        </row>
        <row r="218">
          <cell r="A218" t="str">
            <v>314-1921</v>
          </cell>
          <cell r="B218" t="str">
            <v>314</v>
          </cell>
          <cell r="C218">
            <v>1921</v>
          </cell>
          <cell r="D218" t="str">
            <v>HW-314</v>
          </cell>
          <cell r="E218">
            <v>7672</v>
          </cell>
          <cell r="F218">
            <v>8036</v>
          </cell>
          <cell r="G218">
            <v>23</v>
          </cell>
          <cell r="H218">
            <v>547</v>
          </cell>
          <cell r="I218">
            <v>23.782608695652176</v>
          </cell>
        </row>
        <row r="219">
          <cell r="A219" t="str">
            <v>314-1922</v>
          </cell>
          <cell r="B219" t="str">
            <v>314</v>
          </cell>
          <cell r="C219">
            <v>1922</v>
          </cell>
          <cell r="D219" t="str">
            <v>HW-314</v>
          </cell>
          <cell r="E219">
            <v>8037</v>
          </cell>
          <cell r="F219">
            <v>8401</v>
          </cell>
          <cell r="G219">
            <v>20</v>
          </cell>
          <cell r="H219">
            <v>547</v>
          </cell>
          <cell r="I219">
            <v>27.35</v>
          </cell>
        </row>
        <row r="220">
          <cell r="A220" t="str">
            <v>314-1923</v>
          </cell>
          <cell r="B220" t="str">
            <v>314</v>
          </cell>
          <cell r="C220">
            <v>1923</v>
          </cell>
          <cell r="D220" t="str">
            <v>HW-314</v>
          </cell>
          <cell r="E220">
            <v>8402</v>
          </cell>
          <cell r="F220">
            <v>8766</v>
          </cell>
          <cell r="G220">
            <v>19</v>
          </cell>
          <cell r="H220">
            <v>547</v>
          </cell>
          <cell r="I220">
            <v>28.789473684210527</v>
          </cell>
        </row>
        <row r="221">
          <cell r="A221" t="str">
            <v>314-1924</v>
          </cell>
          <cell r="B221" t="str">
            <v>314</v>
          </cell>
          <cell r="C221">
            <v>1924</v>
          </cell>
          <cell r="D221" t="str">
            <v>HW-314</v>
          </cell>
          <cell r="E221">
            <v>8767</v>
          </cell>
          <cell r="F221">
            <v>9132</v>
          </cell>
          <cell r="G221">
            <v>19</v>
          </cell>
          <cell r="H221">
            <v>547</v>
          </cell>
          <cell r="I221">
            <v>28.789473684210527</v>
          </cell>
        </row>
        <row r="222">
          <cell r="A222" t="str">
            <v>314-1925</v>
          </cell>
          <cell r="B222" t="str">
            <v>314</v>
          </cell>
          <cell r="C222">
            <v>1925</v>
          </cell>
          <cell r="D222" t="str">
            <v>HW-314</v>
          </cell>
          <cell r="E222">
            <v>9133</v>
          </cell>
          <cell r="F222">
            <v>9497</v>
          </cell>
          <cell r="G222">
            <v>19</v>
          </cell>
          <cell r="H222">
            <v>547</v>
          </cell>
          <cell r="I222">
            <v>28.789473684210527</v>
          </cell>
        </row>
        <row r="223">
          <cell r="A223" t="str">
            <v>314-1926</v>
          </cell>
          <cell r="B223" t="str">
            <v>314</v>
          </cell>
          <cell r="C223">
            <v>1926</v>
          </cell>
          <cell r="D223" t="str">
            <v>HW-314</v>
          </cell>
          <cell r="E223">
            <v>9498</v>
          </cell>
          <cell r="F223">
            <v>9862</v>
          </cell>
          <cell r="G223">
            <v>19</v>
          </cell>
          <cell r="H223">
            <v>547</v>
          </cell>
          <cell r="I223">
            <v>28.789473684210527</v>
          </cell>
        </row>
        <row r="224">
          <cell r="A224" t="str">
            <v>314-1927</v>
          </cell>
          <cell r="B224" t="str">
            <v>314</v>
          </cell>
          <cell r="C224">
            <v>1927</v>
          </cell>
          <cell r="D224" t="str">
            <v>HW-314</v>
          </cell>
          <cell r="E224">
            <v>9863</v>
          </cell>
          <cell r="F224">
            <v>10227</v>
          </cell>
          <cell r="G224">
            <v>19</v>
          </cell>
          <cell r="H224">
            <v>547</v>
          </cell>
          <cell r="I224">
            <v>28.789473684210527</v>
          </cell>
        </row>
        <row r="225">
          <cell r="A225" t="str">
            <v>314-1928</v>
          </cell>
          <cell r="B225" t="str">
            <v>314</v>
          </cell>
          <cell r="C225">
            <v>1928</v>
          </cell>
          <cell r="D225" t="str">
            <v>HW-314</v>
          </cell>
          <cell r="E225">
            <v>10228</v>
          </cell>
          <cell r="F225">
            <v>10593</v>
          </cell>
          <cell r="G225">
            <v>19</v>
          </cell>
          <cell r="H225">
            <v>547</v>
          </cell>
          <cell r="I225">
            <v>28.789473684210527</v>
          </cell>
        </row>
        <row r="226">
          <cell r="A226" t="str">
            <v>314-1929</v>
          </cell>
          <cell r="B226" t="str">
            <v>314</v>
          </cell>
          <cell r="C226">
            <v>1929</v>
          </cell>
          <cell r="D226" t="str">
            <v>HW-314</v>
          </cell>
          <cell r="E226">
            <v>10594</v>
          </cell>
          <cell r="F226">
            <v>10958</v>
          </cell>
          <cell r="G226">
            <v>21</v>
          </cell>
          <cell r="H226">
            <v>547</v>
          </cell>
          <cell r="I226">
            <v>26.047619047619047</v>
          </cell>
        </row>
        <row r="227">
          <cell r="A227" t="str">
            <v>314-1930</v>
          </cell>
          <cell r="B227" t="str">
            <v>314</v>
          </cell>
          <cell r="C227">
            <v>1930</v>
          </cell>
          <cell r="D227" t="str">
            <v>HW-314</v>
          </cell>
          <cell r="E227">
            <v>10959</v>
          </cell>
          <cell r="F227">
            <v>11323</v>
          </cell>
          <cell r="G227">
            <v>22</v>
          </cell>
          <cell r="H227">
            <v>547</v>
          </cell>
          <cell r="I227">
            <v>24.863636363636363</v>
          </cell>
        </row>
        <row r="228">
          <cell r="A228" t="str">
            <v>314-1931</v>
          </cell>
          <cell r="B228" t="str">
            <v>314</v>
          </cell>
          <cell r="C228">
            <v>1931</v>
          </cell>
          <cell r="D228" t="str">
            <v>HW-314</v>
          </cell>
          <cell r="E228">
            <v>11324</v>
          </cell>
          <cell r="F228">
            <v>11688</v>
          </cell>
          <cell r="G228">
            <v>22</v>
          </cell>
          <cell r="H228">
            <v>547</v>
          </cell>
          <cell r="I228">
            <v>24.863636363636363</v>
          </cell>
        </row>
        <row r="229">
          <cell r="A229" t="str">
            <v>314-1932</v>
          </cell>
          <cell r="B229" t="str">
            <v>314</v>
          </cell>
          <cell r="C229">
            <v>1932</v>
          </cell>
          <cell r="D229" t="str">
            <v>HW-314</v>
          </cell>
          <cell r="E229">
            <v>11689</v>
          </cell>
          <cell r="F229">
            <v>12054</v>
          </cell>
          <cell r="G229">
            <v>21</v>
          </cell>
          <cell r="H229">
            <v>547</v>
          </cell>
          <cell r="I229">
            <v>26.047619047619047</v>
          </cell>
        </row>
        <row r="230">
          <cell r="A230" t="str">
            <v>314-1933</v>
          </cell>
          <cell r="B230" t="str">
            <v>314</v>
          </cell>
          <cell r="C230">
            <v>1933</v>
          </cell>
          <cell r="D230" t="str">
            <v>HW-314</v>
          </cell>
          <cell r="E230">
            <v>12055</v>
          </cell>
          <cell r="F230">
            <v>12419</v>
          </cell>
          <cell r="G230">
            <v>22</v>
          </cell>
          <cell r="H230">
            <v>547</v>
          </cell>
          <cell r="I230">
            <v>24.863636363636363</v>
          </cell>
        </row>
        <row r="231">
          <cell r="A231" t="str">
            <v>314-1934</v>
          </cell>
          <cell r="B231" t="str">
            <v>314</v>
          </cell>
          <cell r="C231">
            <v>1934</v>
          </cell>
          <cell r="D231" t="str">
            <v>HW-314</v>
          </cell>
          <cell r="E231">
            <v>12420</v>
          </cell>
          <cell r="F231">
            <v>12784</v>
          </cell>
          <cell r="G231">
            <v>25</v>
          </cell>
          <cell r="H231">
            <v>547</v>
          </cell>
          <cell r="I231">
            <v>21.88</v>
          </cell>
        </row>
        <row r="232">
          <cell r="A232" t="str">
            <v>314-1935</v>
          </cell>
          <cell r="B232" t="str">
            <v>314</v>
          </cell>
          <cell r="C232">
            <v>1935</v>
          </cell>
          <cell r="D232" t="str">
            <v>HW-314</v>
          </cell>
          <cell r="E232">
            <v>12785</v>
          </cell>
          <cell r="F232">
            <v>13149</v>
          </cell>
          <cell r="G232">
            <v>26</v>
          </cell>
          <cell r="H232">
            <v>547</v>
          </cell>
          <cell r="I232">
            <v>21.03846153846154</v>
          </cell>
        </row>
        <row r="233">
          <cell r="A233" t="str">
            <v>314-1936</v>
          </cell>
          <cell r="B233" t="str">
            <v>314</v>
          </cell>
          <cell r="C233">
            <v>1936</v>
          </cell>
          <cell r="D233" t="str">
            <v>HW-314</v>
          </cell>
          <cell r="E233">
            <v>13150</v>
          </cell>
          <cell r="F233">
            <v>13515</v>
          </cell>
          <cell r="G233">
            <v>26</v>
          </cell>
          <cell r="H233">
            <v>547</v>
          </cell>
          <cell r="I233">
            <v>21.03846153846154</v>
          </cell>
        </row>
        <row r="234">
          <cell r="A234" t="str">
            <v>314-1937</v>
          </cell>
          <cell r="B234" t="str">
            <v>314</v>
          </cell>
          <cell r="C234">
            <v>1937</v>
          </cell>
          <cell r="D234" t="str">
            <v>HW-314</v>
          </cell>
          <cell r="E234">
            <v>13516</v>
          </cell>
          <cell r="F234">
            <v>13880</v>
          </cell>
          <cell r="G234">
            <v>29</v>
          </cell>
          <cell r="H234">
            <v>547</v>
          </cell>
          <cell r="I234">
            <v>18.862068965517242</v>
          </cell>
        </row>
        <row r="235">
          <cell r="A235" t="str">
            <v>314-1938</v>
          </cell>
          <cell r="B235" t="str">
            <v>314</v>
          </cell>
          <cell r="C235">
            <v>1938</v>
          </cell>
          <cell r="D235" t="str">
            <v>HW-314</v>
          </cell>
          <cell r="E235">
            <v>13881</v>
          </cell>
          <cell r="F235">
            <v>14245</v>
          </cell>
          <cell r="G235">
            <v>30</v>
          </cell>
          <cell r="H235">
            <v>547</v>
          </cell>
          <cell r="I235">
            <v>18.233333333333334</v>
          </cell>
        </row>
        <row r="236">
          <cell r="A236" t="str">
            <v>314-1939</v>
          </cell>
          <cell r="B236" t="str">
            <v>314</v>
          </cell>
          <cell r="C236">
            <v>1939</v>
          </cell>
          <cell r="D236" t="str">
            <v>HW-314</v>
          </cell>
          <cell r="E236">
            <v>14246</v>
          </cell>
          <cell r="F236">
            <v>14610</v>
          </cell>
          <cell r="G236">
            <v>30</v>
          </cell>
          <cell r="H236">
            <v>547</v>
          </cell>
          <cell r="I236">
            <v>18.233333333333334</v>
          </cell>
        </row>
        <row r="237">
          <cell r="A237" t="str">
            <v>314-1940</v>
          </cell>
          <cell r="B237" t="str">
            <v>314</v>
          </cell>
          <cell r="C237">
            <v>1940</v>
          </cell>
          <cell r="D237" t="str">
            <v>HW-314</v>
          </cell>
          <cell r="E237">
            <v>14611</v>
          </cell>
          <cell r="F237">
            <v>14976</v>
          </cell>
          <cell r="G237">
            <v>30</v>
          </cell>
          <cell r="H237">
            <v>547</v>
          </cell>
          <cell r="I237">
            <v>18.233333333333334</v>
          </cell>
        </row>
        <row r="238">
          <cell r="A238" t="str">
            <v>314-1941</v>
          </cell>
          <cell r="B238" t="str">
            <v>314</v>
          </cell>
          <cell r="C238">
            <v>1941</v>
          </cell>
          <cell r="D238" t="str">
            <v>HW-314</v>
          </cell>
          <cell r="E238">
            <v>14977</v>
          </cell>
          <cell r="F238">
            <v>15341</v>
          </cell>
          <cell r="G238">
            <v>30</v>
          </cell>
          <cell r="H238">
            <v>547</v>
          </cell>
          <cell r="I238">
            <v>18.233333333333334</v>
          </cell>
        </row>
        <row r="239">
          <cell r="A239" t="str">
            <v>314-1942</v>
          </cell>
          <cell r="B239" t="str">
            <v>314</v>
          </cell>
          <cell r="C239">
            <v>1942</v>
          </cell>
          <cell r="D239" t="str">
            <v>HW-314</v>
          </cell>
          <cell r="E239">
            <v>15342</v>
          </cell>
          <cell r="F239">
            <v>15706</v>
          </cell>
          <cell r="G239">
            <v>30</v>
          </cell>
          <cell r="H239">
            <v>547</v>
          </cell>
          <cell r="I239">
            <v>18.233333333333334</v>
          </cell>
        </row>
        <row r="240">
          <cell r="A240" t="str">
            <v>314-1943</v>
          </cell>
          <cell r="B240" t="str">
            <v>314</v>
          </cell>
          <cell r="C240">
            <v>1943</v>
          </cell>
          <cell r="D240" t="str">
            <v>HW-314</v>
          </cell>
          <cell r="E240">
            <v>15707</v>
          </cell>
          <cell r="F240">
            <v>16071</v>
          </cell>
          <cell r="G240">
            <v>30</v>
          </cell>
          <cell r="H240">
            <v>547</v>
          </cell>
          <cell r="I240">
            <v>18.233333333333334</v>
          </cell>
        </row>
        <row r="241">
          <cell r="A241" t="str">
            <v>314-1944</v>
          </cell>
          <cell r="B241" t="str">
            <v>314</v>
          </cell>
          <cell r="C241">
            <v>1944</v>
          </cell>
          <cell r="D241" t="str">
            <v>HW-314</v>
          </cell>
          <cell r="E241">
            <v>16072</v>
          </cell>
          <cell r="F241">
            <v>16437</v>
          </cell>
          <cell r="G241">
            <v>30</v>
          </cell>
          <cell r="H241">
            <v>547</v>
          </cell>
          <cell r="I241">
            <v>18.233333333333334</v>
          </cell>
        </row>
        <row r="242">
          <cell r="A242" t="str">
            <v>314-1945</v>
          </cell>
          <cell r="B242" t="str">
            <v>314</v>
          </cell>
          <cell r="C242">
            <v>1945</v>
          </cell>
          <cell r="D242" t="str">
            <v>HW-314</v>
          </cell>
          <cell r="E242">
            <v>16438</v>
          </cell>
          <cell r="F242">
            <v>16802</v>
          </cell>
          <cell r="G242">
            <v>31</v>
          </cell>
          <cell r="H242">
            <v>547</v>
          </cell>
          <cell r="I242">
            <v>17.64516129032258</v>
          </cell>
        </row>
        <row r="243">
          <cell r="A243" t="str">
            <v>314-1946</v>
          </cell>
          <cell r="B243" t="str">
            <v>314</v>
          </cell>
          <cell r="C243">
            <v>1946</v>
          </cell>
          <cell r="D243" t="str">
            <v>HW-314</v>
          </cell>
          <cell r="E243">
            <v>16803</v>
          </cell>
          <cell r="F243">
            <v>17167</v>
          </cell>
          <cell r="G243">
            <v>36</v>
          </cell>
          <cell r="H243">
            <v>547</v>
          </cell>
          <cell r="I243">
            <v>15.194444444444445</v>
          </cell>
        </row>
        <row r="244">
          <cell r="A244" t="str">
            <v>314-1947</v>
          </cell>
          <cell r="B244" t="str">
            <v>314</v>
          </cell>
          <cell r="C244">
            <v>1947</v>
          </cell>
          <cell r="D244" t="str">
            <v>HW-314</v>
          </cell>
          <cell r="E244">
            <v>17168</v>
          </cell>
          <cell r="F244">
            <v>17532</v>
          </cell>
          <cell r="G244">
            <v>43</v>
          </cell>
          <cell r="H244">
            <v>547</v>
          </cell>
          <cell r="I244">
            <v>12.720930232558139</v>
          </cell>
        </row>
        <row r="245">
          <cell r="A245" t="str">
            <v>314-1948</v>
          </cell>
          <cell r="B245" t="str">
            <v>314</v>
          </cell>
          <cell r="C245">
            <v>1948</v>
          </cell>
          <cell r="D245" t="str">
            <v>HW-314</v>
          </cell>
          <cell r="E245">
            <v>17533</v>
          </cell>
          <cell r="F245">
            <v>17898</v>
          </cell>
          <cell r="G245">
            <v>46</v>
          </cell>
          <cell r="H245">
            <v>547</v>
          </cell>
          <cell r="I245">
            <v>11.891304347826088</v>
          </cell>
        </row>
        <row r="246">
          <cell r="A246" t="str">
            <v>314-1949</v>
          </cell>
          <cell r="B246" t="str">
            <v>314</v>
          </cell>
          <cell r="C246">
            <v>1949</v>
          </cell>
          <cell r="D246" t="str">
            <v>HW-314</v>
          </cell>
          <cell r="E246">
            <v>17899</v>
          </cell>
          <cell r="F246">
            <v>18263</v>
          </cell>
          <cell r="G246">
            <v>47</v>
          </cell>
          <cell r="H246">
            <v>547</v>
          </cell>
          <cell r="I246">
            <v>11.638297872340425</v>
          </cell>
        </row>
        <row r="247">
          <cell r="A247" t="str">
            <v>314-1950</v>
          </cell>
          <cell r="B247" t="str">
            <v>314</v>
          </cell>
          <cell r="C247">
            <v>1950</v>
          </cell>
          <cell r="D247" t="str">
            <v>HW-314</v>
          </cell>
          <cell r="E247">
            <v>18264</v>
          </cell>
          <cell r="F247">
            <v>18628</v>
          </cell>
          <cell r="G247">
            <v>48</v>
          </cell>
          <cell r="H247">
            <v>547</v>
          </cell>
          <cell r="I247">
            <v>11.395833333333334</v>
          </cell>
        </row>
        <row r="248">
          <cell r="A248" t="str">
            <v>314-1951</v>
          </cell>
          <cell r="B248" t="str">
            <v>314</v>
          </cell>
          <cell r="C248">
            <v>1951</v>
          </cell>
          <cell r="D248" t="str">
            <v>HW-314</v>
          </cell>
          <cell r="E248">
            <v>18629</v>
          </cell>
          <cell r="F248">
            <v>18993</v>
          </cell>
          <cell r="G248">
            <v>52</v>
          </cell>
          <cell r="H248">
            <v>547</v>
          </cell>
          <cell r="I248">
            <v>10.51923076923077</v>
          </cell>
        </row>
        <row r="249">
          <cell r="A249" t="str">
            <v>314-1952</v>
          </cell>
          <cell r="B249" t="str">
            <v>314</v>
          </cell>
          <cell r="C249">
            <v>1952</v>
          </cell>
          <cell r="D249" t="str">
            <v>HW-314</v>
          </cell>
          <cell r="E249">
            <v>18994</v>
          </cell>
          <cell r="F249">
            <v>19359</v>
          </cell>
          <cell r="G249">
            <v>52</v>
          </cell>
          <cell r="H249">
            <v>547</v>
          </cell>
          <cell r="I249">
            <v>10.51923076923077</v>
          </cell>
        </row>
        <row r="250">
          <cell r="A250" t="str">
            <v>314-1953</v>
          </cell>
          <cell r="B250" t="str">
            <v>314</v>
          </cell>
          <cell r="C250">
            <v>1953</v>
          </cell>
          <cell r="D250" t="str">
            <v>HW-314</v>
          </cell>
          <cell r="E250">
            <v>19360</v>
          </cell>
          <cell r="F250">
            <v>19724</v>
          </cell>
          <cell r="G250">
            <v>56</v>
          </cell>
          <cell r="H250">
            <v>547</v>
          </cell>
          <cell r="I250">
            <v>9.7678571428571423</v>
          </cell>
        </row>
        <row r="251">
          <cell r="A251" t="str">
            <v>314-1954</v>
          </cell>
          <cell r="B251" t="str">
            <v>314</v>
          </cell>
          <cell r="C251">
            <v>1954</v>
          </cell>
          <cell r="D251" t="str">
            <v>HW-314</v>
          </cell>
          <cell r="E251">
            <v>19725</v>
          </cell>
          <cell r="F251">
            <v>20089</v>
          </cell>
          <cell r="G251">
            <v>57</v>
          </cell>
          <cell r="H251">
            <v>547</v>
          </cell>
          <cell r="I251">
            <v>9.5964912280701746</v>
          </cell>
        </row>
        <row r="252">
          <cell r="A252" t="str">
            <v>314-1955</v>
          </cell>
          <cell r="B252" t="str">
            <v>314</v>
          </cell>
          <cell r="C252">
            <v>1955</v>
          </cell>
          <cell r="D252" t="str">
            <v>HW-314</v>
          </cell>
          <cell r="E252">
            <v>20090</v>
          </cell>
          <cell r="F252">
            <v>20454</v>
          </cell>
          <cell r="G252">
            <v>59</v>
          </cell>
          <cell r="H252">
            <v>547</v>
          </cell>
          <cell r="I252">
            <v>9.2711864406779654</v>
          </cell>
        </row>
        <row r="253">
          <cell r="A253" t="str">
            <v>314-1956</v>
          </cell>
          <cell r="B253" t="str">
            <v>314</v>
          </cell>
          <cell r="C253">
            <v>1956</v>
          </cell>
          <cell r="D253" t="str">
            <v>HW-314</v>
          </cell>
          <cell r="E253">
            <v>20455</v>
          </cell>
          <cell r="F253">
            <v>20820</v>
          </cell>
          <cell r="G253">
            <v>68</v>
          </cell>
          <cell r="H253">
            <v>547</v>
          </cell>
          <cell r="I253">
            <v>8.0441176470588243</v>
          </cell>
        </row>
        <row r="254">
          <cell r="A254" t="str">
            <v>314-1957</v>
          </cell>
          <cell r="B254" t="str">
            <v>314</v>
          </cell>
          <cell r="C254">
            <v>1957</v>
          </cell>
          <cell r="D254" t="str">
            <v>HW-314</v>
          </cell>
          <cell r="E254">
            <v>20821</v>
          </cell>
          <cell r="F254">
            <v>21185</v>
          </cell>
          <cell r="G254">
            <v>76</v>
          </cell>
          <cell r="H254">
            <v>547</v>
          </cell>
          <cell r="I254">
            <v>7.1973684210526319</v>
          </cell>
        </row>
        <row r="255">
          <cell r="A255" t="str">
            <v>314-1958</v>
          </cell>
          <cell r="B255" t="str">
            <v>314</v>
          </cell>
          <cell r="C255">
            <v>1958</v>
          </cell>
          <cell r="D255" t="str">
            <v>HW-314</v>
          </cell>
          <cell r="E255">
            <v>21186</v>
          </cell>
          <cell r="F255">
            <v>21550</v>
          </cell>
          <cell r="G255">
            <v>81</v>
          </cell>
          <cell r="H255">
            <v>547</v>
          </cell>
          <cell r="I255">
            <v>6.7530864197530862</v>
          </cell>
        </row>
        <row r="256">
          <cell r="A256" t="str">
            <v>314-1959</v>
          </cell>
          <cell r="B256" t="str">
            <v>314</v>
          </cell>
          <cell r="C256">
            <v>1959</v>
          </cell>
          <cell r="D256" t="str">
            <v>HW-314</v>
          </cell>
          <cell r="E256">
            <v>21551</v>
          </cell>
          <cell r="F256">
            <v>21915</v>
          </cell>
          <cell r="G256">
            <v>80</v>
          </cell>
          <cell r="H256">
            <v>547</v>
          </cell>
          <cell r="I256">
            <v>6.8375000000000004</v>
          </cell>
        </row>
        <row r="257">
          <cell r="A257" t="str">
            <v>314-1960</v>
          </cell>
          <cell r="B257" t="str">
            <v>314</v>
          </cell>
          <cell r="C257">
            <v>1960</v>
          </cell>
          <cell r="D257" t="str">
            <v>HW-314</v>
          </cell>
          <cell r="E257">
            <v>21916</v>
          </cell>
          <cell r="F257">
            <v>22281</v>
          </cell>
          <cell r="G257">
            <v>75</v>
          </cell>
          <cell r="H257">
            <v>547</v>
          </cell>
          <cell r="I257">
            <v>7.293333333333333</v>
          </cell>
        </row>
        <row r="258">
          <cell r="A258" t="str">
            <v>314-1961</v>
          </cell>
          <cell r="B258" t="str">
            <v>314</v>
          </cell>
          <cell r="C258">
            <v>1961</v>
          </cell>
          <cell r="D258" t="str">
            <v>HW-314</v>
          </cell>
          <cell r="E258">
            <v>22282</v>
          </cell>
          <cell r="F258">
            <v>22646</v>
          </cell>
          <cell r="G258">
            <v>70</v>
          </cell>
          <cell r="H258">
            <v>547</v>
          </cell>
          <cell r="I258">
            <v>7.8142857142857141</v>
          </cell>
        </row>
        <row r="259">
          <cell r="A259" t="str">
            <v>314-1962</v>
          </cell>
          <cell r="B259" t="str">
            <v>314</v>
          </cell>
          <cell r="C259">
            <v>1962</v>
          </cell>
          <cell r="D259" t="str">
            <v>HW-314</v>
          </cell>
          <cell r="E259">
            <v>22647</v>
          </cell>
          <cell r="F259">
            <v>23011</v>
          </cell>
          <cell r="G259">
            <v>68</v>
          </cell>
          <cell r="H259">
            <v>547</v>
          </cell>
          <cell r="I259">
            <v>8.0441176470588243</v>
          </cell>
        </row>
        <row r="260">
          <cell r="A260" t="str">
            <v>314-1963</v>
          </cell>
          <cell r="B260" t="str">
            <v>314</v>
          </cell>
          <cell r="C260">
            <v>1963</v>
          </cell>
          <cell r="D260" t="str">
            <v>HW-314</v>
          </cell>
          <cell r="E260">
            <v>23012</v>
          </cell>
          <cell r="F260">
            <v>23376</v>
          </cell>
          <cell r="G260">
            <v>68</v>
          </cell>
          <cell r="H260">
            <v>547</v>
          </cell>
          <cell r="I260">
            <v>8.0441176470588243</v>
          </cell>
        </row>
        <row r="261">
          <cell r="A261" t="str">
            <v>314-1964</v>
          </cell>
          <cell r="B261" t="str">
            <v>314</v>
          </cell>
          <cell r="C261">
            <v>1964</v>
          </cell>
          <cell r="D261" t="str">
            <v>HW-314</v>
          </cell>
          <cell r="E261">
            <v>23377</v>
          </cell>
          <cell r="F261">
            <v>23742</v>
          </cell>
          <cell r="G261">
            <v>69</v>
          </cell>
          <cell r="H261">
            <v>547</v>
          </cell>
          <cell r="I261">
            <v>7.9275362318840576</v>
          </cell>
        </row>
        <row r="262">
          <cell r="A262" t="str">
            <v>314-1965</v>
          </cell>
          <cell r="B262" t="str">
            <v>314</v>
          </cell>
          <cell r="C262">
            <v>1965</v>
          </cell>
          <cell r="D262" t="str">
            <v>HW-314</v>
          </cell>
          <cell r="E262">
            <v>23743</v>
          </cell>
          <cell r="F262">
            <v>24107</v>
          </cell>
          <cell r="G262">
            <v>70</v>
          </cell>
          <cell r="H262">
            <v>547</v>
          </cell>
          <cell r="I262">
            <v>7.8142857142857141</v>
          </cell>
        </row>
        <row r="263">
          <cell r="A263" t="str">
            <v>314-1966</v>
          </cell>
          <cell r="B263" t="str">
            <v>314</v>
          </cell>
          <cell r="C263">
            <v>1966</v>
          </cell>
          <cell r="D263" t="str">
            <v>HW-314</v>
          </cell>
          <cell r="E263">
            <v>24108</v>
          </cell>
          <cell r="F263">
            <v>24472</v>
          </cell>
          <cell r="G263">
            <v>71</v>
          </cell>
          <cell r="H263">
            <v>547</v>
          </cell>
          <cell r="I263">
            <v>7.704225352112676</v>
          </cell>
        </row>
        <row r="264">
          <cell r="A264" t="str">
            <v>314-1967</v>
          </cell>
          <cell r="B264" t="str">
            <v>314</v>
          </cell>
          <cell r="C264">
            <v>1967</v>
          </cell>
          <cell r="D264" t="str">
            <v>HW-314</v>
          </cell>
          <cell r="E264">
            <v>24473</v>
          </cell>
          <cell r="F264">
            <v>24837</v>
          </cell>
          <cell r="G264">
            <v>73</v>
          </cell>
          <cell r="H264">
            <v>547</v>
          </cell>
          <cell r="I264">
            <v>7.493150684931507</v>
          </cell>
        </row>
        <row r="265">
          <cell r="A265" t="str">
            <v>314-1968</v>
          </cell>
          <cell r="B265" t="str">
            <v>314</v>
          </cell>
          <cell r="C265">
            <v>1968</v>
          </cell>
          <cell r="D265" t="str">
            <v>HW-314</v>
          </cell>
          <cell r="E265">
            <v>24838</v>
          </cell>
          <cell r="F265">
            <v>25203</v>
          </cell>
          <cell r="G265">
            <v>73</v>
          </cell>
          <cell r="H265">
            <v>547</v>
          </cell>
          <cell r="I265">
            <v>7.493150684931507</v>
          </cell>
        </row>
        <row r="266">
          <cell r="A266" t="str">
            <v>314-1969</v>
          </cell>
          <cell r="B266" t="str">
            <v>314</v>
          </cell>
          <cell r="C266">
            <v>1969</v>
          </cell>
          <cell r="D266" t="str">
            <v>HW-314</v>
          </cell>
          <cell r="E266">
            <v>25204</v>
          </cell>
          <cell r="F266">
            <v>25568</v>
          </cell>
          <cell r="G266">
            <v>75</v>
          </cell>
          <cell r="H266">
            <v>547</v>
          </cell>
          <cell r="I266">
            <v>7.293333333333333</v>
          </cell>
        </row>
        <row r="267">
          <cell r="A267" t="str">
            <v>314-1970</v>
          </cell>
          <cell r="B267" t="str">
            <v>314</v>
          </cell>
          <cell r="C267">
            <v>1970</v>
          </cell>
          <cell r="D267" t="str">
            <v>HW-314</v>
          </cell>
          <cell r="E267">
            <v>25569</v>
          </cell>
          <cell r="F267">
            <v>25933</v>
          </cell>
          <cell r="G267">
            <v>81</v>
          </cell>
          <cell r="H267">
            <v>547</v>
          </cell>
          <cell r="I267">
            <v>6.7530864197530862</v>
          </cell>
        </row>
        <row r="268">
          <cell r="A268" t="str">
            <v>314-1971</v>
          </cell>
          <cell r="B268" t="str">
            <v>314</v>
          </cell>
          <cell r="C268">
            <v>1971</v>
          </cell>
          <cell r="D268" t="str">
            <v>HW-314</v>
          </cell>
          <cell r="E268">
            <v>25934</v>
          </cell>
          <cell r="F268">
            <v>26298</v>
          </cell>
          <cell r="G268">
            <v>89</v>
          </cell>
          <cell r="H268">
            <v>547</v>
          </cell>
          <cell r="I268">
            <v>6.1460674157303368</v>
          </cell>
        </row>
        <row r="269">
          <cell r="A269" t="str">
            <v>314-1972</v>
          </cell>
          <cell r="B269" t="str">
            <v>314</v>
          </cell>
          <cell r="C269">
            <v>1972</v>
          </cell>
          <cell r="D269" t="str">
            <v>HW-314</v>
          </cell>
          <cell r="E269">
            <v>26299</v>
          </cell>
          <cell r="F269">
            <v>26664</v>
          </cell>
          <cell r="G269">
            <v>98</v>
          </cell>
          <cell r="H269">
            <v>547</v>
          </cell>
          <cell r="I269">
            <v>5.5816326530612246</v>
          </cell>
        </row>
        <row r="270">
          <cell r="A270" t="str">
            <v>314-1973</v>
          </cell>
          <cell r="B270" t="str">
            <v>314</v>
          </cell>
          <cell r="C270">
            <v>1973</v>
          </cell>
          <cell r="D270" t="str">
            <v>HW-314</v>
          </cell>
          <cell r="E270">
            <v>26665</v>
          </cell>
          <cell r="F270">
            <v>27029</v>
          </cell>
          <cell r="G270">
            <v>100</v>
          </cell>
          <cell r="H270">
            <v>547</v>
          </cell>
          <cell r="I270">
            <v>5.47</v>
          </cell>
        </row>
        <row r="271">
          <cell r="A271" t="str">
            <v>314-1974</v>
          </cell>
          <cell r="B271" t="str">
            <v>314</v>
          </cell>
          <cell r="C271">
            <v>1974</v>
          </cell>
          <cell r="D271" t="str">
            <v>HW-314</v>
          </cell>
          <cell r="E271">
            <v>27030</v>
          </cell>
          <cell r="F271">
            <v>27394</v>
          </cell>
          <cell r="G271">
            <v>111</v>
          </cell>
          <cell r="H271">
            <v>547</v>
          </cell>
          <cell r="I271">
            <v>4.9279279279279278</v>
          </cell>
        </row>
        <row r="272">
          <cell r="A272" t="str">
            <v>314-1975</v>
          </cell>
          <cell r="B272" t="str">
            <v>314</v>
          </cell>
          <cell r="C272">
            <v>1975</v>
          </cell>
          <cell r="D272" t="str">
            <v>HW-314</v>
          </cell>
          <cell r="E272">
            <v>27395</v>
          </cell>
          <cell r="F272">
            <v>27759</v>
          </cell>
          <cell r="G272">
            <v>129</v>
          </cell>
          <cell r="H272">
            <v>547</v>
          </cell>
          <cell r="I272">
            <v>4.2403100775193803</v>
          </cell>
        </row>
        <row r="273">
          <cell r="A273" t="str">
            <v>314-1976</v>
          </cell>
          <cell r="B273" t="str">
            <v>314</v>
          </cell>
          <cell r="C273">
            <v>1976</v>
          </cell>
          <cell r="D273" t="str">
            <v>HW-314</v>
          </cell>
          <cell r="E273">
            <v>27760</v>
          </cell>
          <cell r="F273">
            <v>28125</v>
          </cell>
          <cell r="G273">
            <v>143</v>
          </cell>
          <cell r="H273">
            <v>547</v>
          </cell>
          <cell r="I273">
            <v>3.825174825174825</v>
          </cell>
        </row>
        <row r="274">
          <cell r="A274" t="str">
            <v>314-1977</v>
          </cell>
          <cell r="B274" t="str">
            <v>314</v>
          </cell>
          <cell r="C274">
            <v>1977</v>
          </cell>
          <cell r="D274" t="str">
            <v>HW-314</v>
          </cell>
          <cell r="E274">
            <v>28126</v>
          </cell>
          <cell r="F274">
            <v>28490</v>
          </cell>
          <cell r="G274">
            <v>156</v>
          </cell>
          <cell r="H274">
            <v>547</v>
          </cell>
          <cell r="I274">
            <v>3.5064102564102564</v>
          </cell>
        </row>
        <row r="275">
          <cell r="A275" t="str">
            <v>314-1978</v>
          </cell>
          <cell r="B275" t="str">
            <v>314</v>
          </cell>
          <cell r="C275">
            <v>1978</v>
          </cell>
          <cell r="D275" t="str">
            <v>HW-314</v>
          </cell>
          <cell r="E275">
            <v>28491</v>
          </cell>
          <cell r="F275">
            <v>28855</v>
          </cell>
          <cell r="G275">
            <v>168</v>
          </cell>
          <cell r="H275">
            <v>547</v>
          </cell>
          <cell r="I275">
            <v>3.2559523809523809</v>
          </cell>
        </row>
        <row r="276">
          <cell r="A276" t="str">
            <v>314-1979</v>
          </cell>
          <cell r="B276" t="str">
            <v>314</v>
          </cell>
          <cell r="C276">
            <v>1979</v>
          </cell>
          <cell r="D276" t="str">
            <v>HW-314</v>
          </cell>
          <cell r="E276">
            <v>28856</v>
          </cell>
          <cell r="F276">
            <v>29220</v>
          </cell>
          <cell r="G276">
            <v>186</v>
          </cell>
          <cell r="H276">
            <v>547</v>
          </cell>
          <cell r="I276">
            <v>2.9408602150537635</v>
          </cell>
        </row>
        <row r="277">
          <cell r="A277" t="str">
            <v>314-1980</v>
          </cell>
          <cell r="B277" t="str">
            <v>314</v>
          </cell>
          <cell r="C277">
            <v>1980</v>
          </cell>
          <cell r="D277" t="str">
            <v>HW-314</v>
          </cell>
          <cell r="E277">
            <v>29221</v>
          </cell>
          <cell r="F277">
            <v>29586</v>
          </cell>
          <cell r="G277">
            <v>202</v>
          </cell>
          <cell r="H277">
            <v>547</v>
          </cell>
          <cell r="I277">
            <v>2.7079207920792081</v>
          </cell>
        </row>
        <row r="278">
          <cell r="A278" t="str">
            <v>314-1981</v>
          </cell>
          <cell r="B278" t="str">
            <v>314</v>
          </cell>
          <cell r="C278">
            <v>1981</v>
          </cell>
          <cell r="D278" t="str">
            <v>HW-314</v>
          </cell>
          <cell r="E278">
            <v>29587</v>
          </cell>
          <cell r="F278">
            <v>29951</v>
          </cell>
          <cell r="G278">
            <v>223</v>
          </cell>
          <cell r="H278">
            <v>547</v>
          </cell>
          <cell r="I278">
            <v>2.4529147982062782</v>
          </cell>
        </row>
        <row r="279">
          <cell r="A279" t="str">
            <v>314-1982</v>
          </cell>
          <cell r="B279" t="str">
            <v>314</v>
          </cell>
          <cell r="C279">
            <v>1982</v>
          </cell>
          <cell r="D279" t="str">
            <v>HW-314</v>
          </cell>
          <cell r="E279">
            <v>29952</v>
          </cell>
          <cell r="F279">
            <v>30316</v>
          </cell>
          <cell r="G279">
            <v>238</v>
          </cell>
          <cell r="H279">
            <v>547</v>
          </cell>
          <cell r="I279">
            <v>2.2983193277310923</v>
          </cell>
        </row>
        <row r="280">
          <cell r="A280" t="str">
            <v>314-1983</v>
          </cell>
          <cell r="B280" t="str">
            <v>314</v>
          </cell>
          <cell r="C280">
            <v>1983</v>
          </cell>
          <cell r="D280" t="str">
            <v>HW-314</v>
          </cell>
          <cell r="E280">
            <v>30317</v>
          </cell>
          <cell r="F280">
            <v>30681</v>
          </cell>
          <cell r="G280">
            <v>251</v>
          </cell>
          <cell r="H280">
            <v>547</v>
          </cell>
          <cell r="I280">
            <v>2.1792828685258963</v>
          </cell>
        </row>
        <row r="281">
          <cell r="A281" t="str">
            <v>314-1984</v>
          </cell>
          <cell r="B281" t="str">
            <v>314</v>
          </cell>
          <cell r="C281">
            <v>1984</v>
          </cell>
          <cell r="D281" t="str">
            <v>HW-314</v>
          </cell>
          <cell r="E281">
            <v>30682</v>
          </cell>
          <cell r="F281">
            <v>31047</v>
          </cell>
          <cell r="G281">
            <v>258</v>
          </cell>
          <cell r="H281">
            <v>547</v>
          </cell>
          <cell r="I281">
            <v>2.1201550387596901</v>
          </cell>
        </row>
        <row r="282">
          <cell r="A282" t="str">
            <v>314-1985</v>
          </cell>
          <cell r="B282" t="str">
            <v>314</v>
          </cell>
          <cell r="C282">
            <v>1985</v>
          </cell>
          <cell r="D282" t="str">
            <v>HW-314</v>
          </cell>
          <cell r="E282">
            <v>31048</v>
          </cell>
          <cell r="F282">
            <v>31412</v>
          </cell>
          <cell r="G282">
            <v>259</v>
          </cell>
          <cell r="H282">
            <v>547</v>
          </cell>
          <cell r="I282">
            <v>2.111969111969112</v>
          </cell>
        </row>
        <row r="283">
          <cell r="A283" t="str">
            <v>314-1986</v>
          </cell>
          <cell r="B283" t="str">
            <v>314</v>
          </cell>
          <cell r="C283">
            <v>1986</v>
          </cell>
          <cell r="D283" t="str">
            <v>HW-314</v>
          </cell>
          <cell r="E283">
            <v>31413</v>
          </cell>
          <cell r="F283">
            <v>31777</v>
          </cell>
          <cell r="G283">
            <v>256</v>
          </cell>
          <cell r="H283">
            <v>547</v>
          </cell>
          <cell r="I283">
            <v>2.13671875</v>
          </cell>
        </row>
        <row r="284">
          <cell r="A284" t="str">
            <v>314-1987</v>
          </cell>
          <cell r="B284" t="str">
            <v>314</v>
          </cell>
          <cell r="C284">
            <v>1987</v>
          </cell>
          <cell r="D284" t="str">
            <v>HW-314</v>
          </cell>
          <cell r="E284">
            <v>31778</v>
          </cell>
          <cell r="F284">
            <v>32142</v>
          </cell>
          <cell r="G284">
            <v>262</v>
          </cell>
          <cell r="H284">
            <v>547</v>
          </cell>
          <cell r="I284">
            <v>2.0877862595419847</v>
          </cell>
        </row>
        <row r="285">
          <cell r="A285" t="str">
            <v>314-1988</v>
          </cell>
          <cell r="B285" t="str">
            <v>314</v>
          </cell>
          <cell r="C285">
            <v>1988</v>
          </cell>
          <cell r="D285" t="str">
            <v>HW-314</v>
          </cell>
          <cell r="E285">
            <v>32143</v>
          </cell>
          <cell r="F285">
            <v>32508</v>
          </cell>
          <cell r="G285">
            <v>279</v>
          </cell>
          <cell r="H285">
            <v>547</v>
          </cell>
          <cell r="I285">
            <v>1.9605734767025089</v>
          </cell>
        </row>
        <row r="286">
          <cell r="A286" t="str">
            <v>314-1989</v>
          </cell>
          <cell r="B286" t="str">
            <v>314</v>
          </cell>
          <cell r="C286">
            <v>1989</v>
          </cell>
          <cell r="D286" t="str">
            <v>HW-314</v>
          </cell>
          <cell r="E286">
            <v>32509</v>
          </cell>
          <cell r="F286">
            <v>32873</v>
          </cell>
          <cell r="G286">
            <v>287</v>
          </cell>
          <cell r="H286">
            <v>547</v>
          </cell>
          <cell r="I286">
            <v>1.9059233449477353</v>
          </cell>
        </row>
        <row r="287">
          <cell r="A287" t="str">
            <v>314-1990</v>
          </cell>
          <cell r="B287" t="str">
            <v>314</v>
          </cell>
          <cell r="C287">
            <v>1990</v>
          </cell>
          <cell r="D287" t="str">
            <v>HW-314</v>
          </cell>
          <cell r="E287">
            <v>32874</v>
          </cell>
          <cell r="F287">
            <v>33238</v>
          </cell>
          <cell r="G287">
            <v>292</v>
          </cell>
          <cell r="H287">
            <v>547</v>
          </cell>
          <cell r="I287">
            <v>1.8732876712328768</v>
          </cell>
        </row>
        <row r="288">
          <cell r="A288" t="str">
            <v>314-1991</v>
          </cell>
          <cell r="B288" t="str">
            <v>314</v>
          </cell>
          <cell r="C288">
            <v>1991</v>
          </cell>
          <cell r="D288" t="str">
            <v>HW-314</v>
          </cell>
          <cell r="E288">
            <v>33239</v>
          </cell>
          <cell r="F288">
            <v>33603</v>
          </cell>
          <cell r="G288">
            <v>298</v>
          </cell>
          <cell r="H288">
            <v>547</v>
          </cell>
          <cell r="I288">
            <v>1.8355704697986577</v>
          </cell>
        </row>
        <row r="289">
          <cell r="A289" t="str">
            <v>314-1992</v>
          </cell>
          <cell r="B289" t="str">
            <v>314</v>
          </cell>
          <cell r="C289">
            <v>1992</v>
          </cell>
          <cell r="D289" t="str">
            <v>HW-314</v>
          </cell>
          <cell r="E289">
            <v>33604</v>
          </cell>
          <cell r="F289">
            <v>33969</v>
          </cell>
          <cell r="G289">
            <v>302</v>
          </cell>
          <cell r="H289">
            <v>547</v>
          </cell>
          <cell r="I289">
            <v>1.8112582781456954</v>
          </cell>
        </row>
        <row r="290">
          <cell r="A290" t="str">
            <v>314-1993</v>
          </cell>
          <cell r="B290" t="str">
            <v>314</v>
          </cell>
          <cell r="C290">
            <v>1993</v>
          </cell>
          <cell r="D290" t="str">
            <v>HW-314</v>
          </cell>
          <cell r="E290">
            <v>33970</v>
          </cell>
          <cell r="F290">
            <v>34334</v>
          </cell>
          <cell r="G290">
            <v>313</v>
          </cell>
          <cell r="H290">
            <v>547</v>
          </cell>
          <cell r="I290">
            <v>1.7476038338658146</v>
          </cell>
        </row>
        <row r="291">
          <cell r="A291" t="str">
            <v>314-1994</v>
          </cell>
          <cell r="B291" t="str">
            <v>314</v>
          </cell>
          <cell r="C291">
            <v>1994</v>
          </cell>
          <cell r="D291" t="str">
            <v>HW-314</v>
          </cell>
          <cell r="E291">
            <v>34335</v>
          </cell>
          <cell r="F291">
            <v>34699</v>
          </cell>
          <cell r="G291">
            <v>328</v>
          </cell>
          <cell r="H291">
            <v>547</v>
          </cell>
          <cell r="I291">
            <v>1.6676829268292683</v>
          </cell>
        </row>
        <row r="292">
          <cell r="A292" t="str">
            <v>314-1995</v>
          </cell>
          <cell r="B292" t="str">
            <v>314</v>
          </cell>
          <cell r="C292">
            <v>1995</v>
          </cell>
          <cell r="D292" t="str">
            <v>HW-314</v>
          </cell>
          <cell r="E292">
            <v>34700</v>
          </cell>
          <cell r="F292">
            <v>35064</v>
          </cell>
          <cell r="G292">
            <v>339</v>
          </cell>
          <cell r="H292">
            <v>547</v>
          </cell>
          <cell r="I292">
            <v>1.6135693215339233</v>
          </cell>
        </row>
        <row r="293">
          <cell r="A293" t="str">
            <v>314-1996</v>
          </cell>
          <cell r="B293" t="str">
            <v>314</v>
          </cell>
          <cell r="C293">
            <v>1996</v>
          </cell>
          <cell r="D293" t="str">
            <v>HW-314</v>
          </cell>
          <cell r="E293">
            <v>35065</v>
          </cell>
          <cell r="F293">
            <v>35430</v>
          </cell>
          <cell r="G293">
            <v>346</v>
          </cell>
          <cell r="H293">
            <v>547</v>
          </cell>
          <cell r="I293">
            <v>1.5809248554913296</v>
          </cell>
        </row>
        <row r="294">
          <cell r="A294" t="str">
            <v>314-1997</v>
          </cell>
          <cell r="B294" t="str">
            <v>314</v>
          </cell>
          <cell r="C294">
            <v>1997</v>
          </cell>
          <cell r="D294" t="str">
            <v>HW-314</v>
          </cell>
          <cell r="E294">
            <v>35431</v>
          </cell>
          <cell r="F294">
            <v>35795</v>
          </cell>
          <cell r="G294">
            <v>358</v>
          </cell>
          <cell r="H294">
            <v>547</v>
          </cell>
          <cell r="I294">
            <v>1.5279329608938548</v>
          </cell>
        </row>
        <row r="295">
          <cell r="A295" t="str">
            <v>314-1998</v>
          </cell>
          <cell r="B295" t="str">
            <v>314</v>
          </cell>
          <cell r="C295">
            <v>1998</v>
          </cell>
          <cell r="D295" t="str">
            <v>HW-314</v>
          </cell>
          <cell r="E295">
            <v>35796</v>
          </cell>
          <cell r="F295">
            <v>36160</v>
          </cell>
          <cell r="G295">
            <v>364</v>
          </cell>
          <cell r="H295">
            <v>547</v>
          </cell>
          <cell r="I295">
            <v>1.5027472527472527</v>
          </cell>
        </row>
        <row r="296">
          <cell r="A296" t="str">
            <v>314-1999</v>
          </cell>
          <cell r="B296" t="str">
            <v>314</v>
          </cell>
          <cell r="C296">
            <v>1999</v>
          </cell>
          <cell r="D296" t="str">
            <v>HW-314</v>
          </cell>
          <cell r="E296">
            <v>36161</v>
          </cell>
          <cell r="F296">
            <v>36525</v>
          </cell>
          <cell r="G296">
            <v>368</v>
          </cell>
          <cell r="H296">
            <v>547</v>
          </cell>
          <cell r="I296">
            <v>1.486413043478261</v>
          </cell>
        </row>
        <row r="297">
          <cell r="A297" t="str">
            <v>314-2000</v>
          </cell>
          <cell r="B297" t="str">
            <v>314</v>
          </cell>
          <cell r="C297">
            <v>2000</v>
          </cell>
          <cell r="D297" t="str">
            <v>HW-314</v>
          </cell>
          <cell r="E297">
            <v>36526</v>
          </cell>
          <cell r="F297">
            <v>36891</v>
          </cell>
          <cell r="G297">
            <v>383</v>
          </cell>
          <cell r="H297">
            <v>547</v>
          </cell>
          <cell r="I297">
            <v>1.4281984334203655</v>
          </cell>
        </row>
        <row r="298">
          <cell r="A298" t="str">
            <v>314-2001</v>
          </cell>
          <cell r="B298" t="str">
            <v>314</v>
          </cell>
          <cell r="C298">
            <v>2001</v>
          </cell>
          <cell r="D298" t="str">
            <v>HW-314</v>
          </cell>
          <cell r="E298">
            <v>36892</v>
          </cell>
          <cell r="F298">
            <v>37256</v>
          </cell>
          <cell r="G298">
            <v>378</v>
          </cell>
          <cell r="H298">
            <v>547</v>
          </cell>
          <cell r="I298">
            <v>1.447089947089947</v>
          </cell>
        </row>
        <row r="299">
          <cell r="A299" t="str">
            <v>314-2002</v>
          </cell>
          <cell r="B299" t="str">
            <v>314</v>
          </cell>
          <cell r="C299">
            <v>2002</v>
          </cell>
          <cell r="D299" t="str">
            <v>HW-314</v>
          </cell>
          <cell r="E299">
            <v>37257</v>
          </cell>
          <cell r="F299">
            <v>37621</v>
          </cell>
          <cell r="G299">
            <v>400</v>
          </cell>
          <cell r="H299">
            <v>547</v>
          </cell>
          <cell r="I299">
            <v>1.3674999999999999</v>
          </cell>
        </row>
        <row r="300">
          <cell r="A300" t="str">
            <v>314-2003</v>
          </cell>
          <cell r="B300" t="str">
            <v>314</v>
          </cell>
          <cell r="C300">
            <v>2003</v>
          </cell>
          <cell r="D300" t="str">
            <v>HW-314</v>
          </cell>
          <cell r="E300">
            <v>37622</v>
          </cell>
          <cell r="F300">
            <v>37986</v>
          </cell>
          <cell r="G300">
            <v>422</v>
          </cell>
          <cell r="H300">
            <v>547</v>
          </cell>
          <cell r="I300">
            <v>1.2962085308056872</v>
          </cell>
        </row>
        <row r="301">
          <cell r="A301" t="str">
            <v>314-2004</v>
          </cell>
          <cell r="B301" t="str">
            <v>314</v>
          </cell>
          <cell r="C301">
            <v>2004</v>
          </cell>
          <cell r="D301" t="str">
            <v>HW-314</v>
          </cell>
          <cell r="E301">
            <v>37987</v>
          </cell>
          <cell r="F301">
            <v>38352</v>
          </cell>
          <cell r="G301">
            <v>429</v>
          </cell>
          <cell r="H301">
            <v>547</v>
          </cell>
          <cell r="I301">
            <v>1.2750582750582751</v>
          </cell>
        </row>
        <row r="302">
          <cell r="A302" t="str">
            <v>314-2005</v>
          </cell>
          <cell r="B302" t="str">
            <v>314</v>
          </cell>
          <cell r="C302">
            <v>2005</v>
          </cell>
          <cell r="D302" t="str">
            <v>HW-314</v>
          </cell>
          <cell r="E302">
            <v>38353</v>
          </cell>
          <cell r="F302">
            <v>38717</v>
          </cell>
          <cell r="G302">
            <v>449</v>
          </cell>
          <cell r="H302">
            <v>547</v>
          </cell>
          <cell r="I302">
            <v>1.2182628062360801</v>
          </cell>
        </row>
        <row r="303">
          <cell r="A303" t="str">
            <v>314-2006</v>
          </cell>
          <cell r="B303" t="str">
            <v>314</v>
          </cell>
          <cell r="C303">
            <v>2006</v>
          </cell>
          <cell r="D303" t="str">
            <v>HW-314</v>
          </cell>
          <cell r="E303">
            <v>38718</v>
          </cell>
          <cell r="F303">
            <v>39082</v>
          </cell>
          <cell r="G303">
            <v>467</v>
          </cell>
          <cell r="H303">
            <v>547</v>
          </cell>
          <cell r="I303">
            <v>1.171306209850107</v>
          </cell>
        </row>
        <row r="304">
          <cell r="A304" t="str">
            <v>314-2007</v>
          </cell>
          <cell r="B304" t="str">
            <v>314</v>
          </cell>
          <cell r="C304">
            <v>2007</v>
          </cell>
          <cell r="D304" t="str">
            <v>HW-314</v>
          </cell>
          <cell r="E304">
            <v>39083</v>
          </cell>
          <cell r="F304">
            <v>39447</v>
          </cell>
          <cell r="G304">
            <v>485</v>
          </cell>
          <cell r="H304">
            <v>547</v>
          </cell>
          <cell r="I304">
            <v>1.1278350515463917</v>
          </cell>
        </row>
        <row r="305">
          <cell r="A305" t="str">
            <v>314-2008</v>
          </cell>
          <cell r="B305" t="str">
            <v>314</v>
          </cell>
          <cell r="C305">
            <v>2008</v>
          </cell>
          <cell r="D305" t="str">
            <v>HW-314</v>
          </cell>
          <cell r="E305">
            <v>39448</v>
          </cell>
          <cell r="F305">
            <v>39813</v>
          </cell>
          <cell r="G305">
            <v>543</v>
          </cell>
          <cell r="H305">
            <v>547</v>
          </cell>
          <cell r="I305">
            <v>1.007366482504604</v>
          </cell>
        </row>
        <row r="306">
          <cell r="A306" t="str">
            <v>314-2009</v>
          </cell>
          <cell r="B306" t="str">
            <v>314</v>
          </cell>
          <cell r="C306">
            <v>2009</v>
          </cell>
          <cell r="D306" t="str">
            <v>HW-314</v>
          </cell>
          <cell r="E306">
            <v>39814</v>
          </cell>
          <cell r="F306">
            <v>40178</v>
          </cell>
          <cell r="G306">
            <v>470</v>
          </cell>
          <cell r="H306">
            <v>547</v>
          </cell>
          <cell r="I306">
            <v>1.1638297872340426</v>
          </cell>
        </row>
        <row r="307">
          <cell r="A307" t="str">
            <v>314-2010</v>
          </cell>
          <cell r="B307" t="str">
            <v>314</v>
          </cell>
          <cell r="C307">
            <v>2010</v>
          </cell>
          <cell r="D307" t="str">
            <v>HW-314</v>
          </cell>
          <cell r="E307">
            <v>40179</v>
          </cell>
          <cell r="F307">
            <v>40543</v>
          </cell>
          <cell r="G307">
            <v>511</v>
          </cell>
          <cell r="H307">
            <v>547</v>
          </cell>
          <cell r="I307">
            <v>1.0704500978473581</v>
          </cell>
        </row>
        <row r="308">
          <cell r="A308" t="str">
            <v>314-2011</v>
          </cell>
          <cell r="B308" t="str">
            <v>314</v>
          </cell>
          <cell r="C308">
            <v>2011</v>
          </cell>
          <cell r="D308" t="str">
            <v>HW-314</v>
          </cell>
          <cell r="E308">
            <v>40544</v>
          </cell>
          <cell r="F308">
            <v>40908</v>
          </cell>
          <cell r="G308">
            <v>535</v>
          </cell>
          <cell r="H308">
            <v>547</v>
          </cell>
          <cell r="I308">
            <v>1.0224299065420561</v>
          </cell>
        </row>
        <row r="309">
          <cell r="A309" t="str">
            <v>314-2012</v>
          </cell>
          <cell r="B309" t="str">
            <v>314</v>
          </cell>
          <cell r="C309">
            <v>2012</v>
          </cell>
          <cell r="D309" t="str">
            <v>HW-314</v>
          </cell>
          <cell r="E309">
            <v>40909</v>
          </cell>
          <cell r="F309">
            <v>41274</v>
          </cell>
          <cell r="G309">
            <v>534</v>
          </cell>
          <cell r="H309">
            <v>547</v>
          </cell>
          <cell r="I309">
            <v>1.0243445692883895</v>
          </cell>
        </row>
        <row r="310">
          <cell r="A310" t="str">
            <v>314-2013</v>
          </cell>
          <cell r="B310" t="str">
            <v>314</v>
          </cell>
          <cell r="C310">
            <v>2013</v>
          </cell>
          <cell r="D310" t="str">
            <v>HW-314</v>
          </cell>
          <cell r="E310">
            <v>41275</v>
          </cell>
          <cell r="F310">
            <v>41639</v>
          </cell>
          <cell r="G310">
            <v>536</v>
          </cell>
          <cell r="H310">
            <v>547</v>
          </cell>
          <cell r="I310">
            <v>1.0205223880597014</v>
          </cell>
        </row>
        <row r="311">
          <cell r="A311" t="str">
            <v>314-2014</v>
          </cell>
          <cell r="B311" t="str">
            <v>314</v>
          </cell>
          <cell r="C311">
            <v>2014</v>
          </cell>
          <cell r="D311" t="str">
            <v>HW-314</v>
          </cell>
          <cell r="E311">
            <v>41640</v>
          </cell>
          <cell r="G311">
            <v>547</v>
          </cell>
          <cell r="H311">
            <v>547</v>
          </cell>
          <cell r="I311">
            <v>1</v>
          </cell>
        </row>
        <row r="312">
          <cell r="A312" t="str">
            <v>315-1920</v>
          </cell>
          <cell r="B312" t="str">
            <v>315</v>
          </cell>
          <cell r="C312">
            <v>1920</v>
          </cell>
          <cell r="D312" t="str">
            <v>HW-315</v>
          </cell>
          <cell r="E312">
            <v>7306</v>
          </cell>
          <cell r="F312">
            <v>7671</v>
          </cell>
          <cell r="G312">
            <v>27</v>
          </cell>
          <cell r="H312">
            <v>989</v>
          </cell>
          <cell r="I312">
            <v>36.629629629629626</v>
          </cell>
        </row>
        <row r="313">
          <cell r="A313" t="str">
            <v>315-1921</v>
          </cell>
          <cell r="B313" t="str">
            <v>315</v>
          </cell>
          <cell r="C313">
            <v>1921</v>
          </cell>
          <cell r="D313" t="str">
            <v>HW-315</v>
          </cell>
          <cell r="E313">
            <v>7672</v>
          </cell>
          <cell r="F313">
            <v>8036</v>
          </cell>
          <cell r="G313">
            <v>27</v>
          </cell>
          <cell r="H313">
            <v>989</v>
          </cell>
          <cell r="I313">
            <v>36.629629629629626</v>
          </cell>
        </row>
        <row r="314">
          <cell r="A314" t="str">
            <v>315-1922</v>
          </cell>
          <cell r="B314" t="str">
            <v>315</v>
          </cell>
          <cell r="C314">
            <v>1922</v>
          </cell>
          <cell r="D314" t="str">
            <v>HW-315</v>
          </cell>
          <cell r="E314">
            <v>8037</v>
          </cell>
          <cell r="F314">
            <v>8401</v>
          </cell>
          <cell r="G314">
            <v>25</v>
          </cell>
          <cell r="H314">
            <v>989</v>
          </cell>
          <cell r="I314">
            <v>39.56</v>
          </cell>
        </row>
        <row r="315">
          <cell r="A315" t="str">
            <v>315-1923</v>
          </cell>
          <cell r="B315" t="str">
            <v>315</v>
          </cell>
          <cell r="C315">
            <v>1923</v>
          </cell>
          <cell r="D315" t="str">
            <v>HW-315</v>
          </cell>
          <cell r="E315">
            <v>8402</v>
          </cell>
          <cell r="F315">
            <v>8766</v>
          </cell>
          <cell r="G315">
            <v>26</v>
          </cell>
          <cell r="H315">
            <v>989</v>
          </cell>
          <cell r="I315">
            <v>38.03846153846154</v>
          </cell>
        </row>
        <row r="316">
          <cell r="A316" t="str">
            <v>315-1924</v>
          </cell>
          <cell r="B316" t="str">
            <v>315</v>
          </cell>
          <cell r="C316">
            <v>1924</v>
          </cell>
          <cell r="D316" t="str">
            <v>HW-315</v>
          </cell>
          <cell r="E316">
            <v>8767</v>
          </cell>
          <cell r="F316">
            <v>9132</v>
          </cell>
          <cell r="G316">
            <v>27</v>
          </cell>
          <cell r="H316">
            <v>989</v>
          </cell>
          <cell r="I316">
            <v>36.629629629629626</v>
          </cell>
        </row>
        <row r="317">
          <cell r="A317" t="str">
            <v>315-1925</v>
          </cell>
          <cell r="B317" t="str">
            <v>315</v>
          </cell>
          <cell r="C317">
            <v>1925</v>
          </cell>
          <cell r="D317" t="str">
            <v>HW-315</v>
          </cell>
          <cell r="E317">
            <v>9133</v>
          </cell>
          <cell r="F317">
            <v>9497</v>
          </cell>
          <cell r="G317">
            <v>27</v>
          </cell>
          <cell r="H317">
            <v>989</v>
          </cell>
          <cell r="I317">
            <v>36.629629629629626</v>
          </cell>
        </row>
        <row r="318">
          <cell r="A318" t="str">
            <v>315-1926</v>
          </cell>
          <cell r="B318" t="str">
            <v>315</v>
          </cell>
          <cell r="C318">
            <v>1926</v>
          </cell>
          <cell r="D318" t="str">
            <v>HW-315</v>
          </cell>
          <cell r="E318">
            <v>9498</v>
          </cell>
          <cell r="F318">
            <v>9862</v>
          </cell>
          <cell r="G318">
            <v>27</v>
          </cell>
          <cell r="H318">
            <v>989</v>
          </cell>
          <cell r="I318">
            <v>36.629629629629626</v>
          </cell>
        </row>
        <row r="319">
          <cell r="A319" t="str">
            <v>315-1927</v>
          </cell>
          <cell r="B319" t="str">
            <v>315</v>
          </cell>
          <cell r="C319">
            <v>1927</v>
          </cell>
          <cell r="D319" t="str">
            <v>HW-315</v>
          </cell>
          <cell r="E319">
            <v>9863</v>
          </cell>
          <cell r="F319">
            <v>10227</v>
          </cell>
          <cell r="G319">
            <v>27</v>
          </cell>
          <cell r="H319">
            <v>989</v>
          </cell>
          <cell r="I319">
            <v>36.629629629629626</v>
          </cell>
        </row>
        <row r="320">
          <cell r="A320" t="str">
            <v>315-1928</v>
          </cell>
          <cell r="B320" t="str">
            <v>315</v>
          </cell>
          <cell r="C320">
            <v>1928</v>
          </cell>
          <cell r="D320" t="str">
            <v>HW-315</v>
          </cell>
          <cell r="E320">
            <v>10228</v>
          </cell>
          <cell r="F320">
            <v>10593</v>
          </cell>
          <cell r="G320">
            <v>27</v>
          </cell>
          <cell r="H320">
            <v>989</v>
          </cell>
          <cell r="I320">
            <v>36.629629629629626</v>
          </cell>
        </row>
        <row r="321">
          <cell r="A321" t="str">
            <v>315-1929</v>
          </cell>
          <cell r="B321" t="str">
            <v>315</v>
          </cell>
          <cell r="C321">
            <v>1929</v>
          </cell>
          <cell r="D321" t="str">
            <v>HW-315</v>
          </cell>
          <cell r="E321">
            <v>10594</v>
          </cell>
          <cell r="F321">
            <v>10958</v>
          </cell>
          <cell r="G321">
            <v>29</v>
          </cell>
          <cell r="H321">
            <v>989</v>
          </cell>
          <cell r="I321">
            <v>34.103448275862071</v>
          </cell>
        </row>
        <row r="322">
          <cell r="A322" t="str">
            <v>315-1930</v>
          </cell>
          <cell r="B322" t="str">
            <v>315</v>
          </cell>
          <cell r="C322">
            <v>1930</v>
          </cell>
          <cell r="D322" t="str">
            <v>HW-315</v>
          </cell>
          <cell r="E322">
            <v>10959</v>
          </cell>
          <cell r="F322">
            <v>11323</v>
          </cell>
          <cell r="G322">
            <v>28</v>
          </cell>
          <cell r="H322">
            <v>989</v>
          </cell>
          <cell r="I322">
            <v>35.321428571428569</v>
          </cell>
        </row>
        <row r="323">
          <cell r="A323" t="str">
            <v>315-1931</v>
          </cell>
          <cell r="B323" t="str">
            <v>315</v>
          </cell>
          <cell r="C323">
            <v>1931</v>
          </cell>
          <cell r="D323" t="str">
            <v>HW-315</v>
          </cell>
          <cell r="E323">
            <v>11324</v>
          </cell>
          <cell r="F323">
            <v>11688</v>
          </cell>
          <cell r="G323">
            <v>28</v>
          </cell>
          <cell r="H323">
            <v>989</v>
          </cell>
          <cell r="I323">
            <v>35.321428571428569</v>
          </cell>
        </row>
        <row r="324">
          <cell r="A324" t="str">
            <v>315-1932</v>
          </cell>
          <cell r="B324" t="str">
            <v>315</v>
          </cell>
          <cell r="C324">
            <v>1932</v>
          </cell>
          <cell r="D324" t="str">
            <v>HW-315</v>
          </cell>
          <cell r="E324">
            <v>11689</v>
          </cell>
          <cell r="F324">
            <v>12054</v>
          </cell>
          <cell r="G324">
            <v>26</v>
          </cell>
          <cell r="H324">
            <v>989</v>
          </cell>
          <cell r="I324">
            <v>38.03846153846154</v>
          </cell>
        </row>
        <row r="325">
          <cell r="A325" t="str">
            <v>315-1933</v>
          </cell>
          <cell r="B325" t="str">
            <v>315</v>
          </cell>
          <cell r="C325">
            <v>1933</v>
          </cell>
          <cell r="D325" t="str">
            <v>HW-315</v>
          </cell>
          <cell r="E325">
            <v>12055</v>
          </cell>
          <cell r="F325">
            <v>12419</v>
          </cell>
          <cell r="G325">
            <v>28</v>
          </cell>
          <cell r="H325">
            <v>989</v>
          </cell>
          <cell r="I325">
            <v>35.321428571428569</v>
          </cell>
        </row>
        <row r="326">
          <cell r="A326" t="str">
            <v>315-1934</v>
          </cell>
          <cell r="B326" t="str">
            <v>315</v>
          </cell>
          <cell r="C326">
            <v>1934</v>
          </cell>
          <cell r="D326" t="str">
            <v>HW-315</v>
          </cell>
          <cell r="E326">
            <v>12420</v>
          </cell>
          <cell r="F326">
            <v>12784</v>
          </cell>
          <cell r="G326">
            <v>30</v>
          </cell>
          <cell r="H326">
            <v>989</v>
          </cell>
          <cell r="I326">
            <v>32.966666666666669</v>
          </cell>
        </row>
        <row r="327">
          <cell r="A327" t="str">
            <v>315-1935</v>
          </cell>
          <cell r="B327" t="str">
            <v>315</v>
          </cell>
          <cell r="C327">
            <v>1935</v>
          </cell>
          <cell r="D327" t="str">
            <v>HW-315</v>
          </cell>
          <cell r="E327">
            <v>12785</v>
          </cell>
          <cell r="F327">
            <v>13149</v>
          </cell>
          <cell r="G327">
            <v>30</v>
          </cell>
          <cell r="H327">
            <v>989</v>
          </cell>
          <cell r="I327">
            <v>32.966666666666669</v>
          </cell>
        </row>
        <row r="328">
          <cell r="A328" t="str">
            <v>315-1936</v>
          </cell>
          <cell r="B328" t="str">
            <v>315</v>
          </cell>
          <cell r="C328">
            <v>1936</v>
          </cell>
          <cell r="D328" t="str">
            <v>HW-315</v>
          </cell>
          <cell r="E328">
            <v>13150</v>
          </cell>
          <cell r="F328">
            <v>13515</v>
          </cell>
          <cell r="G328">
            <v>30</v>
          </cell>
          <cell r="H328">
            <v>989</v>
          </cell>
          <cell r="I328">
            <v>32.966666666666669</v>
          </cell>
        </row>
        <row r="329">
          <cell r="A329" t="str">
            <v>315-1937</v>
          </cell>
          <cell r="B329" t="str">
            <v>315</v>
          </cell>
          <cell r="C329">
            <v>1937</v>
          </cell>
          <cell r="D329" t="str">
            <v>HW-315</v>
          </cell>
          <cell r="E329">
            <v>13516</v>
          </cell>
          <cell r="F329">
            <v>13880</v>
          </cell>
          <cell r="G329">
            <v>32</v>
          </cell>
          <cell r="H329">
            <v>989</v>
          </cell>
          <cell r="I329">
            <v>30.90625</v>
          </cell>
        </row>
        <row r="330">
          <cell r="A330" t="str">
            <v>315-1938</v>
          </cell>
          <cell r="B330" t="str">
            <v>315</v>
          </cell>
          <cell r="C330">
            <v>1938</v>
          </cell>
          <cell r="D330" t="str">
            <v>HW-315</v>
          </cell>
          <cell r="E330">
            <v>13881</v>
          </cell>
          <cell r="F330">
            <v>14245</v>
          </cell>
          <cell r="G330">
            <v>32</v>
          </cell>
          <cell r="H330">
            <v>989</v>
          </cell>
          <cell r="I330">
            <v>30.90625</v>
          </cell>
        </row>
        <row r="331">
          <cell r="A331" t="str">
            <v>315-1939</v>
          </cell>
          <cell r="B331" t="str">
            <v>315</v>
          </cell>
          <cell r="C331">
            <v>1939</v>
          </cell>
          <cell r="D331" t="str">
            <v>HW-315</v>
          </cell>
          <cell r="E331">
            <v>14246</v>
          </cell>
          <cell r="F331">
            <v>14610</v>
          </cell>
          <cell r="G331">
            <v>33</v>
          </cell>
          <cell r="H331">
            <v>989</v>
          </cell>
          <cell r="I331">
            <v>29.969696969696969</v>
          </cell>
        </row>
        <row r="332">
          <cell r="A332" t="str">
            <v>315-1940</v>
          </cell>
          <cell r="B332" t="str">
            <v>315</v>
          </cell>
          <cell r="C332">
            <v>1940</v>
          </cell>
          <cell r="D332" t="str">
            <v>HW-315</v>
          </cell>
          <cell r="E332">
            <v>14611</v>
          </cell>
          <cell r="F332">
            <v>14976</v>
          </cell>
          <cell r="G332">
            <v>33</v>
          </cell>
          <cell r="H332">
            <v>989</v>
          </cell>
          <cell r="I332">
            <v>29.969696969696969</v>
          </cell>
        </row>
        <row r="333">
          <cell r="A333" t="str">
            <v>315-1941</v>
          </cell>
          <cell r="B333" t="str">
            <v>315</v>
          </cell>
          <cell r="C333">
            <v>1941</v>
          </cell>
          <cell r="D333" t="str">
            <v>HW-315</v>
          </cell>
          <cell r="E333">
            <v>14977</v>
          </cell>
          <cell r="F333">
            <v>15341</v>
          </cell>
          <cell r="G333">
            <v>33</v>
          </cell>
          <cell r="H333">
            <v>989</v>
          </cell>
          <cell r="I333">
            <v>29.969696969696969</v>
          </cell>
        </row>
        <row r="334">
          <cell r="A334" t="str">
            <v>315-1942</v>
          </cell>
          <cell r="B334" t="str">
            <v>315</v>
          </cell>
          <cell r="C334">
            <v>1942</v>
          </cell>
          <cell r="D334" t="str">
            <v>HW-315</v>
          </cell>
          <cell r="E334">
            <v>15342</v>
          </cell>
          <cell r="F334">
            <v>15706</v>
          </cell>
          <cell r="G334">
            <v>33</v>
          </cell>
          <cell r="H334">
            <v>989</v>
          </cell>
          <cell r="I334">
            <v>29.969696969696969</v>
          </cell>
        </row>
        <row r="335">
          <cell r="A335" t="str">
            <v>315-1943</v>
          </cell>
          <cell r="B335" t="str">
            <v>315</v>
          </cell>
          <cell r="C335">
            <v>1943</v>
          </cell>
          <cell r="D335" t="str">
            <v>HW-315</v>
          </cell>
          <cell r="E335">
            <v>15707</v>
          </cell>
          <cell r="F335">
            <v>16071</v>
          </cell>
          <cell r="G335">
            <v>33</v>
          </cell>
          <cell r="H335">
            <v>989</v>
          </cell>
          <cell r="I335">
            <v>29.969696969696969</v>
          </cell>
        </row>
        <row r="336">
          <cell r="A336" t="str">
            <v>315-1944</v>
          </cell>
          <cell r="B336" t="str">
            <v>315</v>
          </cell>
          <cell r="C336">
            <v>1944</v>
          </cell>
          <cell r="D336" t="str">
            <v>HW-315</v>
          </cell>
          <cell r="E336">
            <v>16072</v>
          </cell>
          <cell r="F336">
            <v>16437</v>
          </cell>
          <cell r="G336">
            <v>31</v>
          </cell>
          <cell r="H336">
            <v>989</v>
          </cell>
          <cell r="I336">
            <v>31.903225806451612</v>
          </cell>
        </row>
        <row r="337">
          <cell r="A337" t="str">
            <v>315-1945</v>
          </cell>
          <cell r="B337" t="str">
            <v>315</v>
          </cell>
          <cell r="C337">
            <v>1945</v>
          </cell>
          <cell r="D337" t="str">
            <v>HW-315</v>
          </cell>
          <cell r="E337">
            <v>16438</v>
          </cell>
          <cell r="F337">
            <v>16802</v>
          </cell>
          <cell r="G337">
            <v>32</v>
          </cell>
          <cell r="H337">
            <v>989</v>
          </cell>
          <cell r="I337">
            <v>30.90625</v>
          </cell>
        </row>
        <row r="338">
          <cell r="A338" t="str">
            <v>315-1946</v>
          </cell>
          <cell r="B338" t="str">
            <v>315</v>
          </cell>
          <cell r="C338">
            <v>1946</v>
          </cell>
          <cell r="D338" t="str">
            <v>HW-315</v>
          </cell>
          <cell r="E338">
            <v>16803</v>
          </cell>
          <cell r="F338">
            <v>17167</v>
          </cell>
          <cell r="G338">
            <v>36</v>
          </cell>
          <cell r="H338">
            <v>989</v>
          </cell>
          <cell r="I338">
            <v>27.472222222222221</v>
          </cell>
        </row>
        <row r="339">
          <cell r="A339" t="str">
            <v>315-1947</v>
          </cell>
          <cell r="B339" t="str">
            <v>315</v>
          </cell>
          <cell r="C339">
            <v>1947</v>
          </cell>
          <cell r="D339" t="str">
            <v>HW-315</v>
          </cell>
          <cell r="E339">
            <v>17168</v>
          </cell>
          <cell r="F339">
            <v>17532</v>
          </cell>
          <cell r="G339">
            <v>42</v>
          </cell>
          <cell r="H339">
            <v>989</v>
          </cell>
          <cell r="I339">
            <v>23.547619047619047</v>
          </cell>
        </row>
        <row r="340">
          <cell r="A340" t="str">
            <v>315-1948</v>
          </cell>
          <cell r="B340" t="str">
            <v>315</v>
          </cell>
          <cell r="C340">
            <v>1948</v>
          </cell>
          <cell r="D340" t="str">
            <v>HW-315</v>
          </cell>
          <cell r="E340">
            <v>17533</v>
          </cell>
          <cell r="F340">
            <v>17898</v>
          </cell>
          <cell r="G340">
            <v>44</v>
          </cell>
          <cell r="H340">
            <v>989</v>
          </cell>
          <cell r="I340">
            <v>22.477272727272727</v>
          </cell>
        </row>
        <row r="341">
          <cell r="A341" t="str">
            <v>315-1949</v>
          </cell>
          <cell r="B341" t="str">
            <v>315</v>
          </cell>
          <cell r="C341">
            <v>1949</v>
          </cell>
          <cell r="D341" t="str">
            <v>HW-315</v>
          </cell>
          <cell r="E341">
            <v>17899</v>
          </cell>
          <cell r="F341">
            <v>18263</v>
          </cell>
          <cell r="G341">
            <v>46</v>
          </cell>
          <cell r="H341">
            <v>989</v>
          </cell>
          <cell r="I341">
            <v>21.5</v>
          </cell>
        </row>
        <row r="342">
          <cell r="A342" t="str">
            <v>315-1950</v>
          </cell>
          <cell r="B342" t="str">
            <v>315</v>
          </cell>
          <cell r="C342">
            <v>1950</v>
          </cell>
          <cell r="D342" t="str">
            <v>HW-315</v>
          </cell>
          <cell r="E342">
            <v>18264</v>
          </cell>
          <cell r="F342">
            <v>18628</v>
          </cell>
          <cell r="G342">
            <v>49</v>
          </cell>
          <cell r="H342">
            <v>989</v>
          </cell>
          <cell r="I342">
            <v>20.183673469387756</v>
          </cell>
        </row>
        <row r="343">
          <cell r="A343" t="str">
            <v>315-1951</v>
          </cell>
          <cell r="B343" t="str">
            <v>315</v>
          </cell>
          <cell r="C343">
            <v>1951</v>
          </cell>
          <cell r="D343" t="str">
            <v>HW-315</v>
          </cell>
          <cell r="E343">
            <v>18629</v>
          </cell>
          <cell r="F343">
            <v>18993</v>
          </cell>
          <cell r="G343">
            <v>56</v>
          </cell>
          <cell r="H343">
            <v>989</v>
          </cell>
          <cell r="I343">
            <v>17.660714285714285</v>
          </cell>
        </row>
        <row r="344">
          <cell r="A344" t="str">
            <v>315-1952</v>
          </cell>
          <cell r="B344" t="str">
            <v>315</v>
          </cell>
          <cell r="C344">
            <v>1952</v>
          </cell>
          <cell r="D344" t="str">
            <v>HW-315</v>
          </cell>
          <cell r="E344">
            <v>18994</v>
          </cell>
          <cell r="F344">
            <v>19359</v>
          </cell>
          <cell r="G344">
            <v>57</v>
          </cell>
          <cell r="H344">
            <v>989</v>
          </cell>
          <cell r="I344">
            <v>17.350877192982455</v>
          </cell>
        </row>
        <row r="345">
          <cell r="A345" t="str">
            <v>315-1953</v>
          </cell>
          <cell r="B345" t="str">
            <v>315</v>
          </cell>
          <cell r="C345">
            <v>1953</v>
          </cell>
          <cell r="D345" t="str">
            <v>HW-315</v>
          </cell>
          <cell r="E345">
            <v>19360</v>
          </cell>
          <cell r="F345">
            <v>19724</v>
          </cell>
          <cell r="G345">
            <v>61</v>
          </cell>
          <cell r="H345">
            <v>989</v>
          </cell>
          <cell r="I345">
            <v>16.21311475409836</v>
          </cell>
        </row>
        <row r="346">
          <cell r="A346" t="str">
            <v>315-1954</v>
          </cell>
          <cell r="B346" t="str">
            <v>315</v>
          </cell>
          <cell r="C346">
            <v>1954</v>
          </cell>
          <cell r="D346" t="str">
            <v>HW-315</v>
          </cell>
          <cell r="E346">
            <v>19725</v>
          </cell>
          <cell r="F346">
            <v>20089</v>
          </cell>
          <cell r="G346">
            <v>62</v>
          </cell>
          <cell r="H346">
            <v>989</v>
          </cell>
          <cell r="I346">
            <v>15.951612903225806</v>
          </cell>
        </row>
        <row r="347">
          <cell r="A347" t="str">
            <v>315-1955</v>
          </cell>
          <cell r="B347" t="str">
            <v>315</v>
          </cell>
          <cell r="C347">
            <v>1955</v>
          </cell>
          <cell r="D347" t="str">
            <v>HW-315</v>
          </cell>
          <cell r="E347">
            <v>20090</v>
          </cell>
          <cell r="F347">
            <v>20454</v>
          </cell>
          <cell r="G347">
            <v>62</v>
          </cell>
          <cell r="H347">
            <v>989</v>
          </cell>
          <cell r="I347">
            <v>15.951612903225806</v>
          </cell>
        </row>
        <row r="348">
          <cell r="A348" t="str">
            <v>315-1956</v>
          </cell>
          <cell r="B348" t="str">
            <v>315</v>
          </cell>
          <cell r="C348">
            <v>1956</v>
          </cell>
          <cell r="D348" t="str">
            <v>HW-315</v>
          </cell>
          <cell r="E348">
            <v>20455</v>
          </cell>
          <cell r="F348">
            <v>20820</v>
          </cell>
          <cell r="G348">
            <v>65</v>
          </cell>
          <cell r="H348">
            <v>989</v>
          </cell>
          <cell r="I348">
            <v>15.215384615384615</v>
          </cell>
        </row>
        <row r="349">
          <cell r="A349" t="str">
            <v>315-1957</v>
          </cell>
          <cell r="B349" t="str">
            <v>315</v>
          </cell>
          <cell r="C349">
            <v>1957</v>
          </cell>
          <cell r="D349" t="str">
            <v>HW-315</v>
          </cell>
          <cell r="E349">
            <v>20821</v>
          </cell>
          <cell r="F349">
            <v>21185</v>
          </cell>
          <cell r="G349">
            <v>70</v>
          </cell>
          <cell r="H349">
            <v>989</v>
          </cell>
          <cell r="I349">
            <v>14.128571428571428</v>
          </cell>
        </row>
        <row r="350">
          <cell r="A350" t="str">
            <v>315-1958</v>
          </cell>
          <cell r="B350" t="str">
            <v>315</v>
          </cell>
          <cell r="C350">
            <v>1958</v>
          </cell>
          <cell r="D350" t="str">
            <v>HW-315</v>
          </cell>
          <cell r="E350">
            <v>21186</v>
          </cell>
          <cell r="F350">
            <v>21550</v>
          </cell>
          <cell r="G350">
            <v>72</v>
          </cell>
          <cell r="H350">
            <v>989</v>
          </cell>
          <cell r="I350">
            <v>13.736111111111111</v>
          </cell>
        </row>
        <row r="351">
          <cell r="A351" t="str">
            <v>315-1959</v>
          </cell>
          <cell r="B351" t="str">
            <v>315</v>
          </cell>
          <cell r="C351">
            <v>1959</v>
          </cell>
          <cell r="D351" t="str">
            <v>HW-315</v>
          </cell>
          <cell r="E351">
            <v>21551</v>
          </cell>
          <cell r="F351">
            <v>21915</v>
          </cell>
          <cell r="G351">
            <v>72</v>
          </cell>
          <cell r="H351">
            <v>989</v>
          </cell>
          <cell r="I351">
            <v>13.736111111111111</v>
          </cell>
        </row>
        <row r="352">
          <cell r="A352" t="str">
            <v>315-1960</v>
          </cell>
          <cell r="B352" t="str">
            <v>315</v>
          </cell>
          <cell r="C352">
            <v>1960</v>
          </cell>
          <cell r="D352" t="str">
            <v>HW-315</v>
          </cell>
          <cell r="E352">
            <v>21916</v>
          </cell>
          <cell r="F352">
            <v>22281</v>
          </cell>
          <cell r="G352">
            <v>67</v>
          </cell>
          <cell r="H352">
            <v>989</v>
          </cell>
          <cell r="I352">
            <v>14.761194029850746</v>
          </cell>
        </row>
        <row r="353">
          <cell r="A353" t="str">
            <v>315-1961</v>
          </cell>
          <cell r="B353" t="str">
            <v>315</v>
          </cell>
          <cell r="C353">
            <v>1961</v>
          </cell>
          <cell r="D353" t="str">
            <v>HW-315</v>
          </cell>
          <cell r="E353">
            <v>22282</v>
          </cell>
          <cell r="F353">
            <v>22646</v>
          </cell>
          <cell r="G353">
            <v>59</v>
          </cell>
          <cell r="H353">
            <v>989</v>
          </cell>
          <cell r="I353">
            <v>16.762711864406779</v>
          </cell>
        </row>
        <row r="354">
          <cell r="A354" t="str">
            <v>315-1962</v>
          </cell>
          <cell r="B354" t="str">
            <v>315</v>
          </cell>
          <cell r="C354">
            <v>1962</v>
          </cell>
          <cell r="D354" t="str">
            <v>HW-315</v>
          </cell>
          <cell r="E354">
            <v>22647</v>
          </cell>
          <cell r="F354">
            <v>23011</v>
          </cell>
          <cell r="G354">
            <v>60</v>
          </cell>
          <cell r="H354">
            <v>989</v>
          </cell>
          <cell r="I354">
            <v>16.483333333333334</v>
          </cell>
        </row>
        <row r="355">
          <cell r="A355" t="str">
            <v>315-1963</v>
          </cell>
          <cell r="B355" t="str">
            <v>315</v>
          </cell>
          <cell r="C355">
            <v>1963</v>
          </cell>
          <cell r="D355" t="str">
            <v>HW-315</v>
          </cell>
          <cell r="E355">
            <v>23012</v>
          </cell>
          <cell r="F355">
            <v>23376</v>
          </cell>
          <cell r="G355">
            <v>58</v>
          </cell>
          <cell r="H355">
            <v>989</v>
          </cell>
          <cell r="I355">
            <v>17.051724137931036</v>
          </cell>
        </row>
        <row r="356">
          <cell r="A356" t="str">
            <v>315-1964</v>
          </cell>
          <cell r="B356" t="str">
            <v>315</v>
          </cell>
          <cell r="C356">
            <v>1964</v>
          </cell>
          <cell r="D356" t="str">
            <v>HW-315</v>
          </cell>
          <cell r="E356">
            <v>23377</v>
          </cell>
          <cell r="F356">
            <v>23742</v>
          </cell>
          <cell r="G356">
            <v>61</v>
          </cell>
          <cell r="H356">
            <v>989</v>
          </cell>
          <cell r="I356">
            <v>16.21311475409836</v>
          </cell>
        </row>
        <row r="357">
          <cell r="A357" t="str">
            <v>315-1965</v>
          </cell>
          <cell r="B357" t="str">
            <v>315</v>
          </cell>
          <cell r="C357">
            <v>1965</v>
          </cell>
          <cell r="D357" t="str">
            <v>HW-315</v>
          </cell>
          <cell r="E357">
            <v>23743</v>
          </cell>
          <cell r="F357">
            <v>24107</v>
          </cell>
          <cell r="G357">
            <v>65</v>
          </cell>
          <cell r="H357">
            <v>989</v>
          </cell>
          <cell r="I357">
            <v>15.215384615384615</v>
          </cell>
        </row>
        <row r="358">
          <cell r="A358" t="str">
            <v>315-1966</v>
          </cell>
          <cell r="B358" t="str">
            <v>315</v>
          </cell>
          <cell r="C358">
            <v>1966</v>
          </cell>
          <cell r="D358" t="str">
            <v>HW-315</v>
          </cell>
          <cell r="E358">
            <v>24108</v>
          </cell>
          <cell r="F358">
            <v>24472</v>
          </cell>
          <cell r="G358">
            <v>66</v>
          </cell>
          <cell r="H358">
            <v>989</v>
          </cell>
          <cell r="I358">
            <v>14.984848484848484</v>
          </cell>
        </row>
        <row r="359">
          <cell r="A359" t="str">
            <v>315-1967</v>
          </cell>
          <cell r="B359" t="str">
            <v>315</v>
          </cell>
          <cell r="C359">
            <v>1967</v>
          </cell>
          <cell r="D359" t="str">
            <v>HW-315</v>
          </cell>
          <cell r="E359">
            <v>24473</v>
          </cell>
          <cell r="F359">
            <v>24837</v>
          </cell>
          <cell r="G359">
            <v>71</v>
          </cell>
          <cell r="H359">
            <v>989</v>
          </cell>
          <cell r="I359">
            <v>13.929577464788732</v>
          </cell>
        </row>
        <row r="360">
          <cell r="A360" t="str">
            <v>315-1968</v>
          </cell>
          <cell r="B360" t="str">
            <v>315</v>
          </cell>
          <cell r="C360">
            <v>1968</v>
          </cell>
          <cell r="D360" t="str">
            <v>HW-315</v>
          </cell>
          <cell r="E360">
            <v>24838</v>
          </cell>
          <cell r="F360">
            <v>25203</v>
          </cell>
          <cell r="G360">
            <v>75</v>
          </cell>
          <cell r="H360">
            <v>989</v>
          </cell>
          <cell r="I360">
            <v>13.186666666666667</v>
          </cell>
        </row>
        <row r="361">
          <cell r="A361" t="str">
            <v>315-1969</v>
          </cell>
          <cell r="B361" t="str">
            <v>315</v>
          </cell>
          <cell r="C361">
            <v>1969</v>
          </cell>
          <cell r="D361" t="str">
            <v>HW-315</v>
          </cell>
          <cell r="E361">
            <v>25204</v>
          </cell>
          <cell r="F361">
            <v>25568</v>
          </cell>
          <cell r="G361">
            <v>77</v>
          </cell>
          <cell r="H361">
            <v>989</v>
          </cell>
          <cell r="I361">
            <v>12.844155844155845</v>
          </cell>
        </row>
        <row r="362">
          <cell r="A362" t="str">
            <v>315-1970</v>
          </cell>
          <cell r="B362" t="str">
            <v>315</v>
          </cell>
          <cell r="C362">
            <v>1970</v>
          </cell>
          <cell r="D362" t="str">
            <v>HW-315</v>
          </cell>
          <cell r="E362">
            <v>25569</v>
          </cell>
          <cell r="F362">
            <v>25933</v>
          </cell>
          <cell r="G362">
            <v>82</v>
          </cell>
          <cell r="H362">
            <v>989</v>
          </cell>
          <cell r="I362">
            <v>12.060975609756097</v>
          </cell>
        </row>
        <row r="363">
          <cell r="A363" t="str">
            <v>315-1971</v>
          </cell>
          <cell r="B363" t="str">
            <v>315</v>
          </cell>
          <cell r="C363">
            <v>1971</v>
          </cell>
          <cell r="D363" t="str">
            <v>HW-315</v>
          </cell>
          <cell r="E363">
            <v>25934</v>
          </cell>
          <cell r="F363">
            <v>26298</v>
          </cell>
          <cell r="G363">
            <v>89</v>
          </cell>
          <cell r="H363">
            <v>989</v>
          </cell>
          <cell r="I363">
            <v>11.112359550561798</v>
          </cell>
        </row>
        <row r="364">
          <cell r="A364" t="str">
            <v>315-1972</v>
          </cell>
          <cell r="B364" t="str">
            <v>315</v>
          </cell>
          <cell r="C364">
            <v>1972</v>
          </cell>
          <cell r="D364" t="str">
            <v>HW-315</v>
          </cell>
          <cell r="E364">
            <v>26299</v>
          </cell>
          <cell r="F364">
            <v>26664</v>
          </cell>
          <cell r="G364">
            <v>95</v>
          </cell>
          <cell r="H364">
            <v>989</v>
          </cell>
          <cell r="I364">
            <v>10.410526315789474</v>
          </cell>
        </row>
        <row r="365">
          <cell r="A365" t="str">
            <v>315-1973</v>
          </cell>
          <cell r="B365" t="str">
            <v>315</v>
          </cell>
          <cell r="C365">
            <v>1973</v>
          </cell>
          <cell r="D365" t="str">
            <v>HW-315</v>
          </cell>
          <cell r="E365">
            <v>26665</v>
          </cell>
          <cell r="F365">
            <v>27029</v>
          </cell>
          <cell r="G365">
            <v>100</v>
          </cell>
          <cell r="H365">
            <v>989</v>
          </cell>
          <cell r="I365">
            <v>9.89</v>
          </cell>
        </row>
        <row r="366">
          <cell r="A366" t="str">
            <v>315-1974</v>
          </cell>
          <cell r="B366" t="str">
            <v>315</v>
          </cell>
          <cell r="C366">
            <v>1974</v>
          </cell>
          <cell r="D366" t="str">
            <v>HW-315</v>
          </cell>
          <cell r="E366">
            <v>27030</v>
          </cell>
          <cell r="F366">
            <v>27394</v>
          </cell>
          <cell r="G366">
            <v>118</v>
          </cell>
          <cell r="H366">
            <v>989</v>
          </cell>
          <cell r="I366">
            <v>8.3813559322033893</v>
          </cell>
        </row>
        <row r="367">
          <cell r="A367" t="str">
            <v>315-1975</v>
          </cell>
          <cell r="B367" t="str">
            <v>315</v>
          </cell>
          <cell r="C367">
            <v>1975</v>
          </cell>
          <cell r="D367" t="str">
            <v>HW-315</v>
          </cell>
          <cell r="E367">
            <v>27395</v>
          </cell>
          <cell r="F367">
            <v>27759</v>
          </cell>
          <cell r="G367">
            <v>137</v>
          </cell>
          <cell r="H367">
            <v>989</v>
          </cell>
          <cell r="I367">
            <v>7.218978102189781</v>
          </cell>
        </row>
        <row r="368">
          <cell r="A368" t="str">
            <v>315-1976</v>
          </cell>
          <cell r="B368" t="str">
            <v>315</v>
          </cell>
          <cell r="C368">
            <v>1976</v>
          </cell>
          <cell r="D368" t="str">
            <v>HW-315</v>
          </cell>
          <cell r="E368">
            <v>27760</v>
          </cell>
          <cell r="F368">
            <v>28125</v>
          </cell>
          <cell r="G368">
            <v>148</v>
          </cell>
          <cell r="H368">
            <v>989</v>
          </cell>
          <cell r="I368">
            <v>6.6824324324324325</v>
          </cell>
        </row>
        <row r="369">
          <cell r="A369" t="str">
            <v>315-1977</v>
          </cell>
          <cell r="B369" t="str">
            <v>315</v>
          </cell>
          <cell r="C369">
            <v>1977</v>
          </cell>
          <cell r="D369" t="str">
            <v>HW-315</v>
          </cell>
          <cell r="E369">
            <v>28126</v>
          </cell>
          <cell r="F369">
            <v>28490</v>
          </cell>
          <cell r="G369">
            <v>163</v>
          </cell>
          <cell r="H369">
            <v>989</v>
          </cell>
          <cell r="I369">
            <v>6.0674846625766872</v>
          </cell>
        </row>
        <row r="370">
          <cell r="A370" t="str">
            <v>315-1978</v>
          </cell>
          <cell r="B370" t="str">
            <v>315</v>
          </cell>
          <cell r="C370">
            <v>1978</v>
          </cell>
          <cell r="D370" t="str">
            <v>HW-315</v>
          </cell>
          <cell r="E370">
            <v>28491</v>
          </cell>
          <cell r="F370">
            <v>28855</v>
          </cell>
          <cell r="G370">
            <v>171</v>
          </cell>
          <cell r="H370">
            <v>989</v>
          </cell>
          <cell r="I370">
            <v>5.7836257309941521</v>
          </cell>
        </row>
        <row r="371">
          <cell r="A371" t="str">
            <v>315-1979</v>
          </cell>
          <cell r="B371" t="str">
            <v>315</v>
          </cell>
          <cell r="C371">
            <v>1979</v>
          </cell>
          <cell r="D371" t="str">
            <v>HW-315</v>
          </cell>
          <cell r="E371">
            <v>28856</v>
          </cell>
          <cell r="F371">
            <v>29220</v>
          </cell>
          <cell r="G371">
            <v>185</v>
          </cell>
          <cell r="H371">
            <v>989</v>
          </cell>
          <cell r="I371">
            <v>5.345945945945946</v>
          </cell>
        </row>
        <row r="372">
          <cell r="A372" t="str">
            <v>315-1980</v>
          </cell>
          <cell r="B372" t="str">
            <v>315</v>
          </cell>
          <cell r="C372">
            <v>1980</v>
          </cell>
          <cell r="D372" t="str">
            <v>HW-315</v>
          </cell>
          <cell r="E372">
            <v>29221</v>
          </cell>
          <cell r="F372">
            <v>29586</v>
          </cell>
          <cell r="G372">
            <v>200</v>
          </cell>
          <cell r="H372">
            <v>989</v>
          </cell>
          <cell r="I372">
            <v>4.9450000000000003</v>
          </cell>
        </row>
        <row r="373">
          <cell r="A373" t="str">
            <v>315-1981</v>
          </cell>
          <cell r="B373" t="str">
            <v>315</v>
          </cell>
          <cell r="C373">
            <v>1981</v>
          </cell>
          <cell r="D373" t="str">
            <v>HW-315</v>
          </cell>
          <cell r="E373">
            <v>29587</v>
          </cell>
          <cell r="F373">
            <v>29951</v>
          </cell>
          <cell r="G373">
            <v>221</v>
          </cell>
          <cell r="H373">
            <v>989</v>
          </cell>
          <cell r="I373">
            <v>4.4751131221719458</v>
          </cell>
        </row>
        <row r="374">
          <cell r="A374" t="str">
            <v>315-1982</v>
          </cell>
          <cell r="B374" t="str">
            <v>315</v>
          </cell>
          <cell r="C374">
            <v>1982</v>
          </cell>
          <cell r="D374" t="str">
            <v>HW-315</v>
          </cell>
          <cell r="E374">
            <v>29952</v>
          </cell>
          <cell r="F374">
            <v>30316</v>
          </cell>
          <cell r="G374">
            <v>251</v>
          </cell>
          <cell r="H374">
            <v>989</v>
          </cell>
          <cell r="I374">
            <v>3.9402390438247012</v>
          </cell>
        </row>
        <row r="375">
          <cell r="A375" t="str">
            <v>315-1983</v>
          </cell>
          <cell r="B375" t="str">
            <v>315</v>
          </cell>
          <cell r="C375">
            <v>1983</v>
          </cell>
          <cell r="D375" t="str">
            <v>HW-315</v>
          </cell>
          <cell r="E375">
            <v>30317</v>
          </cell>
          <cell r="F375">
            <v>30681</v>
          </cell>
          <cell r="G375">
            <v>260</v>
          </cell>
          <cell r="H375">
            <v>989</v>
          </cell>
          <cell r="I375">
            <v>3.8038461538461537</v>
          </cell>
        </row>
        <row r="376">
          <cell r="A376" t="str">
            <v>315-1984</v>
          </cell>
          <cell r="B376" t="str">
            <v>315</v>
          </cell>
          <cell r="C376">
            <v>1984</v>
          </cell>
          <cell r="D376" t="str">
            <v>HW-315</v>
          </cell>
          <cell r="E376">
            <v>30682</v>
          </cell>
          <cell r="F376">
            <v>31047</v>
          </cell>
          <cell r="G376">
            <v>252</v>
          </cell>
          <cell r="H376">
            <v>989</v>
          </cell>
          <cell r="I376">
            <v>3.9246031746031744</v>
          </cell>
        </row>
        <row r="377">
          <cell r="A377" t="str">
            <v>315-1985</v>
          </cell>
          <cell r="B377" t="str">
            <v>315</v>
          </cell>
          <cell r="C377">
            <v>1985</v>
          </cell>
          <cell r="D377" t="str">
            <v>HW-315</v>
          </cell>
          <cell r="E377">
            <v>31048</v>
          </cell>
          <cell r="F377">
            <v>31412</v>
          </cell>
          <cell r="G377">
            <v>245</v>
          </cell>
          <cell r="H377">
            <v>989</v>
          </cell>
          <cell r="I377">
            <v>4.036734693877551</v>
          </cell>
        </row>
        <row r="378">
          <cell r="A378" t="str">
            <v>315-1986</v>
          </cell>
          <cell r="B378" t="str">
            <v>315</v>
          </cell>
          <cell r="C378">
            <v>1986</v>
          </cell>
          <cell r="D378" t="str">
            <v>HW-315</v>
          </cell>
          <cell r="E378">
            <v>31413</v>
          </cell>
          <cell r="F378">
            <v>31777</v>
          </cell>
          <cell r="G378">
            <v>243</v>
          </cell>
          <cell r="H378">
            <v>989</v>
          </cell>
          <cell r="I378">
            <v>4.0699588477366255</v>
          </cell>
        </row>
        <row r="379">
          <cell r="A379" t="str">
            <v>315-1987</v>
          </cell>
          <cell r="B379" t="str">
            <v>315</v>
          </cell>
          <cell r="C379">
            <v>1987</v>
          </cell>
          <cell r="D379" t="str">
            <v>HW-315</v>
          </cell>
          <cell r="E379">
            <v>31778</v>
          </cell>
          <cell r="F379">
            <v>32142</v>
          </cell>
          <cell r="G379">
            <v>242</v>
          </cell>
          <cell r="H379">
            <v>989</v>
          </cell>
          <cell r="I379">
            <v>4.0867768595041323</v>
          </cell>
        </row>
        <row r="380">
          <cell r="A380" t="str">
            <v>315-1988</v>
          </cell>
          <cell r="B380" t="str">
            <v>315</v>
          </cell>
          <cell r="C380">
            <v>1988</v>
          </cell>
          <cell r="D380" t="str">
            <v>HW-315</v>
          </cell>
          <cell r="E380">
            <v>32143</v>
          </cell>
          <cell r="F380">
            <v>32508</v>
          </cell>
          <cell r="G380">
            <v>269</v>
          </cell>
          <cell r="H380">
            <v>989</v>
          </cell>
          <cell r="I380">
            <v>3.6765799256505578</v>
          </cell>
        </row>
        <row r="381">
          <cell r="A381" t="str">
            <v>315-1989</v>
          </cell>
          <cell r="B381" t="str">
            <v>315</v>
          </cell>
          <cell r="C381">
            <v>1989</v>
          </cell>
          <cell r="D381" t="str">
            <v>HW-315</v>
          </cell>
          <cell r="E381">
            <v>32509</v>
          </cell>
          <cell r="F381">
            <v>32873</v>
          </cell>
          <cell r="G381">
            <v>283</v>
          </cell>
          <cell r="H381">
            <v>989</v>
          </cell>
          <cell r="I381">
            <v>3.4946996466431095</v>
          </cell>
        </row>
        <row r="382">
          <cell r="A382" t="str">
            <v>315-1990</v>
          </cell>
          <cell r="B382" t="str">
            <v>315</v>
          </cell>
          <cell r="C382">
            <v>1990</v>
          </cell>
          <cell r="D382" t="str">
            <v>HW-315</v>
          </cell>
          <cell r="E382">
            <v>32874</v>
          </cell>
          <cell r="F382">
            <v>33238</v>
          </cell>
          <cell r="G382">
            <v>293</v>
          </cell>
          <cell r="H382">
            <v>989</v>
          </cell>
          <cell r="I382">
            <v>3.3754266211604094</v>
          </cell>
        </row>
        <row r="383">
          <cell r="A383" t="str">
            <v>315-1991</v>
          </cell>
          <cell r="B383" t="str">
            <v>315</v>
          </cell>
          <cell r="C383">
            <v>1991</v>
          </cell>
          <cell r="D383" t="str">
            <v>HW-315</v>
          </cell>
          <cell r="E383">
            <v>33239</v>
          </cell>
          <cell r="F383">
            <v>33603</v>
          </cell>
          <cell r="G383">
            <v>299</v>
          </cell>
          <cell r="H383">
            <v>989</v>
          </cell>
          <cell r="I383">
            <v>3.3076923076923075</v>
          </cell>
        </row>
        <row r="384">
          <cell r="A384" t="str">
            <v>315-1992</v>
          </cell>
          <cell r="B384" t="str">
            <v>315</v>
          </cell>
          <cell r="C384">
            <v>1992</v>
          </cell>
          <cell r="D384" t="str">
            <v>HW-315</v>
          </cell>
          <cell r="E384">
            <v>33604</v>
          </cell>
          <cell r="F384">
            <v>33969</v>
          </cell>
          <cell r="G384">
            <v>314</v>
          </cell>
          <cell r="H384">
            <v>989</v>
          </cell>
          <cell r="I384">
            <v>3.1496815286624202</v>
          </cell>
        </row>
        <row r="385">
          <cell r="A385" t="str">
            <v>315-1993</v>
          </cell>
          <cell r="B385" t="str">
            <v>315</v>
          </cell>
          <cell r="C385">
            <v>1993</v>
          </cell>
          <cell r="D385" t="str">
            <v>HW-315</v>
          </cell>
          <cell r="E385">
            <v>33970</v>
          </cell>
          <cell r="F385">
            <v>34334</v>
          </cell>
          <cell r="G385">
            <v>325</v>
          </cell>
          <cell r="H385">
            <v>989</v>
          </cell>
          <cell r="I385">
            <v>3.043076923076923</v>
          </cell>
        </row>
        <row r="386">
          <cell r="A386" t="str">
            <v>315-1994</v>
          </cell>
          <cell r="B386" t="str">
            <v>315</v>
          </cell>
          <cell r="C386">
            <v>1994</v>
          </cell>
          <cell r="D386" t="str">
            <v>HW-315</v>
          </cell>
          <cell r="E386">
            <v>34335</v>
          </cell>
          <cell r="F386">
            <v>34699</v>
          </cell>
          <cell r="G386">
            <v>330</v>
          </cell>
          <cell r="H386">
            <v>989</v>
          </cell>
          <cell r="I386">
            <v>2.9969696969696971</v>
          </cell>
        </row>
        <row r="387">
          <cell r="A387" t="str">
            <v>315-1995</v>
          </cell>
          <cell r="B387" t="str">
            <v>315</v>
          </cell>
          <cell r="C387">
            <v>1995</v>
          </cell>
          <cell r="D387" t="str">
            <v>HW-315</v>
          </cell>
          <cell r="E387">
            <v>34700</v>
          </cell>
          <cell r="F387">
            <v>35064</v>
          </cell>
          <cell r="G387">
            <v>349</v>
          </cell>
          <cell r="H387">
            <v>989</v>
          </cell>
          <cell r="I387">
            <v>2.8338108882521489</v>
          </cell>
        </row>
        <row r="388">
          <cell r="A388" t="str">
            <v>315-1996</v>
          </cell>
          <cell r="B388" t="str">
            <v>315</v>
          </cell>
          <cell r="C388">
            <v>1996</v>
          </cell>
          <cell r="D388" t="str">
            <v>HW-315</v>
          </cell>
          <cell r="E388">
            <v>35065</v>
          </cell>
          <cell r="F388">
            <v>35430</v>
          </cell>
          <cell r="G388">
            <v>361</v>
          </cell>
          <cell r="H388">
            <v>989</v>
          </cell>
          <cell r="I388">
            <v>2.7396121883656508</v>
          </cell>
        </row>
        <row r="389">
          <cell r="A389" t="str">
            <v>315-1997</v>
          </cell>
          <cell r="B389" t="str">
            <v>315</v>
          </cell>
          <cell r="C389">
            <v>1997</v>
          </cell>
          <cell r="D389" t="str">
            <v>HW-315</v>
          </cell>
          <cell r="E389">
            <v>35431</v>
          </cell>
          <cell r="F389">
            <v>35795</v>
          </cell>
          <cell r="G389">
            <v>366</v>
          </cell>
          <cell r="H389">
            <v>989</v>
          </cell>
          <cell r="I389">
            <v>2.7021857923497268</v>
          </cell>
        </row>
        <row r="390">
          <cell r="A390" t="str">
            <v>315-1998</v>
          </cell>
          <cell r="B390" t="str">
            <v>315</v>
          </cell>
          <cell r="C390">
            <v>1998</v>
          </cell>
          <cell r="D390" t="str">
            <v>HW-315</v>
          </cell>
          <cell r="E390">
            <v>35796</v>
          </cell>
          <cell r="F390">
            <v>36160</v>
          </cell>
          <cell r="G390">
            <v>376</v>
          </cell>
          <cell r="H390">
            <v>989</v>
          </cell>
          <cell r="I390">
            <v>2.6303191489361701</v>
          </cell>
        </row>
        <row r="391">
          <cell r="A391" t="str">
            <v>315-1999</v>
          </cell>
          <cell r="B391" t="str">
            <v>315</v>
          </cell>
          <cell r="C391">
            <v>1999</v>
          </cell>
          <cell r="D391" t="str">
            <v>HW-315</v>
          </cell>
          <cell r="E391">
            <v>36161</v>
          </cell>
          <cell r="F391">
            <v>36525</v>
          </cell>
          <cell r="G391">
            <v>387</v>
          </cell>
          <cell r="H391">
            <v>989</v>
          </cell>
          <cell r="I391">
            <v>2.5555555555555554</v>
          </cell>
        </row>
        <row r="392">
          <cell r="A392" t="str">
            <v>315-2000</v>
          </cell>
          <cell r="B392" t="str">
            <v>315</v>
          </cell>
          <cell r="C392">
            <v>2000</v>
          </cell>
          <cell r="D392" t="str">
            <v>HW-315</v>
          </cell>
          <cell r="E392">
            <v>36526</v>
          </cell>
          <cell r="F392">
            <v>36891</v>
          </cell>
          <cell r="G392">
            <v>406</v>
          </cell>
          <cell r="H392">
            <v>989</v>
          </cell>
          <cell r="I392">
            <v>2.4359605911330049</v>
          </cell>
        </row>
        <row r="393">
          <cell r="A393" t="str">
            <v>315-2001</v>
          </cell>
          <cell r="B393" t="str">
            <v>315</v>
          </cell>
          <cell r="C393">
            <v>2001</v>
          </cell>
          <cell r="D393" t="str">
            <v>HW-315</v>
          </cell>
          <cell r="E393">
            <v>36892</v>
          </cell>
          <cell r="F393">
            <v>37256</v>
          </cell>
          <cell r="G393">
            <v>427</v>
          </cell>
          <cell r="H393">
            <v>989</v>
          </cell>
          <cell r="I393">
            <v>2.3161592505854802</v>
          </cell>
        </row>
        <row r="394">
          <cell r="A394" t="str">
            <v>315-2002</v>
          </cell>
          <cell r="B394" t="str">
            <v>315</v>
          </cell>
          <cell r="C394">
            <v>2002</v>
          </cell>
          <cell r="D394" t="str">
            <v>HW-315</v>
          </cell>
          <cell r="E394">
            <v>37257</v>
          </cell>
          <cell r="F394">
            <v>37621</v>
          </cell>
          <cell r="G394">
            <v>459</v>
          </cell>
          <cell r="H394">
            <v>989</v>
          </cell>
          <cell r="I394">
            <v>2.1546840958605666</v>
          </cell>
        </row>
        <row r="395">
          <cell r="A395" t="str">
            <v>315-2003</v>
          </cell>
          <cell r="B395" t="str">
            <v>315</v>
          </cell>
          <cell r="C395">
            <v>2003</v>
          </cell>
          <cell r="D395" t="str">
            <v>HW-315</v>
          </cell>
          <cell r="E395">
            <v>37622</v>
          </cell>
          <cell r="F395">
            <v>37986</v>
          </cell>
          <cell r="G395">
            <v>464</v>
          </cell>
          <cell r="H395">
            <v>989</v>
          </cell>
          <cell r="I395">
            <v>2.1314655172413794</v>
          </cell>
        </row>
        <row r="396">
          <cell r="A396" t="str">
            <v>315-2004</v>
          </cell>
          <cell r="B396" t="str">
            <v>315</v>
          </cell>
          <cell r="C396">
            <v>2004</v>
          </cell>
          <cell r="D396" t="str">
            <v>HW-315</v>
          </cell>
          <cell r="E396">
            <v>37987</v>
          </cell>
          <cell r="F396">
            <v>38352</v>
          </cell>
          <cell r="G396">
            <v>486</v>
          </cell>
          <cell r="H396">
            <v>989</v>
          </cell>
          <cell r="I396">
            <v>2.0349794238683128</v>
          </cell>
        </row>
        <row r="397">
          <cell r="A397" t="str">
            <v>315-2005</v>
          </cell>
          <cell r="B397" t="str">
            <v>315</v>
          </cell>
          <cell r="C397">
            <v>2005</v>
          </cell>
          <cell r="D397" t="str">
            <v>HW-315</v>
          </cell>
          <cell r="E397">
            <v>38353</v>
          </cell>
          <cell r="F397">
            <v>38717</v>
          </cell>
          <cell r="G397">
            <v>536</v>
          </cell>
          <cell r="H397">
            <v>989</v>
          </cell>
          <cell r="I397">
            <v>1.8451492537313432</v>
          </cell>
        </row>
        <row r="398">
          <cell r="A398" t="str">
            <v>315-2006</v>
          </cell>
          <cell r="B398" t="str">
            <v>315</v>
          </cell>
          <cell r="C398">
            <v>2006</v>
          </cell>
          <cell r="D398" t="str">
            <v>HW-315</v>
          </cell>
          <cell r="E398">
            <v>38718</v>
          </cell>
          <cell r="F398">
            <v>39082</v>
          </cell>
          <cell r="G398">
            <v>575</v>
          </cell>
          <cell r="H398">
            <v>989</v>
          </cell>
          <cell r="I398">
            <v>1.72</v>
          </cell>
        </row>
        <row r="399">
          <cell r="A399" t="str">
            <v>315-2007</v>
          </cell>
          <cell r="B399" t="str">
            <v>315</v>
          </cell>
          <cell r="C399">
            <v>2007</v>
          </cell>
          <cell r="D399" t="str">
            <v>HW-315</v>
          </cell>
          <cell r="E399">
            <v>39083</v>
          </cell>
          <cell r="F399">
            <v>39447</v>
          </cell>
          <cell r="G399">
            <v>642</v>
          </cell>
          <cell r="H399">
            <v>989</v>
          </cell>
          <cell r="I399">
            <v>1.5404984423676011</v>
          </cell>
        </row>
        <row r="400">
          <cell r="A400" t="str">
            <v>315-2008</v>
          </cell>
          <cell r="B400" t="str">
            <v>315</v>
          </cell>
          <cell r="C400">
            <v>2008</v>
          </cell>
          <cell r="D400" t="str">
            <v>HW-315</v>
          </cell>
          <cell r="E400">
            <v>39448</v>
          </cell>
          <cell r="F400">
            <v>39813</v>
          </cell>
          <cell r="G400">
            <v>699</v>
          </cell>
          <cell r="H400">
            <v>989</v>
          </cell>
          <cell r="I400">
            <v>1.4148783977110158</v>
          </cell>
        </row>
        <row r="401">
          <cell r="A401" t="str">
            <v>315-2009</v>
          </cell>
          <cell r="B401" t="str">
            <v>315</v>
          </cell>
          <cell r="C401">
            <v>2009</v>
          </cell>
          <cell r="D401" t="str">
            <v>HW-315</v>
          </cell>
          <cell r="E401">
            <v>39814</v>
          </cell>
          <cell r="F401">
            <v>40178</v>
          </cell>
          <cell r="G401">
            <v>752</v>
          </cell>
          <cell r="H401">
            <v>989</v>
          </cell>
          <cell r="I401">
            <v>1.3151595744680851</v>
          </cell>
        </row>
        <row r="402">
          <cell r="A402" t="str">
            <v>315-2010</v>
          </cell>
          <cell r="B402" t="str">
            <v>315</v>
          </cell>
          <cell r="C402">
            <v>2010</v>
          </cell>
          <cell r="D402" t="str">
            <v>HW-315</v>
          </cell>
          <cell r="E402">
            <v>40179</v>
          </cell>
          <cell r="F402">
            <v>40543</v>
          </cell>
          <cell r="G402">
            <v>799</v>
          </cell>
          <cell r="H402">
            <v>989</v>
          </cell>
          <cell r="I402">
            <v>1.2377972465581977</v>
          </cell>
        </row>
        <row r="403">
          <cell r="A403" t="str">
            <v>315-2011</v>
          </cell>
          <cell r="B403" t="str">
            <v>315</v>
          </cell>
          <cell r="C403">
            <v>2011</v>
          </cell>
          <cell r="D403" t="str">
            <v>HW-315</v>
          </cell>
          <cell r="E403">
            <v>40544</v>
          </cell>
          <cell r="F403">
            <v>40908</v>
          </cell>
          <cell r="G403">
            <v>857</v>
          </cell>
          <cell r="H403">
            <v>989</v>
          </cell>
          <cell r="I403">
            <v>1.1540256709451575</v>
          </cell>
        </row>
        <row r="404">
          <cell r="A404" t="str">
            <v>315-2012</v>
          </cell>
          <cell r="B404" t="str">
            <v>315</v>
          </cell>
          <cell r="C404">
            <v>2012</v>
          </cell>
          <cell r="D404" t="str">
            <v>HW-315</v>
          </cell>
          <cell r="E404">
            <v>40909</v>
          </cell>
          <cell r="F404">
            <v>41274</v>
          </cell>
          <cell r="G404">
            <v>918</v>
          </cell>
          <cell r="H404">
            <v>989</v>
          </cell>
          <cell r="I404">
            <v>1.0773420479302833</v>
          </cell>
        </row>
        <row r="405">
          <cell r="A405" t="str">
            <v>315-2013</v>
          </cell>
          <cell r="B405" t="str">
            <v>315</v>
          </cell>
          <cell r="C405">
            <v>2013</v>
          </cell>
          <cell r="D405" t="str">
            <v>HW-315</v>
          </cell>
          <cell r="E405">
            <v>41275</v>
          </cell>
          <cell r="F405">
            <v>41639</v>
          </cell>
          <cell r="G405">
            <v>954</v>
          </cell>
          <cell r="H405">
            <v>989</v>
          </cell>
          <cell r="I405">
            <v>1.0366876310272537</v>
          </cell>
        </row>
        <row r="406">
          <cell r="A406" t="str">
            <v>315-2014</v>
          </cell>
          <cell r="B406" t="str">
            <v>315</v>
          </cell>
          <cell r="C406">
            <v>2014</v>
          </cell>
          <cell r="D406" t="str">
            <v>HW-315</v>
          </cell>
          <cell r="E406">
            <v>41640</v>
          </cell>
          <cell r="G406">
            <v>989</v>
          </cell>
          <cell r="H406">
            <v>989</v>
          </cell>
          <cell r="I406">
            <v>1</v>
          </cell>
        </row>
        <row r="407">
          <cell r="A407" t="str">
            <v>316-1949</v>
          </cell>
          <cell r="B407" t="str">
            <v>316</v>
          </cell>
          <cell r="C407">
            <v>1949</v>
          </cell>
          <cell r="D407" t="str">
            <v>HW-316</v>
          </cell>
          <cell r="E407">
            <v>17899</v>
          </cell>
          <cell r="F407">
            <v>18263</v>
          </cell>
          <cell r="G407">
            <v>38</v>
          </cell>
          <cell r="H407">
            <v>659</v>
          </cell>
          <cell r="I407">
            <v>17.342105263157894</v>
          </cell>
        </row>
        <row r="408">
          <cell r="A408" t="str">
            <v>316-1950</v>
          </cell>
          <cell r="B408" t="str">
            <v>316</v>
          </cell>
          <cell r="C408">
            <v>1950</v>
          </cell>
          <cell r="D408" t="str">
            <v>HW-316</v>
          </cell>
          <cell r="E408">
            <v>18264</v>
          </cell>
          <cell r="F408">
            <v>18628</v>
          </cell>
          <cell r="G408">
            <v>39</v>
          </cell>
          <cell r="H408">
            <v>659</v>
          </cell>
          <cell r="I408">
            <v>16.897435897435898</v>
          </cell>
        </row>
        <row r="409">
          <cell r="A409" t="str">
            <v>316-1951</v>
          </cell>
          <cell r="B409" t="str">
            <v>316</v>
          </cell>
          <cell r="C409">
            <v>1951</v>
          </cell>
          <cell r="D409" t="str">
            <v>HW-316</v>
          </cell>
          <cell r="E409">
            <v>18629</v>
          </cell>
          <cell r="F409">
            <v>18993</v>
          </cell>
          <cell r="G409">
            <v>42</v>
          </cell>
          <cell r="H409">
            <v>659</v>
          </cell>
          <cell r="I409">
            <v>15.69047619047619</v>
          </cell>
        </row>
        <row r="410">
          <cell r="A410" t="str">
            <v>316-1952</v>
          </cell>
          <cell r="B410" t="str">
            <v>316</v>
          </cell>
          <cell r="C410">
            <v>1952</v>
          </cell>
          <cell r="D410" t="str">
            <v>HW-316</v>
          </cell>
          <cell r="E410">
            <v>18994</v>
          </cell>
          <cell r="F410">
            <v>19359</v>
          </cell>
          <cell r="G410">
            <v>44</v>
          </cell>
          <cell r="H410">
            <v>659</v>
          </cell>
          <cell r="I410">
            <v>14.977272727272727</v>
          </cell>
        </row>
        <row r="411">
          <cell r="A411" t="str">
            <v>316-1953</v>
          </cell>
          <cell r="B411" t="str">
            <v>316</v>
          </cell>
          <cell r="C411">
            <v>1953</v>
          </cell>
          <cell r="D411" t="str">
            <v>HW-316</v>
          </cell>
          <cell r="E411">
            <v>19360</v>
          </cell>
          <cell r="F411">
            <v>19724</v>
          </cell>
          <cell r="G411">
            <v>46</v>
          </cell>
          <cell r="H411">
            <v>659</v>
          </cell>
          <cell r="I411">
            <v>14.326086956521738</v>
          </cell>
        </row>
        <row r="412">
          <cell r="A412" t="str">
            <v>316-1954</v>
          </cell>
          <cell r="B412" t="str">
            <v>316</v>
          </cell>
          <cell r="C412">
            <v>1954</v>
          </cell>
          <cell r="D412" t="str">
            <v>HW-316</v>
          </cell>
          <cell r="E412">
            <v>19725</v>
          </cell>
          <cell r="F412">
            <v>20089</v>
          </cell>
          <cell r="G412">
            <v>47</v>
          </cell>
          <cell r="H412">
            <v>659</v>
          </cell>
          <cell r="I412">
            <v>14.021276595744681</v>
          </cell>
        </row>
        <row r="413">
          <cell r="A413" t="str">
            <v>316-1955</v>
          </cell>
          <cell r="B413" t="str">
            <v>316</v>
          </cell>
          <cell r="C413">
            <v>1955</v>
          </cell>
          <cell r="D413" t="str">
            <v>HW-316</v>
          </cell>
          <cell r="E413">
            <v>20090</v>
          </cell>
          <cell r="F413">
            <v>20454</v>
          </cell>
          <cell r="G413">
            <v>48</v>
          </cell>
          <cell r="H413">
            <v>659</v>
          </cell>
          <cell r="I413">
            <v>13.729166666666666</v>
          </cell>
        </row>
        <row r="414">
          <cell r="A414" t="str">
            <v>316-1956</v>
          </cell>
          <cell r="B414" t="str">
            <v>316</v>
          </cell>
          <cell r="C414">
            <v>1956</v>
          </cell>
          <cell r="D414" t="str">
            <v>HW-316</v>
          </cell>
          <cell r="E414">
            <v>20455</v>
          </cell>
          <cell r="F414">
            <v>20820</v>
          </cell>
          <cell r="G414">
            <v>51</v>
          </cell>
          <cell r="H414">
            <v>659</v>
          </cell>
          <cell r="I414">
            <v>12.921568627450981</v>
          </cell>
        </row>
        <row r="415">
          <cell r="A415" t="str">
            <v>316-1957</v>
          </cell>
          <cell r="B415" t="str">
            <v>316</v>
          </cell>
          <cell r="C415">
            <v>1957</v>
          </cell>
          <cell r="D415" t="str">
            <v>HW-316</v>
          </cell>
          <cell r="E415">
            <v>20821</v>
          </cell>
          <cell r="F415">
            <v>21185</v>
          </cell>
          <cell r="G415">
            <v>54</v>
          </cell>
          <cell r="H415">
            <v>659</v>
          </cell>
          <cell r="I415">
            <v>12.203703703703704</v>
          </cell>
        </row>
        <row r="416">
          <cell r="A416" t="str">
            <v>316-1958</v>
          </cell>
          <cell r="B416" t="str">
            <v>316</v>
          </cell>
          <cell r="C416">
            <v>1958</v>
          </cell>
          <cell r="D416" t="str">
            <v>HW-316</v>
          </cell>
          <cell r="E416">
            <v>21186</v>
          </cell>
          <cell r="F416">
            <v>21550</v>
          </cell>
          <cell r="G416">
            <v>56</v>
          </cell>
          <cell r="H416">
            <v>659</v>
          </cell>
          <cell r="I416">
            <v>11.767857142857142</v>
          </cell>
        </row>
        <row r="417">
          <cell r="A417" t="str">
            <v>316-1959</v>
          </cell>
          <cell r="B417" t="str">
            <v>316</v>
          </cell>
          <cell r="C417">
            <v>1959</v>
          </cell>
          <cell r="D417" t="str">
            <v>HW-316</v>
          </cell>
          <cell r="E417">
            <v>21551</v>
          </cell>
          <cell r="F417">
            <v>21915</v>
          </cell>
          <cell r="G417">
            <v>59</v>
          </cell>
          <cell r="H417">
            <v>659</v>
          </cell>
          <cell r="I417">
            <v>11.169491525423728</v>
          </cell>
        </row>
        <row r="418">
          <cell r="A418" t="str">
            <v>316-1960</v>
          </cell>
          <cell r="B418" t="str">
            <v>316</v>
          </cell>
          <cell r="C418">
            <v>1960</v>
          </cell>
          <cell r="D418" t="str">
            <v>HW-316</v>
          </cell>
          <cell r="E418">
            <v>21916</v>
          </cell>
          <cell r="F418">
            <v>22281</v>
          </cell>
          <cell r="G418">
            <v>60</v>
          </cell>
          <cell r="H418">
            <v>659</v>
          </cell>
          <cell r="I418">
            <v>10.983333333333333</v>
          </cell>
        </row>
        <row r="419">
          <cell r="A419" t="str">
            <v>316-1961</v>
          </cell>
          <cell r="B419" t="str">
            <v>316</v>
          </cell>
          <cell r="C419">
            <v>1961</v>
          </cell>
          <cell r="D419" t="str">
            <v>HW-316</v>
          </cell>
          <cell r="E419">
            <v>22282</v>
          </cell>
          <cell r="F419">
            <v>22646</v>
          </cell>
          <cell r="G419">
            <v>61</v>
          </cell>
          <cell r="H419">
            <v>659</v>
          </cell>
          <cell r="I419">
            <v>10.803278688524591</v>
          </cell>
        </row>
        <row r="420">
          <cell r="A420" t="str">
            <v>316-1962</v>
          </cell>
          <cell r="B420" t="str">
            <v>316</v>
          </cell>
          <cell r="C420">
            <v>1962</v>
          </cell>
          <cell r="D420" t="str">
            <v>HW-316</v>
          </cell>
          <cell r="E420">
            <v>22647</v>
          </cell>
          <cell r="F420">
            <v>23011</v>
          </cell>
          <cell r="G420">
            <v>61</v>
          </cell>
          <cell r="H420">
            <v>659</v>
          </cell>
          <cell r="I420">
            <v>10.803278688524591</v>
          </cell>
        </row>
        <row r="421">
          <cell r="A421" t="str">
            <v>316-1963</v>
          </cell>
          <cell r="B421" t="str">
            <v>316</v>
          </cell>
          <cell r="C421">
            <v>1963</v>
          </cell>
          <cell r="D421" t="str">
            <v>HW-316</v>
          </cell>
          <cell r="E421">
            <v>23012</v>
          </cell>
          <cell r="F421">
            <v>23376</v>
          </cell>
          <cell r="G421">
            <v>62</v>
          </cell>
          <cell r="H421">
            <v>659</v>
          </cell>
          <cell r="I421">
            <v>10.629032258064516</v>
          </cell>
        </row>
        <row r="422">
          <cell r="A422" t="str">
            <v>316-1964</v>
          </cell>
          <cell r="B422" t="str">
            <v>316</v>
          </cell>
          <cell r="C422">
            <v>1964</v>
          </cell>
          <cell r="D422" t="str">
            <v>HW-316</v>
          </cell>
          <cell r="E422">
            <v>23377</v>
          </cell>
          <cell r="F422">
            <v>23742</v>
          </cell>
          <cell r="G422">
            <v>63</v>
          </cell>
          <cell r="H422">
            <v>659</v>
          </cell>
          <cell r="I422">
            <v>10.46031746031746</v>
          </cell>
        </row>
        <row r="423">
          <cell r="A423" t="str">
            <v>316-1965</v>
          </cell>
          <cell r="B423" t="str">
            <v>316</v>
          </cell>
          <cell r="C423">
            <v>1965</v>
          </cell>
          <cell r="D423" t="str">
            <v>HW-316</v>
          </cell>
          <cell r="E423">
            <v>23743</v>
          </cell>
          <cell r="F423">
            <v>24107</v>
          </cell>
          <cell r="G423">
            <v>65</v>
          </cell>
          <cell r="H423">
            <v>659</v>
          </cell>
          <cell r="I423">
            <v>10.138461538461538</v>
          </cell>
        </row>
        <row r="424">
          <cell r="A424" t="str">
            <v>316-1966</v>
          </cell>
          <cell r="B424" t="str">
            <v>316</v>
          </cell>
          <cell r="C424">
            <v>1966</v>
          </cell>
          <cell r="D424" t="str">
            <v>HW-316</v>
          </cell>
          <cell r="E424">
            <v>24108</v>
          </cell>
          <cell r="F424">
            <v>24472</v>
          </cell>
          <cell r="G424">
            <v>66</v>
          </cell>
          <cell r="H424">
            <v>659</v>
          </cell>
          <cell r="I424">
            <v>9.9848484848484844</v>
          </cell>
        </row>
        <row r="425">
          <cell r="A425" t="str">
            <v>316-1967</v>
          </cell>
          <cell r="B425" t="str">
            <v>316</v>
          </cell>
          <cell r="C425">
            <v>1967</v>
          </cell>
          <cell r="D425" t="str">
            <v>HW-316</v>
          </cell>
          <cell r="E425">
            <v>24473</v>
          </cell>
          <cell r="F425">
            <v>24837</v>
          </cell>
          <cell r="G425">
            <v>69</v>
          </cell>
          <cell r="H425">
            <v>659</v>
          </cell>
          <cell r="I425">
            <v>9.5507246376811601</v>
          </cell>
        </row>
        <row r="426">
          <cell r="A426" t="str">
            <v>316-1968</v>
          </cell>
          <cell r="B426" t="str">
            <v>316</v>
          </cell>
          <cell r="C426">
            <v>1968</v>
          </cell>
          <cell r="D426" t="str">
            <v>HW-316</v>
          </cell>
          <cell r="E426">
            <v>24838</v>
          </cell>
          <cell r="F426">
            <v>25203</v>
          </cell>
          <cell r="G426">
            <v>73</v>
          </cell>
          <cell r="H426">
            <v>659</v>
          </cell>
          <cell r="I426">
            <v>9.0273972602739718</v>
          </cell>
        </row>
        <row r="427">
          <cell r="A427" t="str">
            <v>316-1969</v>
          </cell>
          <cell r="B427" t="str">
            <v>316</v>
          </cell>
          <cell r="C427">
            <v>1969</v>
          </cell>
          <cell r="D427" t="str">
            <v>HW-316</v>
          </cell>
          <cell r="E427">
            <v>25204</v>
          </cell>
          <cell r="F427">
            <v>25568</v>
          </cell>
          <cell r="G427">
            <v>76</v>
          </cell>
          <cell r="H427">
            <v>659</v>
          </cell>
          <cell r="I427">
            <v>8.6710526315789469</v>
          </cell>
        </row>
        <row r="428">
          <cell r="A428" t="str">
            <v>316-1970</v>
          </cell>
          <cell r="B428" t="str">
            <v>316</v>
          </cell>
          <cell r="C428">
            <v>1970</v>
          </cell>
          <cell r="D428" t="str">
            <v>HW-316</v>
          </cell>
          <cell r="E428">
            <v>25569</v>
          </cell>
          <cell r="F428">
            <v>25933</v>
          </cell>
          <cell r="G428">
            <v>82</v>
          </cell>
          <cell r="H428">
            <v>659</v>
          </cell>
          <cell r="I428">
            <v>8.036585365853659</v>
          </cell>
        </row>
        <row r="429">
          <cell r="A429" t="str">
            <v>316-1971</v>
          </cell>
          <cell r="B429" t="str">
            <v>316</v>
          </cell>
          <cell r="C429">
            <v>1971</v>
          </cell>
          <cell r="D429" t="str">
            <v>HW-316</v>
          </cell>
          <cell r="E429">
            <v>25934</v>
          </cell>
          <cell r="F429">
            <v>26298</v>
          </cell>
          <cell r="G429">
            <v>88</v>
          </cell>
          <cell r="H429">
            <v>659</v>
          </cell>
          <cell r="I429">
            <v>7.4886363636363633</v>
          </cell>
        </row>
        <row r="430">
          <cell r="A430" t="str">
            <v>316-1972</v>
          </cell>
          <cell r="B430" t="str">
            <v>316</v>
          </cell>
          <cell r="C430">
            <v>1972</v>
          </cell>
          <cell r="D430" t="str">
            <v>HW-316</v>
          </cell>
          <cell r="E430">
            <v>26299</v>
          </cell>
          <cell r="F430">
            <v>26664</v>
          </cell>
          <cell r="G430">
            <v>93</v>
          </cell>
          <cell r="H430">
            <v>659</v>
          </cell>
          <cell r="I430">
            <v>7.086021505376344</v>
          </cell>
        </row>
        <row r="431">
          <cell r="A431" t="str">
            <v>316-1973</v>
          </cell>
          <cell r="B431" t="str">
            <v>316</v>
          </cell>
          <cell r="C431">
            <v>1973</v>
          </cell>
          <cell r="D431" t="str">
            <v>HW-316</v>
          </cell>
          <cell r="E431">
            <v>26665</v>
          </cell>
          <cell r="F431">
            <v>27029</v>
          </cell>
          <cell r="G431">
            <v>100</v>
          </cell>
          <cell r="H431">
            <v>659</v>
          </cell>
          <cell r="I431">
            <v>6.59</v>
          </cell>
        </row>
        <row r="432">
          <cell r="A432" t="str">
            <v>316-1974</v>
          </cell>
          <cell r="B432" t="str">
            <v>316</v>
          </cell>
          <cell r="C432">
            <v>1974</v>
          </cell>
          <cell r="D432" t="str">
            <v>HW-316</v>
          </cell>
          <cell r="E432">
            <v>27030</v>
          </cell>
          <cell r="F432">
            <v>27394</v>
          </cell>
          <cell r="G432">
            <v>116</v>
          </cell>
          <cell r="H432">
            <v>659</v>
          </cell>
          <cell r="I432">
            <v>5.681034482758621</v>
          </cell>
        </row>
        <row r="433">
          <cell r="A433" t="str">
            <v>316-1975</v>
          </cell>
          <cell r="B433" t="str">
            <v>316</v>
          </cell>
          <cell r="C433">
            <v>1975</v>
          </cell>
          <cell r="D433" t="str">
            <v>HW-316</v>
          </cell>
          <cell r="E433">
            <v>27395</v>
          </cell>
          <cell r="F433">
            <v>27759</v>
          </cell>
          <cell r="G433">
            <v>130</v>
          </cell>
          <cell r="H433">
            <v>659</v>
          </cell>
          <cell r="I433">
            <v>5.069230769230769</v>
          </cell>
        </row>
        <row r="434">
          <cell r="A434" t="str">
            <v>316-1976</v>
          </cell>
          <cell r="B434" t="str">
            <v>316</v>
          </cell>
          <cell r="C434">
            <v>1976</v>
          </cell>
          <cell r="D434" t="str">
            <v>HW-316</v>
          </cell>
          <cell r="E434">
            <v>27760</v>
          </cell>
          <cell r="F434">
            <v>28125</v>
          </cell>
          <cell r="G434">
            <v>139</v>
          </cell>
          <cell r="H434">
            <v>659</v>
          </cell>
          <cell r="I434">
            <v>4.7410071942446042</v>
          </cell>
        </row>
        <row r="435">
          <cell r="A435" t="str">
            <v>316-1977</v>
          </cell>
          <cell r="B435" t="str">
            <v>316</v>
          </cell>
          <cell r="C435">
            <v>1977</v>
          </cell>
          <cell r="D435" t="str">
            <v>HW-316</v>
          </cell>
          <cell r="E435">
            <v>28126</v>
          </cell>
          <cell r="F435">
            <v>28490</v>
          </cell>
          <cell r="G435">
            <v>152</v>
          </cell>
          <cell r="H435">
            <v>659</v>
          </cell>
          <cell r="I435">
            <v>4.3355263157894735</v>
          </cell>
        </row>
        <row r="436">
          <cell r="A436" t="str">
            <v>316-1978</v>
          </cell>
          <cell r="B436" t="str">
            <v>316</v>
          </cell>
          <cell r="C436">
            <v>1978</v>
          </cell>
          <cell r="D436" t="str">
            <v>HW-316</v>
          </cell>
          <cell r="E436">
            <v>28491</v>
          </cell>
          <cell r="F436">
            <v>28855</v>
          </cell>
          <cell r="G436">
            <v>165</v>
          </cell>
          <cell r="H436">
            <v>659</v>
          </cell>
          <cell r="I436">
            <v>3.9939393939393941</v>
          </cell>
        </row>
        <row r="437">
          <cell r="A437" t="str">
            <v>316-1979</v>
          </cell>
          <cell r="B437" t="str">
            <v>316</v>
          </cell>
          <cell r="C437">
            <v>1979</v>
          </cell>
          <cell r="D437" t="str">
            <v>HW-316</v>
          </cell>
          <cell r="E437">
            <v>28856</v>
          </cell>
          <cell r="F437">
            <v>29220</v>
          </cell>
          <cell r="G437">
            <v>182</v>
          </cell>
          <cell r="H437">
            <v>659</v>
          </cell>
          <cell r="I437">
            <v>3.6208791208791209</v>
          </cell>
        </row>
        <row r="438">
          <cell r="A438" t="str">
            <v>316-1980</v>
          </cell>
          <cell r="B438" t="str">
            <v>316</v>
          </cell>
          <cell r="C438">
            <v>1980</v>
          </cell>
          <cell r="D438" t="str">
            <v>HW-316</v>
          </cell>
          <cell r="E438">
            <v>29221</v>
          </cell>
          <cell r="F438">
            <v>29586</v>
          </cell>
          <cell r="G438">
            <v>197</v>
          </cell>
          <cell r="H438">
            <v>659</v>
          </cell>
          <cell r="I438">
            <v>3.3451776649746194</v>
          </cell>
        </row>
        <row r="439">
          <cell r="A439" t="str">
            <v>316-1981</v>
          </cell>
          <cell r="B439" t="str">
            <v>316</v>
          </cell>
          <cell r="C439">
            <v>1981</v>
          </cell>
          <cell r="D439" t="str">
            <v>HW-316</v>
          </cell>
          <cell r="E439">
            <v>29587</v>
          </cell>
          <cell r="F439">
            <v>29951</v>
          </cell>
          <cell r="G439">
            <v>221</v>
          </cell>
          <cell r="H439">
            <v>659</v>
          </cell>
          <cell r="I439">
            <v>2.9819004524886878</v>
          </cell>
        </row>
        <row r="440">
          <cell r="A440" t="str">
            <v>316-1982</v>
          </cell>
          <cell r="B440" t="str">
            <v>316</v>
          </cell>
          <cell r="C440">
            <v>1982</v>
          </cell>
          <cell r="D440" t="str">
            <v>HW-316</v>
          </cell>
          <cell r="E440">
            <v>29952</v>
          </cell>
          <cell r="F440">
            <v>30316</v>
          </cell>
          <cell r="G440">
            <v>243</v>
          </cell>
          <cell r="H440">
            <v>659</v>
          </cell>
          <cell r="I440">
            <v>2.711934156378601</v>
          </cell>
        </row>
        <row r="441">
          <cell r="A441" t="str">
            <v>316-1983</v>
          </cell>
          <cell r="B441" t="str">
            <v>316</v>
          </cell>
          <cell r="C441">
            <v>1983</v>
          </cell>
          <cell r="D441" t="str">
            <v>HW-316</v>
          </cell>
          <cell r="E441">
            <v>30317</v>
          </cell>
          <cell r="F441">
            <v>30681</v>
          </cell>
          <cell r="G441">
            <v>255</v>
          </cell>
          <cell r="H441">
            <v>659</v>
          </cell>
          <cell r="I441">
            <v>2.5843137254901962</v>
          </cell>
        </row>
        <row r="442">
          <cell r="A442" t="str">
            <v>316-1984</v>
          </cell>
          <cell r="B442" t="str">
            <v>316</v>
          </cell>
          <cell r="C442">
            <v>1984</v>
          </cell>
          <cell r="D442" t="str">
            <v>HW-316</v>
          </cell>
          <cell r="E442">
            <v>30682</v>
          </cell>
          <cell r="F442">
            <v>31047</v>
          </cell>
          <cell r="G442">
            <v>263</v>
          </cell>
          <cell r="H442">
            <v>659</v>
          </cell>
          <cell r="I442">
            <v>2.5057034220532319</v>
          </cell>
        </row>
        <row r="443">
          <cell r="A443" t="str">
            <v>316-1985</v>
          </cell>
          <cell r="B443" t="str">
            <v>316</v>
          </cell>
          <cell r="C443">
            <v>1985</v>
          </cell>
          <cell r="D443" t="str">
            <v>HW-316</v>
          </cell>
          <cell r="E443">
            <v>31048</v>
          </cell>
          <cell r="F443">
            <v>31412</v>
          </cell>
          <cell r="G443">
            <v>268</v>
          </cell>
          <cell r="H443">
            <v>659</v>
          </cell>
          <cell r="I443">
            <v>2.4589552238805972</v>
          </cell>
        </row>
        <row r="444">
          <cell r="A444" t="str">
            <v>316-1986</v>
          </cell>
          <cell r="B444" t="str">
            <v>316</v>
          </cell>
          <cell r="C444">
            <v>1986</v>
          </cell>
          <cell r="D444" t="str">
            <v>HW-316</v>
          </cell>
          <cell r="E444">
            <v>31413</v>
          </cell>
          <cell r="F444">
            <v>31777</v>
          </cell>
          <cell r="G444">
            <v>270</v>
          </cell>
          <cell r="H444">
            <v>659</v>
          </cell>
          <cell r="I444">
            <v>2.4407407407407407</v>
          </cell>
        </row>
        <row r="445">
          <cell r="A445" t="str">
            <v>316-1987</v>
          </cell>
          <cell r="B445" t="str">
            <v>316</v>
          </cell>
          <cell r="C445">
            <v>1987</v>
          </cell>
          <cell r="D445" t="str">
            <v>HW-316</v>
          </cell>
          <cell r="E445">
            <v>31778</v>
          </cell>
          <cell r="F445">
            <v>32142</v>
          </cell>
          <cell r="G445">
            <v>277</v>
          </cell>
          <cell r="H445">
            <v>659</v>
          </cell>
          <cell r="I445">
            <v>2.3790613718411553</v>
          </cell>
        </row>
        <row r="446">
          <cell r="A446" t="str">
            <v>316-1988</v>
          </cell>
          <cell r="B446" t="str">
            <v>316</v>
          </cell>
          <cell r="C446">
            <v>1988</v>
          </cell>
          <cell r="D446" t="str">
            <v>HW-316</v>
          </cell>
          <cell r="E446">
            <v>32143</v>
          </cell>
          <cell r="F446">
            <v>32508</v>
          </cell>
          <cell r="G446">
            <v>288</v>
          </cell>
          <cell r="H446">
            <v>659</v>
          </cell>
          <cell r="I446">
            <v>2.2881944444444446</v>
          </cell>
        </row>
        <row r="447">
          <cell r="A447" t="str">
            <v>316-1989</v>
          </cell>
          <cell r="B447" t="str">
            <v>316</v>
          </cell>
          <cell r="C447">
            <v>1989</v>
          </cell>
          <cell r="D447" t="str">
            <v>HW-316</v>
          </cell>
          <cell r="E447">
            <v>32509</v>
          </cell>
          <cell r="F447">
            <v>32873</v>
          </cell>
          <cell r="G447">
            <v>299</v>
          </cell>
          <cell r="H447">
            <v>659</v>
          </cell>
          <cell r="I447">
            <v>2.2040133779264215</v>
          </cell>
        </row>
        <row r="448">
          <cell r="A448" t="str">
            <v>316-1990</v>
          </cell>
          <cell r="B448" t="str">
            <v>316</v>
          </cell>
          <cell r="C448">
            <v>1990</v>
          </cell>
          <cell r="D448" t="str">
            <v>HW-316</v>
          </cell>
          <cell r="E448">
            <v>32874</v>
          </cell>
          <cell r="F448">
            <v>33238</v>
          </cell>
          <cell r="G448">
            <v>307</v>
          </cell>
          <cell r="H448">
            <v>659</v>
          </cell>
          <cell r="I448">
            <v>2.1465798045602607</v>
          </cell>
        </row>
        <row r="449">
          <cell r="A449" t="str">
            <v>316-1991</v>
          </cell>
          <cell r="B449" t="str">
            <v>316</v>
          </cell>
          <cell r="C449">
            <v>1991</v>
          </cell>
          <cell r="D449" t="str">
            <v>HW-316</v>
          </cell>
          <cell r="E449">
            <v>33239</v>
          </cell>
          <cell r="F449">
            <v>33603</v>
          </cell>
          <cell r="G449">
            <v>314</v>
          </cell>
          <cell r="H449">
            <v>659</v>
          </cell>
          <cell r="I449">
            <v>2.0987261146496814</v>
          </cell>
        </row>
        <row r="450">
          <cell r="A450" t="str">
            <v>316-1992</v>
          </cell>
          <cell r="B450" t="str">
            <v>316</v>
          </cell>
          <cell r="C450">
            <v>1992</v>
          </cell>
          <cell r="D450" t="str">
            <v>HW-316</v>
          </cell>
          <cell r="E450">
            <v>33604</v>
          </cell>
          <cell r="F450">
            <v>33969</v>
          </cell>
          <cell r="G450">
            <v>321</v>
          </cell>
          <cell r="H450">
            <v>659</v>
          </cell>
          <cell r="I450">
            <v>2.0529595015576323</v>
          </cell>
        </row>
        <row r="451">
          <cell r="A451" t="str">
            <v>316-1993</v>
          </cell>
          <cell r="B451" t="str">
            <v>316</v>
          </cell>
          <cell r="C451">
            <v>1993</v>
          </cell>
          <cell r="D451" t="str">
            <v>HW-316</v>
          </cell>
          <cell r="E451">
            <v>33970</v>
          </cell>
          <cell r="F451">
            <v>34334</v>
          </cell>
          <cell r="G451">
            <v>334</v>
          </cell>
          <cell r="H451">
            <v>659</v>
          </cell>
          <cell r="I451">
            <v>1.9730538922155689</v>
          </cell>
        </row>
        <row r="452">
          <cell r="A452" t="str">
            <v>316-1994</v>
          </cell>
          <cell r="B452" t="str">
            <v>316</v>
          </cell>
          <cell r="C452">
            <v>1994</v>
          </cell>
          <cell r="D452" t="str">
            <v>HW-316</v>
          </cell>
          <cell r="E452">
            <v>34335</v>
          </cell>
          <cell r="F452">
            <v>34699</v>
          </cell>
          <cell r="G452">
            <v>351</v>
          </cell>
          <cell r="H452">
            <v>659</v>
          </cell>
          <cell r="I452">
            <v>1.8774928774928774</v>
          </cell>
        </row>
        <row r="453">
          <cell r="A453" t="str">
            <v>316-1995</v>
          </cell>
          <cell r="B453" t="str">
            <v>316</v>
          </cell>
          <cell r="C453">
            <v>1995</v>
          </cell>
          <cell r="D453" t="str">
            <v>HW-316</v>
          </cell>
          <cell r="E453">
            <v>34700</v>
          </cell>
          <cell r="F453">
            <v>35064</v>
          </cell>
          <cell r="G453">
            <v>358</v>
          </cell>
          <cell r="H453">
            <v>659</v>
          </cell>
          <cell r="I453">
            <v>1.8407821229050279</v>
          </cell>
        </row>
        <row r="454">
          <cell r="A454" t="str">
            <v>316-1996</v>
          </cell>
          <cell r="B454" t="str">
            <v>316</v>
          </cell>
          <cell r="C454">
            <v>1996</v>
          </cell>
          <cell r="D454" t="str">
            <v>HW-316</v>
          </cell>
          <cell r="E454">
            <v>35065</v>
          </cell>
          <cell r="F454">
            <v>35430</v>
          </cell>
          <cell r="G454">
            <v>365</v>
          </cell>
          <cell r="H454">
            <v>659</v>
          </cell>
          <cell r="I454">
            <v>1.8054794520547945</v>
          </cell>
        </row>
        <row r="455">
          <cell r="A455" t="str">
            <v>316-1997</v>
          </cell>
          <cell r="B455" t="str">
            <v>316</v>
          </cell>
          <cell r="C455">
            <v>1997</v>
          </cell>
          <cell r="D455" t="str">
            <v>HW-316</v>
          </cell>
          <cell r="E455">
            <v>35431</v>
          </cell>
          <cell r="F455">
            <v>35795</v>
          </cell>
          <cell r="G455">
            <v>375</v>
          </cell>
          <cell r="H455">
            <v>659</v>
          </cell>
          <cell r="I455">
            <v>1.7573333333333334</v>
          </cell>
        </row>
        <row r="456">
          <cell r="A456" t="str">
            <v>316-1998</v>
          </cell>
          <cell r="B456" t="str">
            <v>316</v>
          </cell>
          <cell r="C456">
            <v>1998</v>
          </cell>
          <cell r="D456" t="str">
            <v>HW-316</v>
          </cell>
          <cell r="E456">
            <v>35796</v>
          </cell>
          <cell r="F456">
            <v>36160</v>
          </cell>
          <cell r="G456">
            <v>383</v>
          </cell>
          <cell r="H456">
            <v>659</v>
          </cell>
          <cell r="I456">
            <v>1.7206266318537859</v>
          </cell>
        </row>
        <row r="457">
          <cell r="A457" t="str">
            <v>316-1999</v>
          </cell>
          <cell r="B457" t="str">
            <v>316</v>
          </cell>
          <cell r="C457">
            <v>1999</v>
          </cell>
          <cell r="D457" t="str">
            <v>HW-316</v>
          </cell>
          <cell r="E457">
            <v>36161</v>
          </cell>
          <cell r="F457">
            <v>36525</v>
          </cell>
          <cell r="G457">
            <v>395</v>
          </cell>
          <cell r="H457">
            <v>659</v>
          </cell>
          <cell r="I457">
            <v>1.6683544303797468</v>
          </cell>
        </row>
        <row r="458">
          <cell r="A458" t="str">
            <v>316-2000</v>
          </cell>
          <cell r="B458" t="str">
            <v>316</v>
          </cell>
          <cell r="C458">
            <v>2000</v>
          </cell>
          <cell r="D458" t="str">
            <v>HW-316</v>
          </cell>
          <cell r="E458">
            <v>36526</v>
          </cell>
          <cell r="F458">
            <v>36891</v>
          </cell>
          <cell r="G458">
            <v>410</v>
          </cell>
          <cell r="H458">
            <v>659</v>
          </cell>
          <cell r="I458">
            <v>1.6073170731707318</v>
          </cell>
        </row>
        <row r="459">
          <cell r="A459" t="str">
            <v>316-2001</v>
          </cell>
          <cell r="B459" t="str">
            <v>316</v>
          </cell>
          <cell r="C459">
            <v>2001</v>
          </cell>
          <cell r="D459" t="str">
            <v>HW-316</v>
          </cell>
          <cell r="E459">
            <v>36892</v>
          </cell>
          <cell r="F459">
            <v>37256</v>
          </cell>
          <cell r="G459">
            <v>420</v>
          </cell>
          <cell r="H459">
            <v>659</v>
          </cell>
          <cell r="I459">
            <v>1.569047619047619</v>
          </cell>
        </row>
        <row r="460">
          <cell r="A460" t="str">
            <v>316-2002</v>
          </cell>
          <cell r="B460" t="str">
            <v>316</v>
          </cell>
          <cell r="C460">
            <v>2002</v>
          </cell>
          <cell r="D460" t="str">
            <v>HW-316</v>
          </cell>
          <cell r="E460">
            <v>37257</v>
          </cell>
          <cell r="F460">
            <v>37621</v>
          </cell>
          <cell r="G460">
            <v>436</v>
          </cell>
          <cell r="H460">
            <v>659</v>
          </cell>
          <cell r="I460">
            <v>1.511467889908257</v>
          </cell>
        </row>
        <row r="461">
          <cell r="A461" t="str">
            <v>316-2003</v>
          </cell>
          <cell r="B461" t="str">
            <v>316</v>
          </cell>
          <cell r="C461">
            <v>2003</v>
          </cell>
          <cell r="D461" t="str">
            <v>HW-316</v>
          </cell>
          <cell r="E461">
            <v>37622</v>
          </cell>
          <cell r="F461">
            <v>37986</v>
          </cell>
          <cell r="G461">
            <v>434</v>
          </cell>
          <cell r="H461">
            <v>659</v>
          </cell>
          <cell r="I461">
            <v>1.5184331797235022</v>
          </cell>
        </row>
        <row r="462">
          <cell r="A462" t="str">
            <v>316-2004</v>
          </cell>
          <cell r="B462" t="str">
            <v>316</v>
          </cell>
          <cell r="C462">
            <v>2004</v>
          </cell>
          <cell r="D462" t="str">
            <v>HW-316</v>
          </cell>
          <cell r="E462">
            <v>37987</v>
          </cell>
          <cell r="F462">
            <v>38352</v>
          </cell>
          <cell r="G462">
            <v>460</v>
          </cell>
          <cell r="H462">
            <v>659</v>
          </cell>
          <cell r="I462">
            <v>1.432608695652174</v>
          </cell>
        </row>
        <row r="463">
          <cell r="A463" t="str">
            <v>316-2005</v>
          </cell>
          <cell r="B463" t="str">
            <v>316</v>
          </cell>
          <cell r="C463">
            <v>2005</v>
          </cell>
          <cell r="D463" t="str">
            <v>HW-316</v>
          </cell>
          <cell r="E463">
            <v>38353</v>
          </cell>
          <cell r="F463">
            <v>38717</v>
          </cell>
          <cell r="G463">
            <v>495</v>
          </cell>
          <cell r="H463">
            <v>659</v>
          </cell>
          <cell r="I463">
            <v>1.3313131313131312</v>
          </cell>
        </row>
        <row r="464">
          <cell r="A464" t="str">
            <v>316-2006</v>
          </cell>
          <cell r="B464" t="str">
            <v>316</v>
          </cell>
          <cell r="C464">
            <v>2006</v>
          </cell>
          <cell r="D464" t="str">
            <v>HW-316</v>
          </cell>
          <cell r="E464">
            <v>38718</v>
          </cell>
          <cell r="F464">
            <v>39082</v>
          </cell>
          <cell r="G464">
            <v>514</v>
          </cell>
          <cell r="H464">
            <v>659</v>
          </cell>
          <cell r="I464">
            <v>1.2821011673151752</v>
          </cell>
        </row>
        <row r="465">
          <cell r="A465" t="str">
            <v>316-2007</v>
          </cell>
          <cell r="B465" t="str">
            <v>316</v>
          </cell>
          <cell r="C465">
            <v>2007</v>
          </cell>
          <cell r="D465" t="str">
            <v>HW-316</v>
          </cell>
          <cell r="E465">
            <v>39083</v>
          </cell>
          <cell r="F465">
            <v>39447</v>
          </cell>
          <cell r="G465">
            <v>517</v>
          </cell>
          <cell r="H465">
            <v>659</v>
          </cell>
          <cell r="I465">
            <v>1.2746615087040618</v>
          </cell>
        </row>
        <row r="466">
          <cell r="A466" t="str">
            <v>316-2008</v>
          </cell>
          <cell r="B466" t="str">
            <v>316</v>
          </cell>
          <cell r="C466">
            <v>2008</v>
          </cell>
          <cell r="D466" t="str">
            <v>HW-316</v>
          </cell>
          <cell r="E466">
            <v>39448</v>
          </cell>
          <cell r="F466">
            <v>39813</v>
          </cell>
          <cell r="G466">
            <v>565</v>
          </cell>
          <cell r="H466">
            <v>659</v>
          </cell>
          <cell r="I466">
            <v>1.1663716814159293</v>
          </cell>
        </row>
        <row r="467">
          <cell r="A467" t="str">
            <v>316-2009</v>
          </cell>
          <cell r="B467" t="str">
            <v>316</v>
          </cell>
          <cell r="C467">
            <v>2009</v>
          </cell>
          <cell r="D467" t="str">
            <v>HW-316</v>
          </cell>
          <cell r="E467">
            <v>39814</v>
          </cell>
          <cell r="F467">
            <v>40178</v>
          </cell>
          <cell r="G467">
            <v>562</v>
          </cell>
          <cell r="H467">
            <v>659</v>
          </cell>
          <cell r="I467">
            <v>1.1725978647686832</v>
          </cell>
        </row>
        <row r="468">
          <cell r="A468" t="str">
            <v>316-2010</v>
          </cell>
          <cell r="B468" t="str">
            <v>316</v>
          </cell>
          <cell r="C468">
            <v>2010</v>
          </cell>
          <cell r="D468" t="str">
            <v>HW-316</v>
          </cell>
          <cell r="E468">
            <v>40179</v>
          </cell>
          <cell r="F468">
            <v>40543</v>
          </cell>
          <cell r="G468">
            <v>579</v>
          </cell>
          <cell r="H468">
            <v>659</v>
          </cell>
          <cell r="I468">
            <v>1.1381692573402418</v>
          </cell>
        </row>
        <row r="469">
          <cell r="A469" t="str">
            <v>316-2011</v>
          </cell>
          <cell r="B469" t="str">
            <v>316</v>
          </cell>
          <cell r="C469">
            <v>2011</v>
          </cell>
          <cell r="D469" t="str">
            <v>HW-316</v>
          </cell>
          <cell r="E469">
            <v>40544</v>
          </cell>
          <cell r="F469">
            <v>40908</v>
          </cell>
          <cell r="G469">
            <v>612</v>
          </cell>
          <cell r="H469">
            <v>659</v>
          </cell>
          <cell r="I469">
            <v>1.076797385620915</v>
          </cell>
        </row>
        <row r="470">
          <cell r="A470" t="str">
            <v>316-2012</v>
          </cell>
          <cell r="B470" t="str">
            <v>316</v>
          </cell>
          <cell r="C470">
            <v>2012</v>
          </cell>
          <cell r="D470" t="str">
            <v>HW-316</v>
          </cell>
          <cell r="E470">
            <v>40909</v>
          </cell>
          <cell r="F470">
            <v>41274</v>
          </cell>
          <cell r="G470">
            <v>640</v>
          </cell>
          <cell r="H470">
            <v>659</v>
          </cell>
          <cell r="I470">
            <v>1.0296875000000001</v>
          </cell>
        </row>
        <row r="471">
          <cell r="A471" t="str">
            <v>316-2013</v>
          </cell>
          <cell r="B471" t="str">
            <v>316</v>
          </cell>
          <cell r="C471">
            <v>2013</v>
          </cell>
          <cell r="D471" t="str">
            <v>HW-316</v>
          </cell>
          <cell r="E471">
            <v>41275</v>
          </cell>
          <cell r="F471">
            <v>41639</v>
          </cell>
          <cell r="G471">
            <v>647</v>
          </cell>
          <cell r="H471">
            <v>659</v>
          </cell>
          <cell r="I471">
            <v>1.01854714064915</v>
          </cell>
        </row>
        <row r="472">
          <cell r="A472" t="str">
            <v>316-2014</v>
          </cell>
          <cell r="B472" t="str">
            <v>316</v>
          </cell>
          <cell r="C472">
            <v>2014</v>
          </cell>
          <cell r="D472" t="str">
            <v>HW-316</v>
          </cell>
          <cell r="E472">
            <v>41640</v>
          </cell>
          <cell r="G472">
            <v>659</v>
          </cell>
          <cell r="H472">
            <v>659</v>
          </cell>
          <cell r="I472">
            <v>1</v>
          </cell>
        </row>
        <row r="473">
          <cell r="A473" t="str">
            <v>341-1920</v>
          </cell>
          <cell r="B473" t="str">
            <v>341</v>
          </cell>
          <cell r="C473">
            <v>1920</v>
          </cell>
          <cell r="D473" t="str">
            <v>HW-341</v>
          </cell>
          <cell r="E473">
            <v>7306</v>
          </cell>
          <cell r="F473">
            <v>7671</v>
          </cell>
          <cell r="G473">
            <v>25</v>
          </cell>
          <cell r="H473">
            <v>591</v>
          </cell>
          <cell r="I473">
            <v>23.64</v>
          </cell>
        </row>
        <row r="474">
          <cell r="A474" t="str">
            <v>341-1921</v>
          </cell>
          <cell r="B474" t="str">
            <v>341</v>
          </cell>
          <cell r="C474">
            <v>1921</v>
          </cell>
          <cell r="D474" t="str">
            <v>HW-341</v>
          </cell>
          <cell r="E474">
            <v>7672</v>
          </cell>
          <cell r="F474">
            <v>8036</v>
          </cell>
          <cell r="G474">
            <v>22</v>
          </cell>
          <cell r="H474">
            <v>591</v>
          </cell>
          <cell r="I474">
            <v>26.863636363636363</v>
          </cell>
        </row>
        <row r="475">
          <cell r="A475" t="str">
            <v>341-1922</v>
          </cell>
          <cell r="B475" t="str">
            <v>341</v>
          </cell>
          <cell r="C475">
            <v>1922</v>
          </cell>
          <cell r="D475" t="str">
            <v>HW-341</v>
          </cell>
          <cell r="E475">
            <v>8037</v>
          </cell>
          <cell r="F475">
            <v>8401</v>
          </cell>
          <cell r="G475">
            <v>21</v>
          </cell>
          <cell r="H475">
            <v>591</v>
          </cell>
          <cell r="I475">
            <v>28.142857142857142</v>
          </cell>
        </row>
        <row r="476">
          <cell r="A476" t="str">
            <v>341-1923</v>
          </cell>
          <cell r="B476" t="str">
            <v>341</v>
          </cell>
          <cell r="C476">
            <v>1923</v>
          </cell>
          <cell r="D476" t="str">
            <v>HW-341</v>
          </cell>
          <cell r="E476">
            <v>8402</v>
          </cell>
          <cell r="F476">
            <v>8766</v>
          </cell>
          <cell r="G476">
            <v>22</v>
          </cell>
          <cell r="H476">
            <v>591</v>
          </cell>
          <cell r="I476">
            <v>26.863636363636363</v>
          </cell>
        </row>
        <row r="477">
          <cell r="A477" t="str">
            <v>341-1924</v>
          </cell>
          <cell r="B477" t="str">
            <v>341</v>
          </cell>
          <cell r="C477">
            <v>1924</v>
          </cell>
          <cell r="D477" t="str">
            <v>HW-341</v>
          </cell>
          <cell r="E477">
            <v>8767</v>
          </cell>
          <cell r="F477">
            <v>9132</v>
          </cell>
          <cell r="G477">
            <v>22</v>
          </cell>
          <cell r="H477">
            <v>591</v>
          </cell>
          <cell r="I477">
            <v>26.863636363636363</v>
          </cell>
        </row>
        <row r="478">
          <cell r="A478" t="str">
            <v>341-1925</v>
          </cell>
          <cell r="B478" t="str">
            <v>341</v>
          </cell>
          <cell r="C478">
            <v>1925</v>
          </cell>
          <cell r="D478" t="str">
            <v>HW-341</v>
          </cell>
          <cell r="E478">
            <v>9133</v>
          </cell>
          <cell r="F478">
            <v>9497</v>
          </cell>
          <cell r="G478">
            <v>21</v>
          </cell>
          <cell r="H478">
            <v>591</v>
          </cell>
          <cell r="I478">
            <v>28.142857142857142</v>
          </cell>
        </row>
        <row r="479">
          <cell r="A479" t="str">
            <v>341-1926</v>
          </cell>
          <cell r="B479" t="str">
            <v>341</v>
          </cell>
          <cell r="C479">
            <v>1926</v>
          </cell>
          <cell r="D479" t="str">
            <v>HW-341</v>
          </cell>
          <cell r="E479">
            <v>9498</v>
          </cell>
          <cell r="F479">
            <v>9862</v>
          </cell>
          <cell r="G479">
            <v>21</v>
          </cell>
          <cell r="H479">
            <v>591</v>
          </cell>
          <cell r="I479">
            <v>28.142857142857142</v>
          </cell>
        </row>
        <row r="480">
          <cell r="A480" t="str">
            <v>341-1927</v>
          </cell>
          <cell r="B480" t="str">
            <v>341</v>
          </cell>
          <cell r="C480">
            <v>1927</v>
          </cell>
          <cell r="D480" t="str">
            <v>HW-341</v>
          </cell>
          <cell r="E480">
            <v>9863</v>
          </cell>
          <cell r="F480">
            <v>10227</v>
          </cell>
          <cell r="G480">
            <v>20</v>
          </cell>
          <cell r="H480">
            <v>591</v>
          </cell>
          <cell r="I480">
            <v>29.55</v>
          </cell>
        </row>
        <row r="481">
          <cell r="A481" t="str">
            <v>341-1928</v>
          </cell>
          <cell r="B481" t="str">
            <v>341</v>
          </cell>
          <cell r="C481">
            <v>1928</v>
          </cell>
          <cell r="D481" t="str">
            <v>HW-341</v>
          </cell>
          <cell r="E481">
            <v>10228</v>
          </cell>
          <cell r="F481">
            <v>10593</v>
          </cell>
          <cell r="G481">
            <v>20</v>
          </cell>
          <cell r="H481">
            <v>591</v>
          </cell>
          <cell r="I481">
            <v>29.55</v>
          </cell>
        </row>
        <row r="482">
          <cell r="A482" t="str">
            <v>341-1929</v>
          </cell>
          <cell r="B482" t="str">
            <v>341</v>
          </cell>
          <cell r="C482">
            <v>1929</v>
          </cell>
          <cell r="D482" t="str">
            <v>HW-341</v>
          </cell>
          <cell r="E482">
            <v>10594</v>
          </cell>
          <cell r="F482">
            <v>10958</v>
          </cell>
          <cell r="G482">
            <v>20</v>
          </cell>
          <cell r="H482">
            <v>591</v>
          </cell>
          <cell r="I482">
            <v>29.55</v>
          </cell>
        </row>
        <row r="483">
          <cell r="A483" t="str">
            <v>341-1930</v>
          </cell>
          <cell r="B483" t="str">
            <v>341</v>
          </cell>
          <cell r="C483">
            <v>1930</v>
          </cell>
          <cell r="D483" t="str">
            <v>HW-341</v>
          </cell>
          <cell r="E483">
            <v>10959</v>
          </cell>
          <cell r="F483">
            <v>11323</v>
          </cell>
          <cell r="G483">
            <v>19</v>
          </cell>
          <cell r="H483">
            <v>591</v>
          </cell>
          <cell r="I483">
            <v>31.105263157894736</v>
          </cell>
        </row>
        <row r="484">
          <cell r="A484" t="str">
            <v>341-1931</v>
          </cell>
          <cell r="B484" t="str">
            <v>341</v>
          </cell>
          <cell r="C484">
            <v>1931</v>
          </cell>
          <cell r="D484" t="str">
            <v>HW-341</v>
          </cell>
          <cell r="E484">
            <v>11324</v>
          </cell>
          <cell r="F484">
            <v>11688</v>
          </cell>
          <cell r="G484">
            <v>18</v>
          </cell>
          <cell r="H484">
            <v>591</v>
          </cell>
          <cell r="I484">
            <v>32.833333333333336</v>
          </cell>
        </row>
        <row r="485">
          <cell r="A485" t="str">
            <v>341-1932</v>
          </cell>
          <cell r="B485" t="str">
            <v>341</v>
          </cell>
          <cell r="C485">
            <v>1932</v>
          </cell>
          <cell r="D485" t="str">
            <v>HW-341</v>
          </cell>
          <cell r="E485">
            <v>11689</v>
          </cell>
          <cell r="F485">
            <v>12054</v>
          </cell>
          <cell r="G485">
            <v>17</v>
          </cell>
          <cell r="H485">
            <v>591</v>
          </cell>
          <cell r="I485">
            <v>34.764705882352942</v>
          </cell>
        </row>
        <row r="486">
          <cell r="A486" t="str">
            <v>341-1933</v>
          </cell>
          <cell r="B486" t="str">
            <v>341</v>
          </cell>
          <cell r="C486">
            <v>1933</v>
          </cell>
          <cell r="D486" t="str">
            <v>HW-341</v>
          </cell>
          <cell r="E486">
            <v>12055</v>
          </cell>
          <cell r="F486">
            <v>12419</v>
          </cell>
          <cell r="G486">
            <v>17</v>
          </cell>
          <cell r="H486">
            <v>591</v>
          </cell>
          <cell r="I486">
            <v>34.764705882352942</v>
          </cell>
        </row>
        <row r="487">
          <cell r="A487" t="str">
            <v>341-1934</v>
          </cell>
          <cell r="B487" t="str">
            <v>341</v>
          </cell>
          <cell r="C487">
            <v>1934</v>
          </cell>
          <cell r="D487" t="str">
            <v>HW-341</v>
          </cell>
          <cell r="E487">
            <v>12420</v>
          </cell>
          <cell r="F487">
            <v>12784</v>
          </cell>
          <cell r="G487">
            <v>19</v>
          </cell>
          <cell r="H487">
            <v>591</v>
          </cell>
          <cell r="I487">
            <v>31.105263157894736</v>
          </cell>
        </row>
        <row r="488">
          <cell r="A488" t="str">
            <v>341-1935</v>
          </cell>
          <cell r="B488" t="str">
            <v>341</v>
          </cell>
          <cell r="C488">
            <v>1935</v>
          </cell>
          <cell r="D488" t="str">
            <v>HW-341</v>
          </cell>
          <cell r="E488">
            <v>12785</v>
          </cell>
          <cell r="F488">
            <v>13149</v>
          </cell>
          <cell r="G488">
            <v>18</v>
          </cell>
          <cell r="H488">
            <v>591</v>
          </cell>
          <cell r="I488">
            <v>32.833333333333336</v>
          </cell>
        </row>
        <row r="489">
          <cell r="A489" t="str">
            <v>341-1936</v>
          </cell>
          <cell r="B489" t="str">
            <v>341</v>
          </cell>
          <cell r="C489">
            <v>1936</v>
          </cell>
          <cell r="D489" t="str">
            <v>HW-341</v>
          </cell>
          <cell r="E489">
            <v>13150</v>
          </cell>
          <cell r="F489">
            <v>13515</v>
          </cell>
          <cell r="G489">
            <v>19</v>
          </cell>
          <cell r="H489">
            <v>591</v>
          </cell>
          <cell r="I489">
            <v>31.105263157894736</v>
          </cell>
        </row>
        <row r="490">
          <cell r="A490" t="str">
            <v>341-1937</v>
          </cell>
          <cell r="B490" t="str">
            <v>341</v>
          </cell>
          <cell r="C490">
            <v>1937</v>
          </cell>
          <cell r="D490" t="str">
            <v>HW-341</v>
          </cell>
          <cell r="E490">
            <v>13516</v>
          </cell>
          <cell r="F490">
            <v>13880</v>
          </cell>
          <cell r="G490">
            <v>20</v>
          </cell>
          <cell r="H490">
            <v>591</v>
          </cell>
          <cell r="I490">
            <v>29.55</v>
          </cell>
        </row>
        <row r="491">
          <cell r="A491" t="str">
            <v>341-1938</v>
          </cell>
          <cell r="B491" t="str">
            <v>341</v>
          </cell>
          <cell r="C491">
            <v>1938</v>
          </cell>
          <cell r="D491" t="str">
            <v>HW-341</v>
          </cell>
          <cell r="E491">
            <v>13881</v>
          </cell>
          <cell r="F491">
            <v>14245</v>
          </cell>
          <cell r="G491">
            <v>20</v>
          </cell>
          <cell r="H491">
            <v>591</v>
          </cell>
          <cell r="I491">
            <v>29.55</v>
          </cell>
        </row>
        <row r="492">
          <cell r="A492" t="str">
            <v>341-1939</v>
          </cell>
          <cell r="B492" t="str">
            <v>341</v>
          </cell>
          <cell r="C492">
            <v>1939</v>
          </cell>
          <cell r="D492" t="str">
            <v>HW-341</v>
          </cell>
          <cell r="E492">
            <v>14246</v>
          </cell>
          <cell r="F492">
            <v>14610</v>
          </cell>
          <cell r="G492">
            <v>20</v>
          </cell>
          <cell r="H492">
            <v>591</v>
          </cell>
          <cell r="I492">
            <v>29.55</v>
          </cell>
        </row>
        <row r="493">
          <cell r="A493" t="str">
            <v>341-1940</v>
          </cell>
          <cell r="B493" t="str">
            <v>341</v>
          </cell>
          <cell r="C493">
            <v>1940</v>
          </cell>
          <cell r="D493" t="str">
            <v>HW-341</v>
          </cell>
          <cell r="E493">
            <v>14611</v>
          </cell>
          <cell r="F493">
            <v>14976</v>
          </cell>
          <cell r="G493">
            <v>20</v>
          </cell>
          <cell r="H493">
            <v>591</v>
          </cell>
          <cell r="I493">
            <v>29.55</v>
          </cell>
        </row>
        <row r="494">
          <cell r="A494" t="str">
            <v>341-1941</v>
          </cell>
          <cell r="B494" t="str">
            <v>341</v>
          </cell>
          <cell r="C494">
            <v>1941</v>
          </cell>
          <cell r="D494" t="str">
            <v>HW-341</v>
          </cell>
          <cell r="E494">
            <v>14977</v>
          </cell>
          <cell r="F494">
            <v>15341</v>
          </cell>
          <cell r="G494">
            <v>22</v>
          </cell>
          <cell r="H494">
            <v>591</v>
          </cell>
          <cell r="I494">
            <v>26.863636363636363</v>
          </cell>
        </row>
        <row r="495">
          <cell r="A495" t="str">
            <v>341-1942</v>
          </cell>
          <cell r="B495" t="str">
            <v>341</v>
          </cell>
          <cell r="C495">
            <v>1942</v>
          </cell>
          <cell r="D495" t="str">
            <v>HW-341</v>
          </cell>
          <cell r="E495">
            <v>15342</v>
          </cell>
          <cell r="F495">
            <v>15706</v>
          </cell>
          <cell r="G495">
            <v>23</v>
          </cell>
          <cell r="H495">
            <v>591</v>
          </cell>
          <cell r="I495">
            <v>25.695652173913043</v>
          </cell>
        </row>
        <row r="496">
          <cell r="A496" t="str">
            <v>341-1943</v>
          </cell>
          <cell r="B496" t="str">
            <v>341</v>
          </cell>
          <cell r="C496">
            <v>1943</v>
          </cell>
          <cell r="D496" t="str">
            <v>HW-341</v>
          </cell>
          <cell r="E496">
            <v>15707</v>
          </cell>
          <cell r="F496">
            <v>16071</v>
          </cell>
          <cell r="G496">
            <v>23</v>
          </cell>
          <cell r="H496">
            <v>591</v>
          </cell>
          <cell r="I496">
            <v>25.695652173913043</v>
          </cell>
        </row>
        <row r="497">
          <cell r="A497" t="str">
            <v>341-1944</v>
          </cell>
          <cell r="B497" t="str">
            <v>341</v>
          </cell>
          <cell r="C497">
            <v>1944</v>
          </cell>
          <cell r="D497" t="str">
            <v>HW-341</v>
          </cell>
          <cell r="E497">
            <v>16072</v>
          </cell>
          <cell r="F497">
            <v>16437</v>
          </cell>
          <cell r="G497">
            <v>23</v>
          </cell>
          <cell r="H497">
            <v>591</v>
          </cell>
          <cell r="I497">
            <v>25.695652173913043</v>
          </cell>
        </row>
        <row r="498">
          <cell r="A498" t="str">
            <v>341-1945</v>
          </cell>
          <cell r="B498" t="str">
            <v>341</v>
          </cell>
          <cell r="C498">
            <v>1945</v>
          </cell>
          <cell r="D498" t="str">
            <v>HW-341</v>
          </cell>
          <cell r="E498">
            <v>16438</v>
          </cell>
          <cell r="F498">
            <v>16802</v>
          </cell>
          <cell r="G498">
            <v>24</v>
          </cell>
          <cell r="H498">
            <v>591</v>
          </cell>
          <cell r="I498">
            <v>24.625</v>
          </cell>
        </row>
        <row r="499">
          <cell r="A499" t="str">
            <v>341-1946</v>
          </cell>
          <cell r="B499" t="str">
            <v>341</v>
          </cell>
          <cell r="C499">
            <v>1946</v>
          </cell>
          <cell r="D499" t="str">
            <v>HW-341</v>
          </cell>
          <cell r="E499">
            <v>16803</v>
          </cell>
          <cell r="F499">
            <v>17167</v>
          </cell>
          <cell r="G499">
            <v>28</v>
          </cell>
          <cell r="H499">
            <v>591</v>
          </cell>
          <cell r="I499">
            <v>21.107142857142858</v>
          </cell>
        </row>
        <row r="500">
          <cell r="A500" t="str">
            <v>341-1947</v>
          </cell>
          <cell r="B500" t="str">
            <v>341</v>
          </cell>
          <cell r="C500">
            <v>1947</v>
          </cell>
          <cell r="D500" t="str">
            <v>HW-341</v>
          </cell>
          <cell r="E500">
            <v>17168</v>
          </cell>
          <cell r="F500">
            <v>17532</v>
          </cell>
          <cell r="G500">
            <v>33</v>
          </cell>
          <cell r="H500">
            <v>591</v>
          </cell>
          <cell r="I500">
            <v>17.90909090909091</v>
          </cell>
        </row>
        <row r="501">
          <cell r="A501" t="str">
            <v>341-1948</v>
          </cell>
          <cell r="B501" t="str">
            <v>341</v>
          </cell>
          <cell r="C501">
            <v>1948</v>
          </cell>
          <cell r="D501" t="str">
            <v>HW-341</v>
          </cell>
          <cell r="E501">
            <v>17533</v>
          </cell>
          <cell r="F501">
            <v>17898</v>
          </cell>
          <cell r="G501">
            <v>37</v>
          </cell>
          <cell r="H501">
            <v>591</v>
          </cell>
          <cell r="I501">
            <v>15.972972972972974</v>
          </cell>
        </row>
        <row r="502">
          <cell r="A502" t="str">
            <v>341-1949</v>
          </cell>
          <cell r="B502" t="str">
            <v>341</v>
          </cell>
          <cell r="C502">
            <v>1949</v>
          </cell>
          <cell r="D502" t="str">
            <v>HW-341</v>
          </cell>
          <cell r="E502">
            <v>17899</v>
          </cell>
          <cell r="F502">
            <v>18263</v>
          </cell>
          <cell r="G502">
            <v>39</v>
          </cell>
          <cell r="H502">
            <v>591</v>
          </cell>
          <cell r="I502">
            <v>15.153846153846153</v>
          </cell>
        </row>
        <row r="503">
          <cell r="A503" t="str">
            <v>341-1950</v>
          </cell>
          <cell r="B503" t="str">
            <v>341</v>
          </cell>
          <cell r="C503">
            <v>1950</v>
          </cell>
          <cell r="D503" t="str">
            <v>HW-341</v>
          </cell>
          <cell r="E503">
            <v>18264</v>
          </cell>
          <cell r="F503">
            <v>18628</v>
          </cell>
          <cell r="G503">
            <v>41</v>
          </cell>
          <cell r="H503">
            <v>591</v>
          </cell>
          <cell r="I503">
            <v>14.414634146341463</v>
          </cell>
        </row>
        <row r="504">
          <cell r="A504" t="str">
            <v>341-1951</v>
          </cell>
          <cell r="B504" t="str">
            <v>341</v>
          </cell>
          <cell r="C504">
            <v>1951</v>
          </cell>
          <cell r="D504" t="str">
            <v>HW-341</v>
          </cell>
          <cell r="E504">
            <v>18629</v>
          </cell>
          <cell r="F504">
            <v>18993</v>
          </cell>
          <cell r="G504">
            <v>43</v>
          </cell>
          <cell r="H504">
            <v>591</v>
          </cell>
          <cell r="I504">
            <v>13.744186046511627</v>
          </cell>
        </row>
        <row r="505">
          <cell r="A505" t="str">
            <v>341-1952</v>
          </cell>
          <cell r="B505" t="str">
            <v>341</v>
          </cell>
          <cell r="C505">
            <v>1952</v>
          </cell>
          <cell r="D505" t="str">
            <v>HW-341</v>
          </cell>
          <cell r="E505">
            <v>18994</v>
          </cell>
          <cell r="F505">
            <v>19359</v>
          </cell>
          <cell r="G505">
            <v>45</v>
          </cell>
          <cell r="H505">
            <v>591</v>
          </cell>
          <cell r="I505">
            <v>13.133333333333333</v>
          </cell>
        </row>
        <row r="506">
          <cell r="A506" t="str">
            <v>341-1953</v>
          </cell>
          <cell r="B506" t="str">
            <v>341</v>
          </cell>
          <cell r="C506">
            <v>1953</v>
          </cell>
          <cell r="D506" t="str">
            <v>HW-341</v>
          </cell>
          <cell r="E506">
            <v>19360</v>
          </cell>
          <cell r="F506">
            <v>19724</v>
          </cell>
          <cell r="G506">
            <v>46</v>
          </cell>
          <cell r="H506">
            <v>591</v>
          </cell>
          <cell r="I506">
            <v>12.847826086956522</v>
          </cell>
        </row>
        <row r="507">
          <cell r="A507" t="str">
            <v>341-1954</v>
          </cell>
          <cell r="B507" t="str">
            <v>341</v>
          </cell>
          <cell r="C507">
            <v>1954</v>
          </cell>
          <cell r="D507" t="str">
            <v>HW-341</v>
          </cell>
          <cell r="E507">
            <v>19725</v>
          </cell>
          <cell r="F507">
            <v>20089</v>
          </cell>
          <cell r="G507">
            <v>47</v>
          </cell>
          <cell r="H507">
            <v>591</v>
          </cell>
          <cell r="I507">
            <v>12.574468085106384</v>
          </cell>
        </row>
        <row r="508">
          <cell r="A508" t="str">
            <v>341-1955</v>
          </cell>
          <cell r="B508" t="str">
            <v>341</v>
          </cell>
          <cell r="C508">
            <v>1955</v>
          </cell>
          <cell r="D508" t="str">
            <v>HW-341</v>
          </cell>
          <cell r="E508">
            <v>20090</v>
          </cell>
          <cell r="F508">
            <v>20454</v>
          </cell>
          <cell r="G508">
            <v>49</v>
          </cell>
          <cell r="H508">
            <v>591</v>
          </cell>
          <cell r="I508">
            <v>12.061224489795919</v>
          </cell>
        </row>
        <row r="509">
          <cell r="A509" t="str">
            <v>341-1956</v>
          </cell>
          <cell r="B509" t="str">
            <v>341</v>
          </cell>
          <cell r="C509">
            <v>1956</v>
          </cell>
          <cell r="D509" t="str">
            <v>HW-341</v>
          </cell>
          <cell r="E509">
            <v>20455</v>
          </cell>
          <cell r="F509">
            <v>20820</v>
          </cell>
          <cell r="G509">
            <v>53</v>
          </cell>
          <cell r="H509">
            <v>591</v>
          </cell>
          <cell r="I509">
            <v>11.150943396226415</v>
          </cell>
        </row>
        <row r="510">
          <cell r="A510" t="str">
            <v>341-1957</v>
          </cell>
          <cell r="B510" t="str">
            <v>341</v>
          </cell>
          <cell r="C510">
            <v>1957</v>
          </cell>
          <cell r="D510" t="str">
            <v>HW-341</v>
          </cell>
          <cell r="E510">
            <v>20821</v>
          </cell>
          <cell r="F510">
            <v>21185</v>
          </cell>
          <cell r="G510">
            <v>56</v>
          </cell>
          <cell r="H510">
            <v>591</v>
          </cell>
          <cell r="I510">
            <v>10.553571428571429</v>
          </cell>
        </row>
        <row r="511">
          <cell r="A511" t="str">
            <v>341-1958</v>
          </cell>
          <cell r="B511" t="str">
            <v>341</v>
          </cell>
          <cell r="C511">
            <v>1958</v>
          </cell>
          <cell r="D511" t="str">
            <v>HW-341</v>
          </cell>
          <cell r="E511">
            <v>21186</v>
          </cell>
          <cell r="F511">
            <v>21550</v>
          </cell>
          <cell r="G511">
            <v>55</v>
          </cell>
          <cell r="H511">
            <v>591</v>
          </cell>
          <cell r="I511">
            <v>10.745454545454546</v>
          </cell>
        </row>
        <row r="512">
          <cell r="A512" t="str">
            <v>341-1959</v>
          </cell>
          <cell r="B512" t="str">
            <v>341</v>
          </cell>
          <cell r="C512">
            <v>1959</v>
          </cell>
          <cell r="D512" t="str">
            <v>HW-341</v>
          </cell>
          <cell r="E512">
            <v>21551</v>
          </cell>
          <cell r="F512">
            <v>21915</v>
          </cell>
          <cell r="G512">
            <v>57</v>
          </cell>
          <cell r="H512">
            <v>591</v>
          </cell>
          <cell r="I512">
            <v>10.368421052631579</v>
          </cell>
        </row>
        <row r="513">
          <cell r="A513" t="str">
            <v>341-1960</v>
          </cell>
          <cell r="B513" t="str">
            <v>341</v>
          </cell>
          <cell r="C513">
            <v>1960</v>
          </cell>
          <cell r="D513" t="str">
            <v>HW-341</v>
          </cell>
          <cell r="E513">
            <v>21916</v>
          </cell>
          <cell r="F513">
            <v>22281</v>
          </cell>
          <cell r="G513">
            <v>59</v>
          </cell>
          <cell r="H513">
            <v>591</v>
          </cell>
          <cell r="I513">
            <v>10.016949152542374</v>
          </cell>
        </row>
        <row r="514">
          <cell r="A514" t="str">
            <v>341-1961</v>
          </cell>
          <cell r="B514" t="str">
            <v>341</v>
          </cell>
          <cell r="C514">
            <v>1961</v>
          </cell>
          <cell r="D514" t="str">
            <v>HW-341</v>
          </cell>
          <cell r="E514">
            <v>22282</v>
          </cell>
          <cell r="F514">
            <v>22646</v>
          </cell>
          <cell r="G514">
            <v>59</v>
          </cell>
          <cell r="H514">
            <v>591</v>
          </cell>
          <cell r="I514">
            <v>10.016949152542374</v>
          </cell>
        </row>
        <row r="515">
          <cell r="A515" t="str">
            <v>341-1962</v>
          </cell>
          <cell r="B515" t="str">
            <v>341</v>
          </cell>
          <cell r="C515">
            <v>1962</v>
          </cell>
          <cell r="D515" t="str">
            <v>HW-341</v>
          </cell>
          <cell r="E515">
            <v>22647</v>
          </cell>
          <cell r="F515">
            <v>23011</v>
          </cell>
          <cell r="G515">
            <v>60</v>
          </cell>
          <cell r="H515">
            <v>591</v>
          </cell>
          <cell r="I515">
            <v>9.85</v>
          </cell>
        </row>
        <row r="516">
          <cell r="A516" t="str">
            <v>341-1963</v>
          </cell>
          <cell r="B516" t="str">
            <v>341</v>
          </cell>
          <cell r="C516">
            <v>1963</v>
          </cell>
          <cell r="D516" t="str">
            <v>HW-341</v>
          </cell>
          <cell r="E516">
            <v>23012</v>
          </cell>
          <cell r="F516">
            <v>23376</v>
          </cell>
          <cell r="G516">
            <v>61</v>
          </cell>
          <cell r="H516">
            <v>591</v>
          </cell>
          <cell r="I516">
            <v>9.6885245901639347</v>
          </cell>
        </row>
        <row r="517">
          <cell r="A517" t="str">
            <v>341-1964</v>
          </cell>
          <cell r="B517" t="str">
            <v>341</v>
          </cell>
          <cell r="C517">
            <v>1964</v>
          </cell>
          <cell r="D517" t="str">
            <v>HW-341</v>
          </cell>
          <cell r="E517">
            <v>23377</v>
          </cell>
          <cell r="F517">
            <v>23742</v>
          </cell>
          <cell r="G517">
            <v>62</v>
          </cell>
          <cell r="H517">
            <v>591</v>
          </cell>
          <cell r="I517">
            <v>9.5322580645161299</v>
          </cell>
        </row>
        <row r="518">
          <cell r="A518" t="str">
            <v>341-1965</v>
          </cell>
          <cell r="B518" t="str">
            <v>341</v>
          </cell>
          <cell r="C518">
            <v>1965</v>
          </cell>
          <cell r="D518" t="str">
            <v>HW-341</v>
          </cell>
          <cell r="E518">
            <v>23743</v>
          </cell>
          <cell r="F518">
            <v>24107</v>
          </cell>
          <cell r="G518">
            <v>64</v>
          </cell>
          <cell r="H518">
            <v>591</v>
          </cell>
          <cell r="I518">
            <v>9.234375</v>
          </cell>
        </row>
        <row r="519">
          <cell r="A519" t="str">
            <v>341-1966</v>
          </cell>
          <cell r="B519" t="str">
            <v>341</v>
          </cell>
          <cell r="C519">
            <v>1966</v>
          </cell>
          <cell r="D519" t="str">
            <v>HW-341</v>
          </cell>
          <cell r="E519">
            <v>24108</v>
          </cell>
          <cell r="F519">
            <v>24472</v>
          </cell>
          <cell r="G519">
            <v>64</v>
          </cell>
          <cell r="H519">
            <v>591</v>
          </cell>
          <cell r="I519">
            <v>9.234375</v>
          </cell>
        </row>
        <row r="520">
          <cell r="A520" t="str">
            <v>341-1967</v>
          </cell>
          <cell r="B520" t="str">
            <v>341</v>
          </cell>
          <cell r="C520">
            <v>1967</v>
          </cell>
          <cell r="D520" t="str">
            <v>HW-341</v>
          </cell>
          <cell r="E520">
            <v>24473</v>
          </cell>
          <cell r="F520">
            <v>24837</v>
          </cell>
          <cell r="G520">
            <v>66</v>
          </cell>
          <cell r="H520">
            <v>591</v>
          </cell>
          <cell r="I520">
            <v>8.954545454545455</v>
          </cell>
        </row>
        <row r="521">
          <cell r="A521" t="str">
            <v>341-1968</v>
          </cell>
          <cell r="B521" t="str">
            <v>341</v>
          </cell>
          <cell r="C521">
            <v>1968</v>
          </cell>
          <cell r="D521" t="str">
            <v>HW-341</v>
          </cell>
          <cell r="E521">
            <v>24838</v>
          </cell>
          <cell r="F521">
            <v>25203</v>
          </cell>
          <cell r="G521">
            <v>69</v>
          </cell>
          <cell r="H521">
            <v>591</v>
          </cell>
          <cell r="I521">
            <v>8.5652173913043477</v>
          </cell>
        </row>
        <row r="522">
          <cell r="A522" t="str">
            <v>341-1969</v>
          </cell>
          <cell r="B522" t="str">
            <v>341</v>
          </cell>
          <cell r="C522">
            <v>1969</v>
          </cell>
          <cell r="D522" t="str">
            <v>HW-341</v>
          </cell>
          <cell r="E522">
            <v>25204</v>
          </cell>
          <cell r="F522">
            <v>25568</v>
          </cell>
          <cell r="G522">
            <v>73</v>
          </cell>
          <cell r="H522">
            <v>591</v>
          </cell>
          <cell r="I522">
            <v>8.0958904109589049</v>
          </cell>
        </row>
        <row r="523">
          <cell r="A523" t="str">
            <v>341-1970</v>
          </cell>
          <cell r="B523" t="str">
            <v>341</v>
          </cell>
          <cell r="C523">
            <v>1970</v>
          </cell>
          <cell r="D523" t="str">
            <v>HW-341</v>
          </cell>
          <cell r="E523">
            <v>25569</v>
          </cell>
          <cell r="F523">
            <v>25933</v>
          </cell>
          <cell r="G523">
            <v>79</v>
          </cell>
          <cell r="H523">
            <v>591</v>
          </cell>
          <cell r="I523">
            <v>7.481012658227848</v>
          </cell>
        </row>
        <row r="524">
          <cell r="A524" t="str">
            <v>341-1971</v>
          </cell>
          <cell r="B524" t="str">
            <v>341</v>
          </cell>
          <cell r="C524">
            <v>1971</v>
          </cell>
          <cell r="D524" t="str">
            <v>HW-341</v>
          </cell>
          <cell r="E524">
            <v>25934</v>
          </cell>
          <cell r="F524">
            <v>26298</v>
          </cell>
          <cell r="G524">
            <v>87</v>
          </cell>
          <cell r="H524">
            <v>591</v>
          </cell>
          <cell r="I524">
            <v>6.7931034482758621</v>
          </cell>
        </row>
        <row r="525">
          <cell r="A525" t="str">
            <v>341-1972</v>
          </cell>
          <cell r="B525" t="str">
            <v>341</v>
          </cell>
          <cell r="C525">
            <v>1972</v>
          </cell>
          <cell r="D525" t="str">
            <v>HW-341</v>
          </cell>
          <cell r="E525">
            <v>26299</v>
          </cell>
          <cell r="F525">
            <v>26664</v>
          </cell>
          <cell r="G525">
            <v>93</v>
          </cell>
          <cell r="H525">
            <v>591</v>
          </cell>
          <cell r="I525">
            <v>6.354838709677419</v>
          </cell>
        </row>
        <row r="526">
          <cell r="A526" t="str">
            <v>341-1973</v>
          </cell>
          <cell r="B526" t="str">
            <v>341</v>
          </cell>
          <cell r="C526">
            <v>1973</v>
          </cell>
          <cell r="D526" t="str">
            <v>HW-341</v>
          </cell>
          <cell r="E526">
            <v>26665</v>
          </cell>
          <cell r="F526">
            <v>27029</v>
          </cell>
          <cell r="G526">
            <v>100</v>
          </cell>
          <cell r="H526">
            <v>591</v>
          </cell>
          <cell r="I526">
            <v>5.91</v>
          </cell>
        </row>
        <row r="527">
          <cell r="A527" t="str">
            <v>341-1974</v>
          </cell>
          <cell r="B527" t="str">
            <v>341</v>
          </cell>
          <cell r="C527">
            <v>1974</v>
          </cell>
          <cell r="D527" t="str">
            <v>HW-341</v>
          </cell>
          <cell r="E527">
            <v>27030</v>
          </cell>
          <cell r="F527">
            <v>27394</v>
          </cell>
          <cell r="G527">
            <v>121</v>
          </cell>
          <cell r="H527">
            <v>591</v>
          </cell>
          <cell r="I527">
            <v>4.884297520661157</v>
          </cell>
        </row>
        <row r="528">
          <cell r="A528" t="str">
            <v>341-1975</v>
          </cell>
          <cell r="B528" t="str">
            <v>341</v>
          </cell>
          <cell r="C528">
            <v>1975</v>
          </cell>
          <cell r="D528" t="str">
            <v>HW-341</v>
          </cell>
          <cell r="E528">
            <v>27395</v>
          </cell>
          <cell r="F528">
            <v>27759</v>
          </cell>
          <cell r="G528">
            <v>136</v>
          </cell>
          <cell r="H528">
            <v>591</v>
          </cell>
          <cell r="I528">
            <v>4.3455882352941178</v>
          </cell>
        </row>
        <row r="529">
          <cell r="A529" t="str">
            <v>341-1976</v>
          </cell>
          <cell r="B529" t="str">
            <v>341</v>
          </cell>
          <cell r="C529">
            <v>1976</v>
          </cell>
          <cell r="D529" t="str">
            <v>HW-341</v>
          </cell>
          <cell r="E529">
            <v>27760</v>
          </cell>
          <cell r="F529">
            <v>28125</v>
          </cell>
          <cell r="G529">
            <v>140</v>
          </cell>
          <cell r="H529">
            <v>591</v>
          </cell>
          <cell r="I529">
            <v>4.2214285714285715</v>
          </cell>
        </row>
        <row r="530">
          <cell r="A530" t="str">
            <v>341-1977</v>
          </cell>
          <cell r="B530" t="str">
            <v>341</v>
          </cell>
          <cell r="C530">
            <v>1977</v>
          </cell>
          <cell r="D530" t="str">
            <v>HW-341</v>
          </cell>
          <cell r="E530">
            <v>28126</v>
          </cell>
          <cell r="F530">
            <v>28490</v>
          </cell>
          <cell r="G530">
            <v>149</v>
          </cell>
          <cell r="H530">
            <v>591</v>
          </cell>
          <cell r="I530">
            <v>3.9664429530201342</v>
          </cell>
        </row>
        <row r="531">
          <cell r="A531" t="str">
            <v>341-1978</v>
          </cell>
          <cell r="B531" t="str">
            <v>341</v>
          </cell>
          <cell r="C531">
            <v>1978</v>
          </cell>
          <cell r="D531" t="str">
            <v>HW-341</v>
          </cell>
          <cell r="E531">
            <v>28491</v>
          </cell>
          <cell r="F531">
            <v>28855</v>
          </cell>
          <cell r="G531">
            <v>164</v>
          </cell>
          <cell r="H531">
            <v>591</v>
          </cell>
          <cell r="I531">
            <v>3.6036585365853657</v>
          </cell>
        </row>
        <row r="532">
          <cell r="A532" t="str">
            <v>341-1979</v>
          </cell>
          <cell r="B532" t="str">
            <v>341</v>
          </cell>
          <cell r="C532">
            <v>1979</v>
          </cell>
          <cell r="D532" t="str">
            <v>HW-341</v>
          </cell>
          <cell r="E532">
            <v>28856</v>
          </cell>
          <cell r="F532">
            <v>29220</v>
          </cell>
          <cell r="G532">
            <v>182</v>
          </cell>
          <cell r="H532">
            <v>591</v>
          </cell>
          <cell r="I532">
            <v>3.2472527472527473</v>
          </cell>
        </row>
        <row r="533">
          <cell r="A533" t="str">
            <v>341-1980</v>
          </cell>
          <cell r="B533" t="str">
            <v>341</v>
          </cell>
          <cell r="C533">
            <v>1980</v>
          </cell>
          <cell r="D533" t="str">
            <v>HW-341</v>
          </cell>
          <cell r="E533">
            <v>29221</v>
          </cell>
          <cell r="F533">
            <v>29586</v>
          </cell>
          <cell r="G533">
            <v>207</v>
          </cell>
          <cell r="H533">
            <v>591</v>
          </cell>
          <cell r="I533">
            <v>2.8550724637681157</v>
          </cell>
        </row>
        <row r="534">
          <cell r="A534" t="str">
            <v>341-1981</v>
          </cell>
          <cell r="B534" t="str">
            <v>341</v>
          </cell>
          <cell r="C534">
            <v>1981</v>
          </cell>
          <cell r="D534" t="str">
            <v>HW-341</v>
          </cell>
          <cell r="E534">
            <v>29587</v>
          </cell>
          <cell r="F534">
            <v>29951</v>
          </cell>
          <cell r="G534">
            <v>220</v>
          </cell>
          <cell r="H534">
            <v>591</v>
          </cell>
          <cell r="I534">
            <v>2.6863636363636365</v>
          </cell>
        </row>
        <row r="535">
          <cell r="A535" t="str">
            <v>341-1982</v>
          </cell>
          <cell r="B535" t="str">
            <v>341</v>
          </cell>
          <cell r="C535">
            <v>1982</v>
          </cell>
          <cell r="D535" t="str">
            <v>HW-341</v>
          </cell>
          <cell r="E535">
            <v>29952</v>
          </cell>
          <cell r="F535">
            <v>30316</v>
          </cell>
          <cell r="G535">
            <v>226</v>
          </cell>
          <cell r="H535">
            <v>591</v>
          </cell>
          <cell r="I535">
            <v>2.6150442477876106</v>
          </cell>
        </row>
        <row r="536">
          <cell r="A536" t="str">
            <v>341-1983</v>
          </cell>
          <cell r="B536" t="str">
            <v>341</v>
          </cell>
          <cell r="C536">
            <v>1983</v>
          </cell>
          <cell r="D536" t="str">
            <v>HW-341</v>
          </cell>
          <cell r="E536">
            <v>30317</v>
          </cell>
          <cell r="F536">
            <v>30681</v>
          </cell>
          <cell r="G536">
            <v>233</v>
          </cell>
          <cell r="H536">
            <v>591</v>
          </cell>
          <cell r="I536">
            <v>2.5364806866952789</v>
          </cell>
        </row>
        <row r="537">
          <cell r="A537" t="str">
            <v>341-1984</v>
          </cell>
          <cell r="B537" t="str">
            <v>341</v>
          </cell>
          <cell r="C537">
            <v>1984</v>
          </cell>
          <cell r="D537" t="str">
            <v>HW-341</v>
          </cell>
          <cell r="E537">
            <v>30682</v>
          </cell>
          <cell r="F537">
            <v>31047</v>
          </cell>
          <cell r="G537">
            <v>238</v>
          </cell>
          <cell r="H537">
            <v>591</v>
          </cell>
          <cell r="I537">
            <v>2.4831932773109244</v>
          </cell>
        </row>
        <row r="538">
          <cell r="A538" t="str">
            <v>341-1985</v>
          </cell>
          <cell r="B538" t="str">
            <v>341</v>
          </cell>
          <cell r="C538">
            <v>1985</v>
          </cell>
          <cell r="D538" t="str">
            <v>HW-341</v>
          </cell>
          <cell r="E538">
            <v>31048</v>
          </cell>
          <cell r="F538">
            <v>31412</v>
          </cell>
          <cell r="G538">
            <v>241</v>
          </cell>
          <cell r="H538">
            <v>591</v>
          </cell>
          <cell r="I538">
            <v>2.4522821576763487</v>
          </cell>
        </row>
        <row r="539">
          <cell r="A539" t="str">
            <v>341-1986</v>
          </cell>
          <cell r="B539" t="str">
            <v>341</v>
          </cell>
          <cell r="C539">
            <v>1986</v>
          </cell>
          <cell r="D539" t="str">
            <v>HW-341</v>
          </cell>
          <cell r="E539">
            <v>31413</v>
          </cell>
          <cell r="F539">
            <v>31777</v>
          </cell>
          <cell r="G539">
            <v>246</v>
          </cell>
          <cell r="H539">
            <v>591</v>
          </cell>
          <cell r="I539">
            <v>2.4024390243902438</v>
          </cell>
        </row>
        <row r="540">
          <cell r="A540" t="str">
            <v>341-1987</v>
          </cell>
          <cell r="B540" t="str">
            <v>341</v>
          </cell>
          <cell r="C540">
            <v>1987</v>
          </cell>
          <cell r="D540" t="str">
            <v>HW-341</v>
          </cell>
          <cell r="E540">
            <v>31778</v>
          </cell>
          <cell r="F540">
            <v>32142</v>
          </cell>
          <cell r="G540">
            <v>249</v>
          </cell>
          <cell r="H540">
            <v>591</v>
          </cell>
          <cell r="I540">
            <v>2.3734939759036147</v>
          </cell>
        </row>
        <row r="541">
          <cell r="A541" t="str">
            <v>341-1988</v>
          </cell>
          <cell r="B541" t="str">
            <v>341</v>
          </cell>
          <cell r="C541">
            <v>1988</v>
          </cell>
          <cell r="D541" t="str">
            <v>HW-341</v>
          </cell>
          <cell r="E541">
            <v>32143</v>
          </cell>
          <cell r="F541">
            <v>32508</v>
          </cell>
          <cell r="G541">
            <v>253</v>
          </cell>
          <cell r="H541">
            <v>591</v>
          </cell>
          <cell r="I541">
            <v>2.3359683794466402</v>
          </cell>
        </row>
        <row r="542">
          <cell r="A542" t="str">
            <v>341-1989</v>
          </cell>
          <cell r="B542" t="str">
            <v>341</v>
          </cell>
          <cell r="C542">
            <v>1989</v>
          </cell>
          <cell r="D542" t="str">
            <v>HW-341</v>
          </cell>
          <cell r="E542">
            <v>32509</v>
          </cell>
          <cell r="F542">
            <v>32873</v>
          </cell>
          <cell r="G542">
            <v>253</v>
          </cell>
          <cell r="H542">
            <v>591</v>
          </cell>
          <cell r="I542">
            <v>2.3359683794466402</v>
          </cell>
        </row>
        <row r="543">
          <cell r="A543" t="str">
            <v>341-1990</v>
          </cell>
          <cell r="B543" t="str">
            <v>341</v>
          </cell>
          <cell r="C543">
            <v>1990</v>
          </cell>
          <cell r="D543" t="str">
            <v>HW-341</v>
          </cell>
          <cell r="E543">
            <v>32874</v>
          </cell>
          <cell r="F543">
            <v>33238</v>
          </cell>
          <cell r="G543">
            <v>261</v>
          </cell>
          <cell r="H543">
            <v>591</v>
          </cell>
          <cell r="I543">
            <v>2.264367816091954</v>
          </cell>
        </row>
        <row r="544">
          <cell r="A544" t="str">
            <v>341-1991</v>
          </cell>
          <cell r="B544" t="str">
            <v>341</v>
          </cell>
          <cell r="C544">
            <v>1991</v>
          </cell>
          <cell r="D544" t="str">
            <v>HW-341</v>
          </cell>
          <cell r="E544">
            <v>33239</v>
          </cell>
          <cell r="F544">
            <v>33603</v>
          </cell>
          <cell r="G544">
            <v>261</v>
          </cell>
          <cell r="H544">
            <v>591</v>
          </cell>
          <cell r="I544">
            <v>2.264367816091954</v>
          </cell>
        </row>
        <row r="545">
          <cell r="A545" t="str">
            <v>341-1992</v>
          </cell>
          <cell r="B545" t="str">
            <v>341</v>
          </cell>
          <cell r="C545">
            <v>1992</v>
          </cell>
          <cell r="D545" t="str">
            <v>HW-341</v>
          </cell>
          <cell r="E545">
            <v>33604</v>
          </cell>
          <cell r="F545">
            <v>33969</v>
          </cell>
          <cell r="G545">
            <v>266</v>
          </cell>
          <cell r="H545">
            <v>591</v>
          </cell>
          <cell r="I545">
            <v>2.2218045112781954</v>
          </cell>
        </row>
        <row r="546">
          <cell r="A546" t="str">
            <v>341-1993</v>
          </cell>
          <cell r="B546" t="str">
            <v>341</v>
          </cell>
          <cell r="C546">
            <v>1993</v>
          </cell>
          <cell r="D546" t="str">
            <v>HW-341</v>
          </cell>
          <cell r="E546">
            <v>33970</v>
          </cell>
          <cell r="F546">
            <v>34334</v>
          </cell>
          <cell r="G546">
            <v>279</v>
          </cell>
          <cell r="H546">
            <v>591</v>
          </cell>
          <cell r="I546">
            <v>2.118279569892473</v>
          </cell>
        </row>
        <row r="547">
          <cell r="A547" t="str">
            <v>341-1994</v>
          </cell>
          <cell r="B547" t="str">
            <v>341</v>
          </cell>
          <cell r="C547">
            <v>1994</v>
          </cell>
          <cell r="D547" t="str">
            <v>HW-341</v>
          </cell>
          <cell r="E547">
            <v>34335</v>
          </cell>
          <cell r="F547">
            <v>34699</v>
          </cell>
          <cell r="G547">
            <v>290</v>
          </cell>
          <cell r="H547">
            <v>591</v>
          </cell>
          <cell r="I547">
            <v>2.0379310344827588</v>
          </cell>
        </row>
        <row r="548">
          <cell r="A548" t="str">
            <v>341-1995</v>
          </cell>
          <cell r="B548" t="str">
            <v>341</v>
          </cell>
          <cell r="C548">
            <v>1995</v>
          </cell>
          <cell r="D548" t="str">
            <v>HW-341</v>
          </cell>
          <cell r="E548">
            <v>34700</v>
          </cell>
          <cell r="F548">
            <v>35064</v>
          </cell>
          <cell r="G548">
            <v>298</v>
          </cell>
          <cell r="H548">
            <v>591</v>
          </cell>
          <cell r="I548">
            <v>1.9832214765100671</v>
          </cell>
        </row>
        <row r="549">
          <cell r="A549" t="str">
            <v>341-1996</v>
          </cell>
          <cell r="B549" t="str">
            <v>341</v>
          </cell>
          <cell r="C549">
            <v>1996</v>
          </cell>
          <cell r="D549" t="str">
            <v>HW-341</v>
          </cell>
          <cell r="E549">
            <v>35065</v>
          </cell>
          <cell r="F549">
            <v>35430</v>
          </cell>
          <cell r="G549">
            <v>306</v>
          </cell>
          <cell r="H549">
            <v>591</v>
          </cell>
          <cell r="I549">
            <v>1.9313725490196079</v>
          </cell>
        </row>
        <row r="550">
          <cell r="A550" t="str">
            <v>341-1997</v>
          </cell>
          <cell r="B550" t="str">
            <v>341</v>
          </cell>
          <cell r="C550">
            <v>1997</v>
          </cell>
          <cell r="D550" t="str">
            <v>HW-341</v>
          </cell>
          <cell r="E550">
            <v>35431</v>
          </cell>
          <cell r="F550">
            <v>35795</v>
          </cell>
          <cell r="G550">
            <v>312</v>
          </cell>
          <cell r="H550">
            <v>591</v>
          </cell>
          <cell r="I550">
            <v>1.8942307692307692</v>
          </cell>
        </row>
        <row r="551">
          <cell r="A551" t="str">
            <v>341-1998</v>
          </cell>
          <cell r="B551" t="str">
            <v>341</v>
          </cell>
          <cell r="C551">
            <v>1998</v>
          </cell>
          <cell r="D551" t="str">
            <v>HW-341</v>
          </cell>
          <cell r="E551">
            <v>35796</v>
          </cell>
          <cell r="F551">
            <v>36160</v>
          </cell>
          <cell r="G551">
            <v>318</v>
          </cell>
          <cell r="H551">
            <v>591</v>
          </cell>
          <cell r="I551">
            <v>1.8584905660377358</v>
          </cell>
        </row>
        <row r="552">
          <cell r="A552" t="str">
            <v>341-1999</v>
          </cell>
          <cell r="B552" t="str">
            <v>341</v>
          </cell>
          <cell r="C552">
            <v>1999</v>
          </cell>
          <cell r="D552" t="str">
            <v>HW-341</v>
          </cell>
          <cell r="E552">
            <v>36161</v>
          </cell>
          <cell r="F552">
            <v>36525</v>
          </cell>
          <cell r="G552">
            <v>325</v>
          </cell>
          <cell r="H552">
            <v>591</v>
          </cell>
          <cell r="I552">
            <v>1.8184615384615384</v>
          </cell>
        </row>
        <row r="553">
          <cell r="A553" t="str">
            <v>341-2000</v>
          </cell>
          <cell r="B553" t="str">
            <v>341</v>
          </cell>
          <cell r="C553">
            <v>2000</v>
          </cell>
          <cell r="D553" t="str">
            <v>HW-341</v>
          </cell>
          <cell r="E553">
            <v>36526</v>
          </cell>
          <cell r="F553">
            <v>36891</v>
          </cell>
          <cell r="G553">
            <v>337</v>
          </cell>
          <cell r="H553">
            <v>591</v>
          </cell>
          <cell r="I553">
            <v>1.7537091988130564</v>
          </cell>
        </row>
        <row r="554">
          <cell r="A554" t="str">
            <v>341-2001</v>
          </cell>
          <cell r="B554" t="str">
            <v>341</v>
          </cell>
          <cell r="C554">
            <v>2001</v>
          </cell>
          <cell r="D554" t="str">
            <v>HW-341</v>
          </cell>
          <cell r="E554">
            <v>36892</v>
          </cell>
          <cell r="F554">
            <v>37256</v>
          </cell>
          <cell r="G554">
            <v>349</v>
          </cell>
          <cell r="H554">
            <v>591</v>
          </cell>
          <cell r="I554">
            <v>1.6934097421203438</v>
          </cell>
        </row>
        <row r="555">
          <cell r="A555" t="str">
            <v>341-2002</v>
          </cell>
          <cell r="B555" t="str">
            <v>341</v>
          </cell>
          <cell r="C555">
            <v>2002</v>
          </cell>
          <cell r="D555" t="str">
            <v>HW-341</v>
          </cell>
          <cell r="E555">
            <v>37257</v>
          </cell>
          <cell r="F555">
            <v>37621</v>
          </cell>
          <cell r="G555">
            <v>365</v>
          </cell>
          <cell r="H555">
            <v>591</v>
          </cell>
          <cell r="I555">
            <v>1.6191780821917807</v>
          </cell>
        </row>
        <row r="556">
          <cell r="A556" t="str">
            <v>341-2003</v>
          </cell>
          <cell r="B556" t="str">
            <v>341</v>
          </cell>
          <cell r="C556">
            <v>2003</v>
          </cell>
          <cell r="D556" t="str">
            <v>HW-341</v>
          </cell>
          <cell r="E556">
            <v>37622</v>
          </cell>
          <cell r="F556">
            <v>37986</v>
          </cell>
          <cell r="G556">
            <v>364</v>
          </cell>
          <cell r="H556">
            <v>591</v>
          </cell>
          <cell r="I556">
            <v>1.6236263736263736</v>
          </cell>
        </row>
        <row r="557">
          <cell r="A557" t="str">
            <v>341-2004</v>
          </cell>
          <cell r="B557" t="str">
            <v>341</v>
          </cell>
          <cell r="C557">
            <v>2004</v>
          </cell>
          <cell r="D557" t="str">
            <v>HW-341</v>
          </cell>
          <cell r="E557">
            <v>37987</v>
          </cell>
          <cell r="F557">
            <v>38352</v>
          </cell>
          <cell r="G557">
            <v>392</v>
          </cell>
          <cell r="H557">
            <v>591</v>
          </cell>
          <cell r="I557">
            <v>1.5076530612244898</v>
          </cell>
        </row>
        <row r="558">
          <cell r="A558" t="str">
            <v>341-2005</v>
          </cell>
          <cell r="B558" t="str">
            <v>341</v>
          </cell>
          <cell r="C558">
            <v>2005</v>
          </cell>
          <cell r="D558" t="str">
            <v>HW-341</v>
          </cell>
          <cell r="E558">
            <v>38353</v>
          </cell>
          <cell r="F558">
            <v>38717</v>
          </cell>
          <cell r="G558">
            <v>419</v>
          </cell>
          <cell r="H558">
            <v>591</v>
          </cell>
          <cell r="I558">
            <v>1.4105011933174225</v>
          </cell>
        </row>
        <row r="559">
          <cell r="A559" t="str">
            <v>341-2006</v>
          </cell>
          <cell r="B559" t="str">
            <v>341</v>
          </cell>
          <cell r="C559">
            <v>2006</v>
          </cell>
          <cell r="D559" t="str">
            <v>HW-341</v>
          </cell>
          <cell r="E559">
            <v>38718</v>
          </cell>
          <cell r="F559">
            <v>39082</v>
          </cell>
          <cell r="G559">
            <v>434</v>
          </cell>
          <cell r="H559">
            <v>591</v>
          </cell>
          <cell r="I559">
            <v>1.3617511520737327</v>
          </cell>
        </row>
        <row r="560">
          <cell r="A560" t="str">
            <v>341-2007</v>
          </cell>
          <cell r="B560" t="str">
            <v>341</v>
          </cell>
          <cell r="C560">
            <v>2007</v>
          </cell>
          <cell r="D560" t="str">
            <v>HW-341</v>
          </cell>
          <cell r="E560">
            <v>39083</v>
          </cell>
          <cell r="F560">
            <v>39447</v>
          </cell>
          <cell r="G560">
            <v>458</v>
          </cell>
          <cell r="H560">
            <v>591</v>
          </cell>
          <cell r="I560">
            <v>1.2903930131004366</v>
          </cell>
        </row>
        <row r="561">
          <cell r="A561" t="str">
            <v>341-2008</v>
          </cell>
          <cell r="B561" t="str">
            <v>341</v>
          </cell>
          <cell r="C561">
            <v>2008</v>
          </cell>
          <cell r="D561" t="str">
            <v>HW-341</v>
          </cell>
          <cell r="E561">
            <v>39448</v>
          </cell>
          <cell r="F561">
            <v>39813</v>
          </cell>
          <cell r="G561">
            <v>505</v>
          </cell>
          <cell r="H561">
            <v>591</v>
          </cell>
          <cell r="I561">
            <v>1.1702970297029702</v>
          </cell>
        </row>
        <row r="562">
          <cell r="A562" t="str">
            <v>341-2009</v>
          </cell>
          <cell r="B562" t="str">
            <v>341</v>
          </cell>
          <cell r="C562">
            <v>2009</v>
          </cell>
          <cell r="D562" t="str">
            <v>HW-341</v>
          </cell>
          <cell r="E562">
            <v>39814</v>
          </cell>
          <cell r="F562">
            <v>40178</v>
          </cell>
          <cell r="G562">
            <v>489</v>
          </cell>
          <cell r="H562">
            <v>591</v>
          </cell>
          <cell r="I562">
            <v>1.2085889570552146</v>
          </cell>
        </row>
        <row r="563">
          <cell r="A563" t="str">
            <v>341-2010</v>
          </cell>
          <cell r="B563" t="str">
            <v>341</v>
          </cell>
          <cell r="C563">
            <v>2010</v>
          </cell>
          <cell r="D563" t="str">
            <v>HW-341</v>
          </cell>
          <cell r="E563">
            <v>40179</v>
          </cell>
          <cell r="F563">
            <v>40543</v>
          </cell>
          <cell r="G563">
            <v>518</v>
          </cell>
          <cell r="H563">
            <v>591</v>
          </cell>
          <cell r="I563">
            <v>1.140926640926641</v>
          </cell>
        </row>
        <row r="564">
          <cell r="A564" t="str">
            <v>341-2011</v>
          </cell>
          <cell r="B564" t="str">
            <v>341</v>
          </cell>
          <cell r="C564">
            <v>2011</v>
          </cell>
          <cell r="D564" t="str">
            <v>HW-341</v>
          </cell>
          <cell r="E564">
            <v>40544</v>
          </cell>
          <cell r="F564">
            <v>40908</v>
          </cell>
          <cell r="G564">
            <v>546</v>
          </cell>
          <cell r="H564">
            <v>591</v>
          </cell>
          <cell r="I564">
            <v>1.0824175824175823</v>
          </cell>
        </row>
        <row r="565">
          <cell r="A565" t="str">
            <v>341-2012</v>
          </cell>
          <cell r="B565" t="str">
            <v>341</v>
          </cell>
          <cell r="C565">
            <v>2012</v>
          </cell>
          <cell r="D565" t="str">
            <v>HW-341</v>
          </cell>
          <cell r="E565">
            <v>40909</v>
          </cell>
          <cell r="F565">
            <v>41274</v>
          </cell>
          <cell r="G565">
            <v>564</v>
          </cell>
          <cell r="H565">
            <v>591</v>
          </cell>
          <cell r="I565">
            <v>1.0478723404255319</v>
          </cell>
        </row>
        <row r="566">
          <cell r="A566" t="str">
            <v>341-2013</v>
          </cell>
          <cell r="B566" t="str">
            <v>341</v>
          </cell>
          <cell r="C566">
            <v>2013</v>
          </cell>
          <cell r="D566" t="str">
            <v>HW-341</v>
          </cell>
          <cell r="E566">
            <v>41275</v>
          </cell>
          <cell r="F566">
            <v>41639</v>
          </cell>
          <cell r="G566">
            <v>570</v>
          </cell>
          <cell r="H566">
            <v>591</v>
          </cell>
          <cell r="I566">
            <v>1.0368421052631578</v>
          </cell>
        </row>
        <row r="567">
          <cell r="A567" t="str">
            <v>341-2014</v>
          </cell>
          <cell r="B567" t="str">
            <v>341</v>
          </cell>
          <cell r="C567">
            <v>2014</v>
          </cell>
          <cell r="D567" t="str">
            <v>HW-341</v>
          </cell>
          <cell r="E567">
            <v>41640</v>
          </cell>
          <cell r="G567">
            <v>591</v>
          </cell>
          <cell r="H567">
            <v>591</v>
          </cell>
          <cell r="I567">
            <v>1</v>
          </cell>
        </row>
        <row r="568">
          <cell r="A568" t="str">
            <v>342-1964</v>
          </cell>
          <cell r="B568" t="str">
            <v>342</v>
          </cell>
          <cell r="C568">
            <v>1964</v>
          </cell>
          <cell r="D568" t="str">
            <v>HW-342</v>
          </cell>
          <cell r="E568">
            <v>23377</v>
          </cell>
          <cell r="F568">
            <v>23742</v>
          </cell>
          <cell r="G568">
            <v>64</v>
          </cell>
          <cell r="H568">
            <v>587</v>
          </cell>
          <cell r="I568">
            <v>9.171875</v>
          </cell>
        </row>
        <row r="569">
          <cell r="A569" t="str">
            <v>342-1965</v>
          </cell>
          <cell r="B569" t="str">
            <v>342</v>
          </cell>
          <cell r="C569">
            <v>1965</v>
          </cell>
          <cell r="D569" t="str">
            <v>HW-342</v>
          </cell>
          <cell r="E569">
            <v>23743</v>
          </cell>
          <cell r="F569">
            <v>24107</v>
          </cell>
          <cell r="G569">
            <v>65</v>
          </cell>
          <cell r="H569">
            <v>587</v>
          </cell>
          <cell r="I569">
            <v>9.0307692307692307</v>
          </cell>
        </row>
        <row r="570">
          <cell r="A570" t="str">
            <v>342-1966</v>
          </cell>
          <cell r="B570" t="str">
            <v>342</v>
          </cell>
          <cell r="C570">
            <v>1966</v>
          </cell>
          <cell r="D570" t="str">
            <v>HW-342</v>
          </cell>
          <cell r="E570">
            <v>24108</v>
          </cell>
          <cell r="F570">
            <v>24472</v>
          </cell>
          <cell r="G570">
            <v>66</v>
          </cell>
          <cell r="H570">
            <v>587</v>
          </cell>
          <cell r="I570">
            <v>8.8939393939393945</v>
          </cell>
        </row>
        <row r="571">
          <cell r="A571" t="str">
            <v>342-1967</v>
          </cell>
          <cell r="B571" t="str">
            <v>342</v>
          </cell>
          <cell r="C571">
            <v>1967</v>
          </cell>
          <cell r="D571" t="str">
            <v>HW-342</v>
          </cell>
          <cell r="E571">
            <v>24473</v>
          </cell>
          <cell r="F571">
            <v>24837</v>
          </cell>
          <cell r="G571">
            <v>68</v>
          </cell>
          <cell r="H571">
            <v>587</v>
          </cell>
          <cell r="I571">
            <v>8.632352941176471</v>
          </cell>
        </row>
        <row r="572">
          <cell r="A572" t="str">
            <v>342-1968</v>
          </cell>
          <cell r="B572" t="str">
            <v>342</v>
          </cell>
          <cell r="C572">
            <v>1968</v>
          </cell>
          <cell r="D572" t="str">
            <v>HW-342</v>
          </cell>
          <cell r="E572">
            <v>24838</v>
          </cell>
          <cell r="F572">
            <v>25203</v>
          </cell>
          <cell r="G572">
            <v>72</v>
          </cell>
          <cell r="H572">
            <v>587</v>
          </cell>
          <cell r="I572">
            <v>8.1527777777777786</v>
          </cell>
        </row>
        <row r="573">
          <cell r="A573" t="str">
            <v>342-1969</v>
          </cell>
          <cell r="B573" t="str">
            <v>342</v>
          </cell>
          <cell r="C573">
            <v>1969</v>
          </cell>
          <cell r="D573" t="str">
            <v>HW-342</v>
          </cell>
          <cell r="E573">
            <v>25204</v>
          </cell>
          <cell r="F573">
            <v>25568</v>
          </cell>
          <cell r="G573">
            <v>76</v>
          </cell>
          <cell r="H573">
            <v>587</v>
          </cell>
          <cell r="I573">
            <v>7.7236842105263159</v>
          </cell>
        </row>
        <row r="574">
          <cell r="A574" t="str">
            <v>342-1970</v>
          </cell>
          <cell r="B574" t="str">
            <v>342</v>
          </cell>
          <cell r="C574">
            <v>1970</v>
          </cell>
          <cell r="D574" t="str">
            <v>HW-342</v>
          </cell>
          <cell r="E574">
            <v>25569</v>
          </cell>
          <cell r="F574">
            <v>25933</v>
          </cell>
          <cell r="G574">
            <v>82</v>
          </cell>
          <cell r="H574">
            <v>587</v>
          </cell>
          <cell r="I574">
            <v>7.1585365853658534</v>
          </cell>
        </row>
        <row r="575">
          <cell r="A575" t="str">
            <v>342-1971</v>
          </cell>
          <cell r="B575" t="str">
            <v>342</v>
          </cell>
          <cell r="C575">
            <v>1971</v>
          </cell>
          <cell r="D575" t="str">
            <v>HW-342</v>
          </cell>
          <cell r="E575">
            <v>25934</v>
          </cell>
          <cell r="F575">
            <v>26298</v>
          </cell>
          <cell r="G575">
            <v>89</v>
          </cell>
          <cell r="H575">
            <v>587</v>
          </cell>
          <cell r="I575">
            <v>6.595505617977528</v>
          </cell>
        </row>
        <row r="576">
          <cell r="A576" t="str">
            <v>342-1972</v>
          </cell>
          <cell r="B576" t="str">
            <v>342</v>
          </cell>
          <cell r="C576">
            <v>1972</v>
          </cell>
          <cell r="D576" t="str">
            <v>HW-342</v>
          </cell>
          <cell r="E576">
            <v>26299</v>
          </cell>
          <cell r="F576">
            <v>26664</v>
          </cell>
          <cell r="G576">
            <v>95</v>
          </cell>
          <cell r="H576">
            <v>587</v>
          </cell>
          <cell r="I576">
            <v>6.1789473684210527</v>
          </cell>
        </row>
        <row r="577">
          <cell r="A577" t="str">
            <v>342-1973</v>
          </cell>
          <cell r="B577" t="str">
            <v>342</v>
          </cell>
          <cell r="C577">
            <v>1973</v>
          </cell>
          <cell r="D577" t="str">
            <v>HW-342</v>
          </cell>
          <cell r="E577">
            <v>26665</v>
          </cell>
          <cell r="F577">
            <v>27029</v>
          </cell>
          <cell r="G577">
            <v>100</v>
          </cell>
          <cell r="H577">
            <v>587</v>
          </cell>
          <cell r="I577">
            <v>5.87</v>
          </cell>
        </row>
        <row r="578">
          <cell r="A578" t="str">
            <v>342-1974</v>
          </cell>
          <cell r="B578" t="str">
            <v>342</v>
          </cell>
          <cell r="C578">
            <v>1974</v>
          </cell>
          <cell r="D578" t="str">
            <v>HW-342</v>
          </cell>
          <cell r="E578">
            <v>27030</v>
          </cell>
          <cell r="F578">
            <v>27394</v>
          </cell>
          <cell r="G578">
            <v>117</v>
          </cell>
          <cell r="H578">
            <v>587</v>
          </cell>
          <cell r="I578">
            <v>5.017094017094017</v>
          </cell>
        </row>
        <row r="579">
          <cell r="A579" t="str">
            <v>342-1975</v>
          </cell>
          <cell r="B579" t="str">
            <v>342</v>
          </cell>
          <cell r="C579">
            <v>1975</v>
          </cell>
          <cell r="D579" t="str">
            <v>HW-342</v>
          </cell>
          <cell r="E579">
            <v>27395</v>
          </cell>
          <cell r="F579">
            <v>27759</v>
          </cell>
          <cell r="G579">
            <v>134</v>
          </cell>
          <cell r="H579">
            <v>587</v>
          </cell>
          <cell r="I579">
            <v>4.3805970149253728</v>
          </cell>
        </row>
        <row r="580">
          <cell r="A580" t="str">
            <v>342-1976</v>
          </cell>
          <cell r="B580" t="str">
            <v>342</v>
          </cell>
          <cell r="C580">
            <v>1976</v>
          </cell>
          <cell r="D580" t="str">
            <v>HW-342</v>
          </cell>
          <cell r="E580">
            <v>27760</v>
          </cell>
          <cell r="F580">
            <v>28125</v>
          </cell>
          <cell r="G580">
            <v>147</v>
          </cell>
          <cell r="H580">
            <v>587</v>
          </cell>
          <cell r="I580">
            <v>3.9931972789115648</v>
          </cell>
        </row>
        <row r="581">
          <cell r="A581" t="str">
            <v>342-1977</v>
          </cell>
          <cell r="B581" t="str">
            <v>342</v>
          </cell>
          <cell r="C581">
            <v>1977</v>
          </cell>
          <cell r="D581" t="str">
            <v>HW-342</v>
          </cell>
          <cell r="E581">
            <v>28126</v>
          </cell>
          <cell r="F581">
            <v>28490</v>
          </cell>
          <cell r="G581">
            <v>159</v>
          </cell>
          <cell r="H581">
            <v>587</v>
          </cell>
          <cell r="I581">
            <v>3.691823899371069</v>
          </cell>
        </row>
        <row r="582">
          <cell r="A582" t="str">
            <v>342-1978</v>
          </cell>
          <cell r="B582" t="str">
            <v>342</v>
          </cell>
          <cell r="C582">
            <v>1978</v>
          </cell>
          <cell r="D582" t="str">
            <v>HW-342</v>
          </cell>
          <cell r="E582">
            <v>28491</v>
          </cell>
          <cell r="F582">
            <v>28855</v>
          </cell>
          <cell r="G582">
            <v>176</v>
          </cell>
          <cell r="H582">
            <v>587</v>
          </cell>
          <cell r="I582">
            <v>3.3352272727272729</v>
          </cell>
        </row>
        <row r="583">
          <cell r="A583" t="str">
            <v>342-1979</v>
          </cell>
          <cell r="B583" t="str">
            <v>342</v>
          </cell>
          <cell r="C583">
            <v>1979</v>
          </cell>
          <cell r="D583" t="str">
            <v>HW-342</v>
          </cell>
          <cell r="E583">
            <v>28856</v>
          </cell>
          <cell r="F583">
            <v>29220</v>
          </cell>
          <cell r="G583">
            <v>193</v>
          </cell>
          <cell r="H583">
            <v>587</v>
          </cell>
          <cell r="I583">
            <v>3.0414507772020727</v>
          </cell>
        </row>
        <row r="584">
          <cell r="A584" t="str">
            <v>342-1980</v>
          </cell>
          <cell r="B584" t="str">
            <v>342</v>
          </cell>
          <cell r="C584">
            <v>1980</v>
          </cell>
          <cell r="D584" t="str">
            <v>HW-342</v>
          </cell>
          <cell r="E584">
            <v>29221</v>
          </cell>
          <cell r="F584">
            <v>29586</v>
          </cell>
          <cell r="G584">
            <v>209</v>
          </cell>
          <cell r="H584">
            <v>587</v>
          </cell>
          <cell r="I584">
            <v>2.8086124401913874</v>
          </cell>
        </row>
        <row r="585">
          <cell r="A585" t="str">
            <v>342-1981</v>
          </cell>
          <cell r="B585" t="str">
            <v>342</v>
          </cell>
          <cell r="C585">
            <v>1981</v>
          </cell>
          <cell r="D585" t="str">
            <v>HW-342</v>
          </cell>
          <cell r="E585">
            <v>29587</v>
          </cell>
          <cell r="F585">
            <v>29951</v>
          </cell>
          <cell r="G585">
            <v>226</v>
          </cell>
          <cell r="H585">
            <v>587</v>
          </cell>
          <cell r="I585">
            <v>2.5973451327433628</v>
          </cell>
        </row>
        <row r="586">
          <cell r="A586" t="str">
            <v>342-1982</v>
          </cell>
          <cell r="B586" t="str">
            <v>342</v>
          </cell>
          <cell r="C586">
            <v>1982</v>
          </cell>
          <cell r="D586" t="str">
            <v>HW-342</v>
          </cell>
          <cell r="E586">
            <v>29952</v>
          </cell>
          <cell r="F586">
            <v>30316</v>
          </cell>
          <cell r="G586">
            <v>241</v>
          </cell>
          <cell r="H586">
            <v>587</v>
          </cell>
          <cell r="I586">
            <v>2.4356846473029043</v>
          </cell>
        </row>
        <row r="587">
          <cell r="A587" t="str">
            <v>342-1983</v>
          </cell>
          <cell r="B587" t="str">
            <v>342</v>
          </cell>
          <cell r="C587">
            <v>1983</v>
          </cell>
          <cell r="D587" t="str">
            <v>HW-342</v>
          </cell>
          <cell r="E587">
            <v>30317</v>
          </cell>
          <cell r="F587">
            <v>30681</v>
          </cell>
          <cell r="G587">
            <v>241</v>
          </cell>
          <cell r="H587">
            <v>587</v>
          </cell>
          <cell r="I587">
            <v>2.4356846473029043</v>
          </cell>
        </row>
        <row r="588">
          <cell r="A588" t="str">
            <v>342-1984</v>
          </cell>
          <cell r="B588" t="str">
            <v>342</v>
          </cell>
          <cell r="C588">
            <v>1984</v>
          </cell>
          <cell r="D588" t="str">
            <v>HW-342</v>
          </cell>
          <cell r="E588">
            <v>30682</v>
          </cell>
          <cell r="F588">
            <v>31047</v>
          </cell>
          <cell r="G588">
            <v>244</v>
          </cell>
          <cell r="H588">
            <v>587</v>
          </cell>
          <cell r="I588">
            <v>2.4057377049180326</v>
          </cell>
        </row>
        <row r="589">
          <cell r="A589" t="str">
            <v>342-1985</v>
          </cell>
          <cell r="B589" t="str">
            <v>342</v>
          </cell>
          <cell r="C589">
            <v>1985</v>
          </cell>
          <cell r="D589" t="str">
            <v>HW-342</v>
          </cell>
          <cell r="E589">
            <v>31048</v>
          </cell>
          <cell r="F589">
            <v>31412</v>
          </cell>
          <cell r="G589">
            <v>246</v>
          </cell>
          <cell r="H589">
            <v>587</v>
          </cell>
          <cell r="I589">
            <v>2.3861788617886179</v>
          </cell>
        </row>
        <row r="590">
          <cell r="A590" t="str">
            <v>342-1986</v>
          </cell>
          <cell r="B590" t="str">
            <v>342</v>
          </cell>
          <cell r="C590">
            <v>1986</v>
          </cell>
          <cell r="D590" t="str">
            <v>HW-342</v>
          </cell>
          <cell r="E590">
            <v>31413</v>
          </cell>
          <cell r="F590">
            <v>31777</v>
          </cell>
          <cell r="G590">
            <v>252</v>
          </cell>
          <cell r="H590">
            <v>587</v>
          </cell>
          <cell r="I590">
            <v>2.3293650793650795</v>
          </cell>
        </row>
        <row r="591">
          <cell r="A591" t="str">
            <v>342-1987</v>
          </cell>
          <cell r="B591" t="str">
            <v>342</v>
          </cell>
          <cell r="C591">
            <v>1987</v>
          </cell>
          <cell r="D591" t="str">
            <v>HW-342</v>
          </cell>
          <cell r="E591">
            <v>31778</v>
          </cell>
          <cell r="F591">
            <v>32142</v>
          </cell>
          <cell r="G591">
            <v>258</v>
          </cell>
          <cell r="H591">
            <v>587</v>
          </cell>
          <cell r="I591">
            <v>2.2751937984496124</v>
          </cell>
        </row>
        <row r="592">
          <cell r="A592" t="str">
            <v>342-1988</v>
          </cell>
          <cell r="B592" t="str">
            <v>342</v>
          </cell>
          <cell r="C592">
            <v>1988</v>
          </cell>
          <cell r="D592" t="str">
            <v>HW-342</v>
          </cell>
          <cell r="E592">
            <v>32143</v>
          </cell>
          <cell r="F592">
            <v>32508</v>
          </cell>
          <cell r="G592">
            <v>270</v>
          </cell>
          <cell r="H592">
            <v>587</v>
          </cell>
          <cell r="I592">
            <v>2.174074074074074</v>
          </cell>
        </row>
        <row r="593">
          <cell r="A593" t="str">
            <v>342-1989</v>
          </cell>
          <cell r="B593" t="str">
            <v>342</v>
          </cell>
          <cell r="C593">
            <v>1989</v>
          </cell>
          <cell r="D593" t="str">
            <v>HW-342</v>
          </cell>
          <cell r="E593">
            <v>32509</v>
          </cell>
          <cell r="F593">
            <v>32873</v>
          </cell>
          <cell r="G593">
            <v>281</v>
          </cell>
          <cell r="H593">
            <v>587</v>
          </cell>
          <cell r="I593">
            <v>2.0889679715302489</v>
          </cell>
        </row>
        <row r="594">
          <cell r="A594" t="str">
            <v>342-1990</v>
          </cell>
          <cell r="B594" t="str">
            <v>342</v>
          </cell>
          <cell r="C594">
            <v>1990</v>
          </cell>
          <cell r="D594" t="str">
            <v>HW-342</v>
          </cell>
          <cell r="E594">
            <v>32874</v>
          </cell>
          <cell r="F594">
            <v>33238</v>
          </cell>
          <cell r="G594">
            <v>289</v>
          </cell>
          <cell r="H594">
            <v>587</v>
          </cell>
          <cell r="I594">
            <v>2.0311418685121105</v>
          </cell>
        </row>
        <row r="595">
          <cell r="A595" t="str">
            <v>342-1991</v>
          </cell>
          <cell r="B595" t="str">
            <v>342</v>
          </cell>
          <cell r="C595">
            <v>1991</v>
          </cell>
          <cell r="D595" t="str">
            <v>HW-342</v>
          </cell>
          <cell r="E595">
            <v>33239</v>
          </cell>
          <cell r="F595">
            <v>33603</v>
          </cell>
          <cell r="G595">
            <v>294</v>
          </cell>
          <cell r="H595">
            <v>587</v>
          </cell>
          <cell r="I595">
            <v>1.9965986394557824</v>
          </cell>
        </row>
        <row r="596">
          <cell r="A596" t="str">
            <v>342-1992</v>
          </cell>
          <cell r="B596" t="str">
            <v>342</v>
          </cell>
          <cell r="C596">
            <v>1992</v>
          </cell>
          <cell r="D596" t="str">
            <v>HW-342</v>
          </cell>
          <cell r="E596">
            <v>33604</v>
          </cell>
          <cell r="F596">
            <v>33969</v>
          </cell>
          <cell r="G596">
            <v>297</v>
          </cell>
          <cell r="H596">
            <v>587</v>
          </cell>
          <cell r="I596">
            <v>1.9764309764309764</v>
          </cell>
        </row>
        <row r="597">
          <cell r="A597" t="str">
            <v>342-1993</v>
          </cell>
          <cell r="B597" t="str">
            <v>342</v>
          </cell>
          <cell r="C597">
            <v>1993</v>
          </cell>
          <cell r="D597" t="str">
            <v>HW-342</v>
          </cell>
          <cell r="E597">
            <v>33970</v>
          </cell>
          <cell r="F597">
            <v>34334</v>
          </cell>
          <cell r="G597">
            <v>304</v>
          </cell>
          <cell r="H597">
            <v>587</v>
          </cell>
          <cell r="I597">
            <v>1.930921052631579</v>
          </cell>
        </row>
        <row r="598">
          <cell r="A598" t="str">
            <v>342-1994</v>
          </cell>
          <cell r="B598" t="str">
            <v>342</v>
          </cell>
          <cell r="C598">
            <v>1994</v>
          </cell>
          <cell r="D598" t="str">
            <v>HW-342</v>
          </cell>
          <cell r="E598">
            <v>34335</v>
          </cell>
          <cell r="F598">
            <v>34699</v>
          </cell>
          <cell r="G598">
            <v>310</v>
          </cell>
          <cell r="H598">
            <v>587</v>
          </cell>
          <cell r="I598">
            <v>1.8935483870967742</v>
          </cell>
        </row>
        <row r="599">
          <cell r="A599" t="str">
            <v>342-1995</v>
          </cell>
          <cell r="B599" t="str">
            <v>342</v>
          </cell>
          <cell r="C599">
            <v>1995</v>
          </cell>
          <cell r="D599" t="str">
            <v>HW-342</v>
          </cell>
          <cell r="E599">
            <v>34700</v>
          </cell>
          <cell r="F599">
            <v>35064</v>
          </cell>
          <cell r="G599">
            <v>316</v>
          </cell>
          <cell r="H599">
            <v>587</v>
          </cell>
          <cell r="I599">
            <v>1.8575949367088607</v>
          </cell>
        </row>
        <row r="600">
          <cell r="A600" t="str">
            <v>342-1996</v>
          </cell>
          <cell r="B600" t="str">
            <v>342</v>
          </cell>
          <cell r="C600">
            <v>1996</v>
          </cell>
          <cell r="D600" t="str">
            <v>HW-342</v>
          </cell>
          <cell r="E600">
            <v>35065</v>
          </cell>
          <cell r="F600">
            <v>35430</v>
          </cell>
          <cell r="G600">
            <v>326</v>
          </cell>
          <cell r="H600">
            <v>587</v>
          </cell>
          <cell r="I600">
            <v>1.8006134969325154</v>
          </cell>
        </row>
        <row r="601">
          <cell r="A601" t="str">
            <v>342-1997</v>
          </cell>
          <cell r="B601" t="str">
            <v>342</v>
          </cell>
          <cell r="C601">
            <v>1997</v>
          </cell>
          <cell r="D601" t="str">
            <v>HW-342</v>
          </cell>
          <cell r="E601">
            <v>35431</v>
          </cell>
          <cell r="F601">
            <v>35795</v>
          </cell>
          <cell r="G601">
            <v>334</v>
          </cell>
          <cell r="H601">
            <v>587</v>
          </cell>
          <cell r="I601">
            <v>1.7574850299401197</v>
          </cell>
        </row>
        <row r="602">
          <cell r="A602" t="str">
            <v>342-1998</v>
          </cell>
          <cell r="B602" t="str">
            <v>342</v>
          </cell>
          <cell r="C602">
            <v>1998</v>
          </cell>
          <cell r="D602" t="str">
            <v>HW-342</v>
          </cell>
          <cell r="E602">
            <v>35796</v>
          </cell>
          <cell r="F602">
            <v>36160</v>
          </cell>
          <cell r="G602">
            <v>343</v>
          </cell>
          <cell r="H602">
            <v>587</v>
          </cell>
          <cell r="I602">
            <v>1.7113702623906706</v>
          </cell>
        </row>
        <row r="603">
          <cell r="A603" t="str">
            <v>342-1999</v>
          </cell>
          <cell r="B603" t="str">
            <v>342</v>
          </cell>
          <cell r="C603">
            <v>1999</v>
          </cell>
          <cell r="D603" t="str">
            <v>HW-342</v>
          </cell>
          <cell r="E603">
            <v>36161</v>
          </cell>
          <cell r="F603">
            <v>36525</v>
          </cell>
          <cell r="G603">
            <v>349</v>
          </cell>
          <cell r="H603">
            <v>587</v>
          </cell>
          <cell r="I603">
            <v>1.6819484240687679</v>
          </cell>
        </row>
        <row r="604">
          <cell r="A604" t="str">
            <v>342-2000</v>
          </cell>
          <cell r="B604" t="str">
            <v>342</v>
          </cell>
          <cell r="C604">
            <v>2000</v>
          </cell>
          <cell r="D604" t="str">
            <v>HW-342</v>
          </cell>
          <cell r="E604">
            <v>36526</v>
          </cell>
          <cell r="F604">
            <v>36891</v>
          </cell>
          <cell r="G604">
            <v>355</v>
          </cell>
          <cell r="H604">
            <v>587</v>
          </cell>
          <cell r="I604">
            <v>1.6535211267605634</v>
          </cell>
        </row>
        <row r="605">
          <cell r="A605" t="str">
            <v>342-2001</v>
          </cell>
          <cell r="B605" t="str">
            <v>342</v>
          </cell>
          <cell r="C605">
            <v>2001</v>
          </cell>
          <cell r="D605" t="str">
            <v>HW-342</v>
          </cell>
          <cell r="E605">
            <v>36892</v>
          </cell>
          <cell r="F605">
            <v>37256</v>
          </cell>
          <cell r="G605">
            <v>363</v>
          </cell>
          <cell r="H605">
            <v>587</v>
          </cell>
          <cell r="I605">
            <v>1.6170798898071626</v>
          </cell>
        </row>
        <row r="606">
          <cell r="A606" t="str">
            <v>342-2002</v>
          </cell>
          <cell r="B606" t="str">
            <v>342</v>
          </cell>
          <cell r="C606">
            <v>2002</v>
          </cell>
          <cell r="D606" t="str">
            <v>HW-342</v>
          </cell>
          <cell r="E606">
            <v>37257</v>
          </cell>
          <cell r="F606">
            <v>37621</v>
          </cell>
          <cell r="G606">
            <v>374</v>
          </cell>
          <cell r="H606">
            <v>587</v>
          </cell>
          <cell r="I606">
            <v>1.5695187165775402</v>
          </cell>
        </row>
        <row r="607">
          <cell r="A607" t="str">
            <v>342-2003</v>
          </cell>
          <cell r="B607" t="str">
            <v>342</v>
          </cell>
          <cell r="C607">
            <v>2003</v>
          </cell>
          <cell r="D607" t="str">
            <v>HW-342</v>
          </cell>
          <cell r="E607">
            <v>37622</v>
          </cell>
          <cell r="F607">
            <v>37986</v>
          </cell>
          <cell r="G607">
            <v>378</v>
          </cell>
          <cell r="H607">
            <v>587</v>
          </cell>
          <cell r="I607">
            <v>1.552910052910053</v>
          </cell>
        </row>
        <row r="608">
          <cell r="A608" t="str">
            <v>342-2004</v>
          </cell>
          <cell r="B608" t="str">
            <v>342</v>
          </cell>
          <cell r="C608">
            <v>2004</v>
          </cell>
          <cell r="D608" t="str">
            <v>HW-342</v>
          </cell>
          <cell r="E608">
            <v>37987</v>
          </cell>
          <cell r="F608">
            <v>38352</v>
          </cell>
          <cell r="G608">
            <v>407</v>
          </cell>
          <cell r="H608">
            <v>587</v>
          </cell>
          <cell r="I608">
            <v>1.4422604422604424</v>
          </cell>
        </row>
        <row r="609">
          <cell r="A609" t="str">
            <v>342-2005</v>
          </cell>
          <cell r="B609" t="str">
            <v>342</v>
          </cell>
          <cell r="C609">
            <v>2005</v>
          </cell>
          <cell r="D609" t="str">
            <v>HW-342</v>
          </cell>
          <cell r="E609">
            <v>38353</v>
          </cell>
          <cell r="F609">
            <v>38717</v>
          </cell>
          <cell r="G609">
            <v>441</v>
          </cell>
          <cell r="H609">
            <v>587</v>
          </cell>
          <cell r="I609">
            <v>1.3310657596371882</v>
          </cell>
        </row>
        <row r="610">
          <cell r="A610" t="str">
            <v>342-2006</v>
          </cell>
          <cell r="B610" t="str">
            <v>342</v>
          </cell>
          <cell r="C610">
            <v>2006</v>
          </cell>
          <cell r="D610" t="str">
            <v>HW-342</v>
          </cell>
          <cell r="E610">
            <v>38718</v>
          </cell>
          <cell r="F610">
            <v>39082</v>
          </cell>
          <cell r="G610">
            <v>455</v>
          </cell>
          <cell r="H610">
            <v>587</v>
          </cell>
          <cell r="I610">
            <v>1.2901098901098902</v>
          </cell>
        </row>
        <row r="611">
          <cell r="A611" t="str">
            <v>342-2007</v>
          </cell>
          <cell r="B611" t="str">
            <v>342</v>
          </cell>
          <cell r="C611">
            <v>2007</v>
          </cell>
          <cell r="D611" t="str">
            <v>HW-342</v>
          </cell>
          <cell r="E611">
            <v>39083</v>
          </cell>
          <cell r="F611">
            <v>39447</v>
          </cell>
          <cell r="G611">
            <v>471</v>
          </cell>
          <cell r="H611">
            <v>587</v>
          </cell>
          <cell r="I611">
            <v>1.2462845010615711</v>
          </cell>
        </row>
        <row r="612">
          <cell r="A612" t="str">
            <v>342-2008</v>
          </cell>
          <cell r="B612" t="str">
            <v>342</v>
          </cell>
          <cell r="C612">
            <v>2008</v>
          </cell>
          <cell r="D612" t="str">
            <v>HW-342</v>
          </cell>
          <cell r="E612">
            <v>39448</v>
          </cell>
          <cell r="F612">
            <v>39813</v>
          </cell>
          <cell r="G612">
            <v>520</v>
          </cell>
          <cell r="H612">
            <v>587</v>
          </cell>
          <cell r="I612">
            <v>1.1288461538461538</v>
          </cell>
        </row>
        <row r="613">
          <cell r="A613" t="str">
            <v>342-2009</v>
          </cell>
          <cell r="B613" t="str">
            <v>342</v>
          </cell>
          <cell r="C613">
            <v>2009</v>
          </cell>
          <cell r="D613" t="str">
            <v>HW-342</v>
          </cell>
          <cell r="E613">
            <v>39814</v>
          </cell>
          <cell r="F613">
            <v>40178</v>
          </cell>
          <cell r="G613">
            <v>509</v>
          </cell>
          <cell r="H613">
            <v>587</v>
          </cell>
          <cell r="I613">
            <v>1.1532416502946954</v>
          </cell>
        </row>
        <row r="614">
          <cell r="A614" t="str">
            <v>342-2010</v>
          </cell>
          <cell r="B614" t="str">
            <v>342</v>
          </cell>
          <cell r="C614">
            <v>2010</v>
          </cell>
          <cell r="D614" t="str">
            <v>HW-342</v>
          </cell>
          <cell r="E614">
            <v>40179</v>
          </cell>
          <cell r="F614">
            <v>40543</v>
          </cell>
          <cell r="G614">
            <v>514</v>
          </cell>
          <cell r="H614">
            <v>587</v>
          </cell>
          <cell r="I614">
            <v>1.1420233463035019</v>
          </cell>
        </row>
        <row r="615">
          <cell r="A615" t="str">
            <v>342-2011</v>
          </cell>
          <cell r="B615" t="str">
            <v>342</v>
          </cell>
          <cell r="C615">
            <v>2011</v>
          </cell>
          <cell r="D615" t="str">
            <v>HW-342</v>
          </cell>
          <cell r="E615">
            <v>40544</v>
          </cell>
          <cell r="F615">
            <v>40908</v>
          </cell>
          <cell r="G615">
            <v>540</v>
          </cell>
          <cell r="H615">
            <v>587</v>
          </cell>
          <cell r="I615">
            <v>1.087037037037037</v>
          </cell>
        </row>
        <row r="616">
          <cell r="A616" t="str">
            <v>342-2012</v>
          </cell>
          <cell r="B616" t="str">
            <v>342</v>
          </cell>
          <cell r="C616">
            <v>2012</v>
          </cell>
          <cell r="D616" t="str">
            <v>HW-342</v>
          </cell>
          <cell r="E616">
            <v>40909</v>
          </cell>
          <cell r="F616">
            <v>41274</v>
          </cell>
          <cell r="G616">
            <v>561</v>
          </cell>
          <cell r="H616">
            <v>587</v>
          </cell>
          <cell r="I616">
            <v>1.0463458110516934</v>
          </cell>
        </row>
        <row r="617">
          <cell r="A617" t="str">
            <v>342-2013</v>
          </cell>
          <cell r="B617" t="str">
            <v>342</v>
          </cell>
          <cell r="C617">
            <v>2013</v>
          </cell>
          <cell r="D617" t="str">
            <v>HW-342</v>
          </cell>
          <cell r="E617">
            <v>41275</v>
          </cell>
          <cell r="F617">
            <v>41639</v>
          </cell>
          <cell r="G617">
            <v>563</v>
          </cell>
          <cell r="H617">
            <v>587</v>
          </cell>
          <cell r="I617">
            <v>1.0426287744227354</v>
          </cell>
        </row>
        <row r="618">
          <cell r="A618" t="str">
            <v>342-2014</v>
          </cell>
          <cell r="B618" t="str">
            <v>342</v>
          </cell>
          <cell r="C618">
            <v>2014</v>
          </cell>
          <cell r="D618" t="str">
            <v>HW-342</v>
          </cell>
          <cell r="E618">
            <v>41640</v>
          </cell>
          <cell r="G618">
            <v>587</v>
          </cell>
          <cell r="H618">
            <v>587</v>
          </cell>
          <cell r="I618">
            <v>1</v>
          </cell>
        </row>
        <row r="619">
          <cell r="A619" t="str">
            <v>343-1920</v>
          </cell>
          <cell r="B619" t="str">
            <v>343</v>
          </cell>
          <cell r="C619">
            <v>1920</v>
          </cell>
          <cell r="D619" t="str">
            <v>HW-343</v>
          </cell>
          <cell r="E619">
            <v>7306</v>
          </cell>
          <cell r="F619">
            <v>7671</v>
          </cell>
          <cell r="G619">
            <v>22</v>
          </cell>
          <cell r="H619">
            <v>547</v>
          </cell>
          <cell r="I619">
            <v>24.863636363636363</v>
          </cell>
        </row>
        <row r="620">
          <cell r="A620" t="str">
            <v>343-1921</v>
          </cell>
          <cell r="B620" t="str">
            <v>343</v>
          </cell>
          <cell r="C620">
            <v>1921</v>
          </cell>
          <cell r="D620" t="str">
            <v>HW-343</v>
          </cell>
          <cell r="E620">
            <v>7672</v>
          </cell>
          <cell r="F620">
            <v>8036</v>
          </cell>
          <cell r="G620">
            <v>23</v>
          </cell>
          <cell r="H620">
            <v>547</v>
          </cell>
          <cell r="I620">
            <v>23.782608695652176</v>
          </cell>
        </row>
        <row r="621">
          <cell r="A621" t="str">
            <v>343-1922</v>
          </cell>
          <cell r="B621" t="str">
            <v>343</v>
          </cell>
          <cell r="C621">
            <v>1922</v>
          </cell>
          <cell r="D621" t="str">
            <v>HW-343</v>
          </cell>
          <cell r="E621">
            <v>8037</v>
          </cell>
          <cell r="F621">
            <v>8401</v>
          </cell>
          <cell r="G621">
            <v>20</v>
          </cell>
          <cell r="H621">
            <v>547</v>
          </cell>
          <cell r="I621">
            <v>27.35</v>
          </cell>
        </row>
        <row r="622">
          <cell r="A622" t="str">
            <v>343-1923</v>
          </cell>
          <cell r="B622" t="str">
            <v>343</v>
          </cell>
          <cell r="C622">
            <v>1923</v>
          </cell>
          <cell r="D622" t="str">
            <v>HW-343</v>
          </cell>
          <cell r="E622">
            <v>8402</v>
          </cell>
          <cell r="F622">
            <v>8766</v>
          </cell>
          <cell r="G622">
            <v>19</v>
          </cell>
          <cell r="H622">
            <v>547</v>
          </cell>
          <cell r="I622">
            <v>28.789473684210527</v>
          </cell>
        </row>
        <row r="623">
          <cell r="A623" t="str">
            <v>343-1924</v>
          </cell>
          <cell r="B623" t="str">
            <v>343</v>
          </cell>
          <cell r="C623">
            <v>1924</v>
          </cell>
          <cell r="D623" t="str">
            <v>HW-343</v>
          </cell>
          <cell r="E623">
            <v>8767</v>
          </cell>
          <cell r="F623">
            <v>9132</v>
          </cell>
          <cell r="G623">
            <v>19</v>
          </cell>
          <cell r="H623">
            <v>547</v>
          </cell>
          <cell r="I623">
            <v>28.789473684210527</v>
          </cell>
        </row>
        <row r="624">
          <cell r="A624" t="str">
            <v>343-1925</v>
          </cell>
          <cell r="B624" t="str">
            <v>343</v>
          </cell>
          <cell r="C624">
            <v>1925</v>
          </cell>
          <cell r="D624" t="str">
            <v>HW-343</v>
          </cell>
          <cell r="E624">
            <v>9133</v>
          </cell>
          <cell r="F624">
            <v>9497</v>
          </cell>
          <cell r="G624">
            <v>19</v>
          </cell>
          <cell r="H624">
            <v>547</v>
          </cell>
          <cell r="I624">
            <v>28.789473684210527</v>
          </cell>
        </row>
        <row r="625">
          <cell r="A625" t="str">
            <v>343-1926</v>
          </cell>
          <cell r="B625" t="str">
            <v>343</v>
          </cell>
          <cell r="C625">
            <v>1926</v>
          </cell>
          <cell r="D625" t="str">
            <v>HW-343</v>
          </cell>
          <cell r="E625">
            <v>9498</v>
          </cell>
          <cell r="F625">
            <v>9862</v>
          </cell>
          <cell r="G625">
            <v>19</v>
          </cell>
          <cell r="H625">
            <v>547</v>
          </cell>
          <cell r="I625">
            <v>28.789473684210527</v>
          </cell>
        </row>
        <row r="626">
          <cell r="A626" t="str">
            <v>343-1927</v>
          </cell>
          <cell r="B626" t="str">
            <v>343</v>
          </cell>
          <cell r="C626">
            <v>1927</v>
          </cell>
          <cell r="D626" t="str">
            <v>HW-343</v>
          </cell>
          <cell r="E626">
            <v>9863</v>
          </cell>
          <cell r="F626">
            <v>10227</v>
          </cell>
          <cell r="G626">
            <v>19</v>
          </cell>
          <cell r="H626">
            <v>547</v>
          </cell>
          <cell r="I626">
            <v>28.789473684210527</v>
          </cell>
        </row>
        <row r="627">
          <cell r="A627" t="str">
            <v>343-1928</v>
          </cell>
          <cell r="B627" t="str">
            <v>343</v>
          </cell>
          <cell r="C627">
            <v>1928</v>
          </cell>
          <cell r="D627" t="str">
            <v>HW-343</v>
          </cell>
          <cell r="E627">
            <v>10228</v>
          </cell>
          <cell r="F627">
            <v>10593</v>
          </cell>
          <cell r="G627">
            <v>19</v>
          </cell>
          <cell r="H627">
            <v>547</v>
          </cell>
          <cell r="I627">
            <v>28.789473684210527</v>
          </cell>
        </row>
        <row r="628">
          <cell r="A628" t="str">
            <v>343-1929</v>
          </cell>
          <cell r="B628" t="str">
            <v>343</v>
          </cell>
          <cell r="C628">
            <v>1929</v>
          </cell>
          <cell r="D628" t="str">
            <v>HW-343</v>
          </cell>
          <cell r="E628">
            <v>10594</v>
          </cell>
          <cell r="F628">
            <v>10958</v>
          </cell>
          <cell r="G628">
            <v>21</v>
          </cell>
          <cell r="H628">
            <v>547</v>
          </cell>
          <cell r="I628">
            <v>26.047619047619047</v>
          </cell>
        </row>
        <row r="629">
          <cell r="A629" t="str">
            <v>343-1930</v>
          </cell>
          <cell r="B629" t="str">
            <v>343</v>
          </cell>
          <cell r="C629">
            <v>1930</v>
          </cell>
          <cell r="D629" t="str">
            <v>HW-343</v>
          </cell>
          <cell r="E629">
            <v>10959</v>
          </cell>
          <cell r="F629">
            <v>11323</v>
          </cell>
          <cell r="G629">
            <v>22</v>
          </cell>
          <cell r="H629">
            <v>547</v>
          </cell>
          <cell r="I629">
            <v>24.863636363636363</v>
          </cell>
        </row>
        <row r="630">
          <cell r="A630" t="str">
            <v>343-1931</v>
          </cell>
          <cell r="B630" t="str">
            <v>343</v>
          </cell>
          <cell r="C630">
            <v>1931</v>
          </cell>
          <cell r="D630" t="str">
            <v>HW-343</v>
          </cell>
          <cell r="E630">
            <v>11324</v>
          </cell>
          <cell r="F630">
            <v>11688</v>
          </cell>
          <cell r="G630">
            <v>22</v>
          </cell>
          <cell r="H630">
            <v>547</v>
          </cell>
          <cell r="I630">
            <v>24.863636363636363</v>
          </cell>
        </row>
        <row r="631">
          <cell r="A631" t="str">
            <v>343-1932</v>
          </cell>
          <cell r="B631" t="str">
            <v>343</v>
          </cell>
          <cell r="C631">
            <v>1932</v>
          </cell>
          <cell r="D631" t="str">
            <v>HW-343</v>
          </cell>
          <cell r="E631">
            <v>11689</v>
          </cell>
          <cell r="F631">
            <v>12054</v>
          </cell>
          <cell r="G631">
            <v>21</v>
          </cell>
          <cell r="H631">
            <v>547</v>
          </cell>
          <cell r="I631">
            <v>26.047619047619047</v>
          </cell>
        </row>
        <row r="632">
          <cell r="A632" t="str">
            <v>343-1933</v>
          </cell>
          <cell r="B632" t="str">
            <v>343</v>
          </cell>
          <cell r="C632">
            <v>1933</v>
          </cell>
          <cell r="D632" t="str">
            <v>HW-343</v>
          </cell>
          <cell r="E632">
            <v>12055</v>
          </cell>
          <cell r="F632">
            <v>12419</v>
          </cell>
          <cell r="G632">
            <v>22</v>
          </cell>
          <cell r="H632">
            <v>547</v>
          </cell>
          <cell r="I632">
            <v>24.863636363636363</v>
          </cell>
        </row>
        <row r="633">
          <cell r="A633" t="str">
            <v>343-1934</v>
          </cell>
          <cell r="B633" t="str">
            <v>343</v>
          </cell>
          <cell r="C633">
            <v>1934</v>
          </cell>
          <cell r="D633" t="str">
            <v>HW-343</v>
          </cell>
          <cell r="E633">
            <v>12420</v>
          </cell>
          <cell r="F633">
            <v>12784</v>
          </cell>
          <cell r="G633">
            <v>25</v>
          </cell>
          <cell r="H633">
            <v>547</v>
          </cell>
          <cell r="I633">
            <v>21.88</v>
          </cell>
        </row>
        <row r="634">
          <cell r="A634" t="str">
            <v>343-1935</v>
          </cell>
          <cell r="B634" t="str">
            <v>343</v>
          </cell>
          <cell r="C634">
            <v>1935</v>
          </cell>
          <cell r="D634" t="str">
            <v>HW-343</v>
          </cell>
          <cell r="E634">
            <v>12785</v>
          </cell>
          <cell r="F634">
            <v>13149</v>
          </cell>
          <cell r="G634">
            <v>26</v>
          </cell>
          <cell r="H634">
            <v>547</v>
          </cell>
          <cell r="I634">
            <v>21.03846153846154</v>
          </cell>
        </row>
        <row r="635">
          <cell r="A635" t="str">
            <v>343-1936</v>
          </cell>
          <cell r="B635" t="str">
            <v>343</v>
          </cell>
          <cell r="C635">
            <v>1936</v>
          </cell>
          <cell r="D635" t="str">
            <v>HW-343</v>
          </cell>
          <cell r="E635">
            <v>13150</v>
          </cell>
          <cell r="F635">
            <v>13515</v>
          </cell>
          <cell r="G635">
            <v>26</v>
          </cell>
          <cell r="H635">
            <v>547</v>
          </cell>
          <cell r="I635">
            <v>21.03846153846154</v>
          </cell>
        </row>
        <row r="636">
          <cell r="A636" t="str">
            <v>343-1937</v>
          </cell>
          <cell r="B636" t="str">
            <v>343</v>
          </cell>
          <cell r="C636">
            <v>1937</v>
          </cell>
          <cell r="D636" t="str">
            <v>HW-343</v>
          </cell>
          <cell r="E636">
            <v>13516</v>
          </cell>
          <cell r="F636">
            <v>13880</v>
          </cell>
          <cell r="G636">
            <v>29</v>
          </cell>
          <cell r="H636">
            <v>547</v>
          </cell>
          <cell r="I636">
            <v>18.862068965517242</v>
          </cell>
        </row>
        <row r="637">
          <cell r="A637" t="str">
            <v>343-1938</v>
          </cell>
          <cell r="B637" t="str">
            <v>343</v>
          </cell>
          <cell r="C637">
            <v>1938</v>
          </cell>
          <cell r="D637" t="str">
            <v>HW-343</v>
          </cell>
          <cell r="E637">
            <v>13881</v>
          </cell>
          <cell r="F637">
            <v>14245</v>
          </cell>
          <cell r="G637">
            <v>30</v>
          </cell>
          <cell r="H637">
            <v>547</v>
          </cell>
          <cell r="I637">
            <v>18.233333333333334</v>
          </cell>
        </row>
        <row r="638">
          <cell r="A638" t="str">
            <v>343-1939</v>
          </cell>
          <cell r="B638" t="str">
            <v>343</v>
          </cell>
          <cell r="C638">
            <v>1939</v>
          </cell>
          <cell r="D638" t="str">
            <v>HW-343</v>
          </cell>
          <cell r="E638">
            <v>14246</v>
          </cell>
          <cell r="F638">
            <v>14610</v>
          </cell>
          <cell r="G638">
            <v>30</v>
          </cell>
          <cell r="H638">
            <v>547</v>
          </cell>
          <cell r="I638">
            <v>18.233333333333334</v>
          </cell>
        </row>
        <row r="639">
          <cell r="A639" t="str">
            <v>343-1940</v>
          </cell>
          <cell r="B639" t="str">
            <v>343</v>
          </cell>
          <cell r="C639">
            <v>1940</v>
          </cell>
          <cell r="D639" t="str">
            <v>HW-343</v>
          </cell>
          <cell r="E639">
            <v>14611</v>
          </cell>
          <cell r="F639">
            <v>14976</v>
          </cell>
          <cell r="G639">
            <v>30</v>
          </cell>
          <cell r="H639">
            <v>547</v>
          </cell>
          <cell r="I639">
            <v>18.233333333333334</v>
          </cell>
        </row>
        <row r="640">
          <cell r="A640" t="str">
            <v>343-1941</v>
          </cell>
          <cell r="B640" t="str">
            <v>343</v>
          </cell>
          <cell r="C640">
            <v>1941</v>
          </cell>
          <cell r="D640" t="str">
            <v>HW-343</v>
          </cell>
          <cell r="E640">
            <v>14977</v>
          </cell>
          <cell r="F640">
            <v>15341</v>
          </cell>
          <cell r="G640">
            <v>30</v>
          </cell>
          <cell r="H640">
            <v>547</v>
          </cell>
          <cell r="I640">
            <v>18.233333333333334</v>
          </cell>
        </row>
        <row r="641">
          <cell r="A641" t="str">
            <v>343-1942</v>
          </cell>
          <cell r="B641" t="str">
            <v>343</v>
          </cell>
          <cell r="C641">
            <v>1942</v>
          </cell>
          <cell r="D641" t="str">
            <v>HW-343</v>
          </cell>
          <cell r="E641">
            <v>15342</v>
          </cell>
          <cell r="F641">
            <v>15706</v>
          </cell>
          <cell r="G641">
            <v>30</v>
          </cell>
          <cell r="H641">
            <v>547</v>
          </cell>
          <cell r="I641">
            <v>18.233333333333334</v>
          </cell>
        </row>
        <row r="642">
          <cell r="A642" t="str">
            <v>343-1943</v>
          </cell>
          <cell r="B642" t="str">
            <v>343</v>
          </cell>
          <cell r="C642">
            <v>1943</v>
          </cell>
          <cell r="D642" t="str">
            <v>HW-343</v>
          </cell>
          <cell r="E642">
            <v>15707</v>
          </cell>
          <cell r="F642">
            <v>16071</v>
          </cell>
          <cell r="G642">
            <v>30</v>
          </cell>
          <cell r="H642">
            <v>547</v>
          </cell>
          <cell r="I642">
            <v>18.233333333333334</v>
          </cell>
        </row>
        <row r="643">
          <cell r="A643" t="str">
            <v>343-1944</v>
          </cell>
          <cell r="B643" t="str">
            <v>343</v>
          </cell>
          <cell r="C643">
            <v>1944</v>
          </cell>
          <cell r="D643" t="str">
            <v>HW-343</v>
          </cell>
          <cell r="E643">
            <v>16072</v>
          </cell>
          <cell r="F643">
            <v>16437</v>
          </cell>
          <cell r="G643">
            <v>30</v>
          </cell>
          <cell r="H643">
            <v>547</v>
          </cell>
          <cell r="I643">
            <v>18.233333333333334</v>
          </cell>
        </row>
        <row r="644">
          <cell r="A644" t="str">
            <v>343-1945</v>
          </cell>
          <cell r="B644" t="str">
            <v>343</v>
          </cell>
          <cell r="C644">
            <v>1945</v>
          </cell>
          <cell r="D644" t="str">
            <v>HW-343</v>
          </cell>
          <cell r="E644">
            <v>16438</v>
          </cell>
          <cell r="F644">
            <v>16802</v>
          </cell>
          <cell r="G644">
            <v>31</v>
          </cell>
          <cell r="H644">
            <v>547</v>
          </cell>
          <cell r="I644">
            <v>17.64516129032258</v>
          </cell>
        </row>
        <row r="645">
          <cell r="A645" t="str">
            <v>343-1946</v>
          </cell>
          <cell r="B645" t="str">
            <v>343</v>
          </cell>
          <cell r="C645">
            <v>1946</v>
          </cell>
          <cell r="D645" t="str">
            <v>HW-343</v>
          </cell>
          <cell r="E645">
            <v>16803</v>
          </cell>
          <cell r="F645">
            <v>17167</v>
          </cell>
          <cell r="G645">
            <v>36</v>
          </cell>
          <cell r="H645">
            <v>547</v>
          </cell>
          <cell r="I645">
            <v>15.194444444444445</v>
          </cell>
        </row>
        <row r="646">
          <cell r="A646" t="str">
            <v>343-1947</v>
          </cell>
          <cell r="B646" t="str">
            <v>343</v>
          </cell>
          <cell r="C646">
            <v>1947</v>
          </cell>
          <cell r="D646" t="str">
            <v>HW-343</v>
          </cell>
          <cell r="E646">
            <v>17168</v>
          </cell>
          <cell r="F646">
            <v>17532</v>
          </cell>
          <cell r="G646">
            <v>43</v>
          </cell>
          <cell r="H646">
            <v>547</v>
          </cell>
          <cell r="I646">
            <v>12.720930232558139</v>
          </cell>
        </row>
        <row r="647">
          <cell r="A647" t="str">
            <v>343-1948</v>
          </cell>
          <cell r="B647" t="str">
            <v>343</v>
          </cell>
          <cell r="C647">
            <v>1948</v>
          </cell>
          <cell r="D647" t="str">
            <v>HW-343</v>
          </cell>
          <cell r="E647">
            <v>17533</v>
          </cell>
          <cell r="F647">
            <v>17898</v>
          </cell>
          <cell r="G647">
            <v>46</v>
          </cell>
          <cell r="H647">
            <v>547</v>
          </cell>
          <cell r="I647">
            <v>11.891304347826088</v>
          </cell>
        </row>
        <row r="648">
          <cell r="A648" t="str">
            <v>343-1949</v>
          </cell>
          <cell r="B648" t="str">
            <v>343</v>
          </cell>
          <cell r="C648">
            <v>1949</v>
          </cell>
          <cell r="D648" t="str">
            <v>HW-343</v>
          </cell>
          <cell r="E648">
            <v>17899</v>
          </cell>
          <cell r="F648">
            <v>18263</v>
          </cell>
          <cell r="G648">
            <v>47</v>
          </cell>
          <cell r="H648">
            <v>547</v>
          </cell>
          <cell r="I648">
            <v>11.638297872340425</v>
          </cell>
        </row>
        <row r="649">
          <cell r="A649" t="str">
            <v>343-1950</v>
          </cell>
          <cell r="B649" t="str">
            <v>343</v>
          </cell>
          <cell r="C649">
            <v>1950</v>
          </cell>
          <cell r="D649" t="str">
            <v>HW-343</v>
          </cell>
          <cell r="E649">
            <v>18264</v>
          </cell>
          <cell r="F649">
            <v>18628</v>
          </cell>
          <cell r="G649">
            <v>48</v>
          </cell>
          <cell r="H649">
            <v>547</v>
          </cell>
          <cell r="I649">
            <v>11.395833333333334</v>
          </cell>
        </row>
        <row r="650">
          <cell r="A650" t="str">
            <v>343-1951</v>
          </cell>
          <cell r="B650" t="str">
            <v>343</v>
          </cell>
          <cell r="C650">
            <v>1951</v>
          </cell>
          <cell r="D650" t="str">
            <v>HW-343</v>
          </cell>
          <cell r="E650">
            <v>18629</v>
          </cell>
          <cell r="F650">
            <v>18993</v>
          </cell>
          <cell r="G650">
            <v>52</v>
          </cell>
          <cell r="H650">
            <v>547</v>
          </cell>
          <cell r="I650">
            <v>10.51923076923077</v>
          </cell>
        </row>
        <row r="651">
          <cell r="A651" t="str">
            <v>343-1952</v>
          </cell>
          <cell r="B651" t="str">
            <v>343</v>
          </cell>
          <cell r="C651">
            <v>1952</v>
          </cell>
          <cell r="D651" t="str">
            <v>HW-343</v>
          </cell>
          <cell r="E651">
            <v>18994</v>
          </cell>
          <cell r="F651">
            <v>19359</v>
          </cell>
          <cell r="G651">
            <v>52</v>
          </cell>
          <cell r="H651">
            <v>547</v>
          </cell>
          <cell r="I651">
            <v>10.51923076923077</v>
          </cell>
        </row>
        <row r="652">
          <cell r="A652" t="str">
            <v>343-1953</v>
          </cell>
          <cell r="B652" t="str">
            <v>343</v>
          </cell>
          <cell r="C652">
            <v>1953</v>
          </cell>
          <cell r="D652" t="str">
            <v>HW-343</v>
          </cell>
          <cell r="E652">
            <v>19360</v>
          </cell>
          <cell r="F652">
            <v>19724</v>
          </cell>
          <cell r="G652">
            <v>56</v>
          </cell>
          <cell r="H652">
            <v>547</v>
          </cell>
          <cell r="I652">
            <v>9.7678571428571423</v>
          </cell>
        </row>
        <row r="653">
          <cell r="A653" t="str">
            <v>343-1954</v>
          </cell>
          <cell r="B653" t="str">
            <v>343</v>
          </cell>
          <cell r="C653">
            <v>1954</v>
          </cell>
          <cell r="D653" t="str">
            <v>HW-343</v>
          </cell>
          <cell r="E653">
            <v>19725</v>
          </cell>
          <cell r="F653">
            <v>20089</v>
          </cell>
          <cell r="G653">
            <v>57</v>
          </cell>
          <cell r="H653">
            <v>547</v>
          </cell>
          <cell r="I653">
            <v>9.5964912280701746</v>
          </cell>
        </row>
        <row r="654">
          <cell r="A654" t="str">
            <v>343-1955</v>
          </cell>
          <cell r="B654" t="str">
            <v>343</v>
          </cell>
          <cell r="C654">
            <v>1955</v>
          </cell>
          <cell r="D654" t="str">
            <v>HW-343</v>
          </cell>
          <cell r="E654">
            <v>20090</v>
          </cell>
          <cell r="F654">
            <v>20454</v>
          </cell>
          <cell r="G654">
            <v>59</v>
          </cell>
          <cell r="H654">
            <v>547</v>
          </cell>
          <cell r="I654">
            <v>9.2711864406779654</v>
          </cell>
        </row>
        <row r="655">
          <cell r="A655" t="str">
            <v>343-1956</v>
          </cell>
          <cell r="B655" t="str">
            <v>343</v>
          </cell>
          <cell r="C655">
            <v>1956</v>
          </cell>
          <cell r="D655" t="str">
            <v>HW-343</v>
          </cell>
          <cell r="E655">
            <v>20455</v>
          </cell>
          <cell r="F655">
            <v>20820</v>
          </cell>
          <cell r="G655">
            <v>68</v>
          </cell>
          <cell r="H655">
            <v>547</v>
          </cell>
          <cell r="I655">
            <v>8.0441176470588243</v>
          </cell>
        </row>
        <row r="656">
          <cell r="A656" t="str">
            <v>343-1957</v>
          </cell>
          <cell r="B656" t="str">
            <v>343</v>
          </cell>
          <cell r="C656">
            <v>1957</v>
          </cell>
          <cell r="D656" t="str">
            <v>HW-343</v>
          </cell>
          <cell r="E656">
            <v>20821</v>
          </cell>
          <cell r="F656">
            <v>21185</v>
          </cell>
          <cell r="G656">
            <v>76</v>
          </cell>
          <cell r="H656">
            <v>547</v>
          </cell>
          <cell r="I656">
            <v>7.1973684210526319</v>
          </cell>
        </row>
        <row r="657">
          <cell r="A657" t="str">
            <v>343-1958</v>
          </cell>
          <cell r="B657" t="str">
            <v>343</v>
          </cell>
          <cell r="C657">
            <v>1958</v>
          </cell>
          <cell r="D657" t="str">
            <v>HW-343</v>
          </cell>
          <cell r="E657">
            <v>21186</v>
          </cell>
          <cell r="F657">
            <v>21550</v>
          </cell>
          <cell r="G657">
            <v>81</v>
          </cell>
          <cell r="H657">
            <v>547</v>
          </cell>
          <cell r="I657">
            <v>6.7530864197530862</v>
          </cell>
        </row>
        <row r="658">
          <cell r="A658" t="str">
            <v>343-1959</v>
          </cell>
          <cell r="B658" t="str">
            <v>343</v>
          </cell>
          <cell r="C658">
            <v>1959</v>
          </cell>
          <cell r="D658" t="str">
            <v>HW-343</v>
          </cell>
          <cell r="E658">
            <v>21551</v>
          </cell>
          <cell r="F658">
            <v>21915</v>
          </cell>
          <cell r="G658">
            <v>80</v>
          </cell>
          <cell r="H658">
            <v>547</v>
          </cell>
          <cell r="I658">
            <v>6.8375000000000004</v>
          </cell>
        </row>
        <row r="659">
          <cell r="A659" t="str">
            <v>343-1960</v>
          </cell>
          <cell r="B659" t="str">
            <v>343</v>
          </cell>
          <cell r="C659">
            <v>1960</v>
          </cell>
          <cell r="D659" t="str">
            <v>HW-343</v>
          </cell>
          <cell r="E659">
            <v>21916</v>
          </cell>
          <cell r="F659">
            <v>22281</v>
          </cell>
          <cell r="G659">
            <v>75</v>
          </cell>
          <cell r="H659">
            <v>547</v>
          </cell>
          <cell r="I659">
            <v>7.293333333333333</v>
          </cell>
        </row>
        <row r="660">
          <cell r="A660" t="str">
            <v>343-1961</v>
          </cell>
          <cell r="B660" t="str">
            <v>343</v>
          </cell>
          <cell r="C660">
            <v>1961</v>
          </cell>
          <cell r="D660" t="str">
            <v>HW-343</v>
          </cell>
          <cell r="E660">
            <v>22282</v>
          </cell>
          <cell r="F660">
            <v>22646</v>
          </cell>
          <cell r="G660">
            <v>70</v>
          </cell>
          <cell r="H660">
            <v>547</v>
          </cell>
          <cell r="I660">
            <v>7.8142857142857141</v>
          </cell>
        </row>
        <row r="661">
          <cell r="A661" t="str">
            <v>343-1962</v>
          </cell>
          <cell r="B661" t="str">
            <v>343</v>
          </cell>
          <cell r="C661">
            <v>1962</v>
          </cell>
          <cell r="D661" t="str">
            <v>HW-343</v>
          </cell>
          <cell r="E661">
            <v>22647</v>
          </cell>
          <cell r="F661">
            <v>23011</v>
          </cell>
          <cell r="G661">
            <v>68</v>
          </cell>
          <cell r="H661">
            <v>547</v>
          </cell>
          <cell r="I661">
            <v>8.0441176470588243</v>
          </cell>
        </row>
        <row r="662">
          <cell r="A662" t="str">
            <v>343-1963</v>
          </cell>
          <cell r="B662" t="str">
            <v>343</v>
          </cell>
          <cell r="C662">
            <v>1963</v>
          </cell>
          <cell r="D662" t="str">
            <v>HW-343</v>
          </cell>
          <cell r="E662">
            <v>23012</v>
          </cell>
          <cell r="F662">
            <v>23376</v>
          </cell>
          <cell r="G662">
            <v>68</v>
          </cell>
          <cell r="H662">
            <v>547</v>
          </cell>
          <cell r="I662">
            <v>8.0441176470588243</v>
          </cell>
        </row>
        <row r="663">
          <cell r="A663" t="str">
            <v>343-1964</v>
          </cell>
          <cell r="B663" t="str">
            <v>343</v>
          </cell>
          <cell r="C663">
            <v>1964</v>
          </cell>
          <cell r="D663" t="str">
            <v>HW-343</v>
          </cell>
          <cell r="E663">
            <v>23377</v>
          </cell>
          <cell r="F663">
            <v>23742</v>
          </cell>
          <cell r="G663">
            <v>69</v>
          </cell>
          <cell r="H663">
            <v>547</v>
          </cell>
          <cell r="I663">
            <v>7.9275362318840576</v>
          </cell>
        </row>
        <row r="664">
          <cell r="A664" t="str">
            <v>343-1965</v>
          </cell>
          <cell r="B664" t="str">
            <v>343</v>
          </cell>
          <cell r="C664">
            <v>1965</v>
          </cell>
          <cell r="D664" t="str">
            <v>HW-343</v>
          </cell>
          <cell r="E664">
            <v>23743</v>
          </cell>
          <cell r="F664">
            <v>24107</v>
          </cell>
          <cell r="G664">
            <v>70</v>
          </cell>
          <cell r="H664">
            <v>547</v>
          </cell>
          <cell r="I664">
            <v>7.8142857142857141</v>
          </cell>
        </row>
        <row r="665">
          <cell r="A665" t="str">
            <v>343-1966</v>
          </cell>
          <cell r="B665" t="str">
            <v>343</v>
          </cell>
          <cell r="C665">
            <v>1966</v>
          </cell>
          <cell r="D665" t="str">
            <v>HW-343</v>
          </cell>
          <cell r="E665">
            <v>24108</v>
          </cell>
          <cell r="F665">
            <v>24472</v>
          </cell>
          <cell r="G665">
            <v>71</v>
          </cell>
          <cell r="H665">
            <v>547</v>
          </cell>
          <cell r="I665">
            <v>7.704225352112676</v>
          </cell>
        </row>
        <row r="666">
          <cell r="A666" t="str">
            <v>343-1967</v>
          </cell>
          <cell r="B666" t="str">
            <v>343</v>
          </cell>
          <cell r="C666">
            <v>1967</v>
          </cell>
          <cell r="D666" t="str">
            <v>HW-343</v>
          </cell>
          <cell r="E666">
            <v>24473</v>
          </cell>
          <cell r="F666">
            <v>24837</v>
          </cell>
          <cell r="G666">
            <v>73</v>
          </cell>
          <cell r="H666">
            <v>547</v>
          </cell>
          <cell r="I666">
            <v>7.493150684931507</v>
          </cell>
        </row>
        <row r="667">
          <cell r="A667" t="str">
            <v>343-1968</v>
          </cell>
          <cell r="B667" t="str">
            <v>343</v>
          </cell>
          <cell r="C667">
            <v>1968</v>
          </cell>
          <cell r="D667" t="str">
            <v>HW-343</v>
          </cell>
          <cell r="E667">
            <v>24838</v>
          </cell>
          <cell r="F667">
            <v>25203</v>
          </cell>
          <cell r="G667">
            <v>73</v>
          </cell>
          <cell r="H667">
            <v>547</v>
          </cell>
          <cell r="I667">
            <v>7.493150684931507</v>
          </cell>
        </row>
        <row r="668">
          <cell r="A668" t="str">
            <v>343-1969</v>
          </cell>
          <cell r="B668" t="str">
            <v>343</v>
          </cell>
          <cell r="C668">
            <v>1969</v>
          </cell>
          <cell r="D668" t="str">
            <v>HW-343</v>
          </cell>
          <cell r="E668">
            <v>25204</v>
          </cell>
          <cell r="F668">
            <v>25568</v>
          </cell>
          <cell r="G668">
            <v>75</v>
          </cell>
          <cell r="H668">
            <v>547</v>
          </cell>
          <cell r="I668">
            <v>7.293333333333333</v>
          </cell>
        </row>
        <row r="669">
          <cell r="A669" t="str">
            <v>343-1970</v>
          </cell>
          <cell r="B669" t="str">
            <v>343</v>
          </cell>
          <cell r="C669">
            <v>1970</v>
          </cell>
          <cell r="D669" t="str">
            <v>HW-343</v>
          </cell>
          <cell r="E669">
            <v>25569</v>
          </cell>
          <cell r="F669">
            <v>25933</v>
          </cell>
          <cell r="G669">
            <v>81</v>
          </cell>
          <cell r="H669">
            <v>547</v>
          </cell>
          <cell r="I669">
            <v>6.7530864197530862</v>
          </cell>
        </row>
        <row r="670">
          <cell r="A670" t="str">
            <v>343-1971</v>
          </cell>
          <cell r="B670" t="str">
            <v>343</v>
          </cell>
          <cell r="C670">
            <v>1971</v>
          </cell>
          <cell r="D670" t="str">
            <v>HW-343</v>
          </cell>
          <cell r="E670">
            <v>25934</v>
          </cell>
          <cell r="F670">
            <v>26298</v>
          </cell>
          <cell r="G670">
            <v>89</v>
          </cell>
          <cell r="H670">
            <v>547</v>
          </cell>
          <cell r="I670">
            <v>6.1460674157303368</v>
          </cell>
        </row>
        <row r="671">
          <cell r="A671" t="str">
            <v>343-1972</v>
          </cell>
          <cell r="B671" t="str">
            <v>343</v>
          </cell>
          <cell r="C671">
            <v>1972</v>
          </cell>
          <cell r="D671" t="str">
            <v>HW-343</v>
          </cell>
          <cell r="E671">
            <v>26299</v>
          </cell>
          <cell r="F671">
            <v>26664</v>
          </cell>
          <cell r="G671">
            <v>98</v>
          </cell>
          <cell r="H671">
            <v>547</v>
          </cell>
          <cell r="I671">
            <v>5.5816326530612246</v>
          </cell>
        </row>
        <row r="672">
          <cell r="A672" t="str">
            <v>343-1973</v>
          </cell>
          <cell r="B672" t="str">
            <v>343</v>
          </cell>
          <cell r="C672">
            <v>1973</v>
          </cell>
          <cell r="D672" t="str">
            <v>HW-343</v>
          </cell>
          <cell r="E672">
            <v>26665</v>
          </cell>
          <cell r="F672">
            <v>27029</v>
          </cell>
          <cell r="G672">
            <v>100</v>
          </cell>
          <cell r="H672">
            <v>547</v>
          </cell>
          <cell r="I672">
            <v>5.47</v>
          </cell>
        </row>
        <row r="673">
          <cell r="A673" t="str">
            <v>343-1974</v>
          </cell>
          <cell r="B673" t="str">
            <v>343</v>
          </cell>
          <cell r="C673">
            <v>1974</v>
          </cell>
          <cell r="D673" t="str">
            <v>HW-343</v>
          </cell>
          <cell r="E673">
            <v>27030</v>
          </cell>
          <cell r="F673">
            <v>27394</v>
          </cell>
          <cell r="G673">
            <v>111</v>
          </cell>
          <cell r="H673">
            <v>547</v>
          </cell>
          <cell r="I673">
            <v>4.9279279279279278</v>
          </cell>
        </row>
        <row r="674">
          <cell r="A674" t="str">
            <v>343-1975</v>
          </cell>
          <cell r="B674" t="str">
            <v>343</v>
          </cell>
          <cell r="C674">
            <v>1975</v>
          </cell>
          <cell r="D674" t="str">
            <v>HW-343</v>
          </cell>
          <cell r="E674">
            <v>27395</v>
          </cell>
          <cell r="F674">
            <v>27759</v>
          </cell>
          <cell r="G674">
            <v>129</v>
          </cell>
          <cell r="H674">
            <v>547</v>
          </cell>
          <cell r="I674">
            <v>4.2403100775193803</v>
          </cell>
        </row>
        <row r="675">
          <cell r="A675" t="str">
            <v>343-1976</v>
          </cell>
          <cell r="B675" t="str">
            <v>343</v>
          </cell>
          <cell r="C675">
            <v>1976</v>
          </cell>
          <cell r="D675" t="str">
            <v>HW-343</v>
          </cell>
          <cell r="E675">
            <v>27760</v>
          </cell>
          <cell r="F675">
            <v>28125</v>
          </cell>
          <cell r="G675">
            <v>143</v>
          </cell>
          <cell r="H675">
            <v>547</v>
          </cell>
          <cell r="I675">
            <v>3.825174825174825</v>
          </cell>
        </row>
        <row r="676">
          <cell r="A676" t="str">
            <v>343-1977</v>
          </cell>
          <cell r="B676" t="str">
            <v>343</v>
          </cell>
          <cell r="C676">
            <v>1977</v>
          </cell>
          <cell r="D676" t="str">
            <v>HW-343</v>
          </cell>
          <cell r="E676">
            <v>28126</v>
          </cell>
          <cell r="F676">
            <v>28490</v>
          </cell>
          <cell r="G676">
            <v>156</v>
          </cell>
          <cell r="H676">
            <v>547</v>
          </cell>
          <cell r="I676">
            <v>3.5064102564102564</v>
          </cell>
        </row>
        <row r="677">
          <cell r="A677" t="str">
            <v>343-1978</v>
          </cell>
          <cell r="B677" t="str">
            <v>343</v>
          </cell>
          <cell r="C677">
            <v>1978</v>
          </cell>
          <cell r="D677" t="str">
            <v>HW-343</v>
          </cell>
          <cell r="E677">
            <v>28491</v>
          </cell>
          <cell r="F677">
            <v>28855</v>
          </cell>
          <cell r="G677">
            <v>168</v>
          </cell>
          <cell r="H677">
            <v>547</v>
          </cell>
          <cell r="I677">
            <v>3.2559523809523809</v>
          </cell>
        </row>
        <row r="678">
          <cell r="A678" t="str">
            <v>343-1979</v>
          </cell>
          <cell r="B678" t="str">
            <v>343</v>
          </cell>
          <cell r="C678">
            <v>1979</v>
          </cell>
          <cell r="D678" t="str">
            <v>HW-343</v>
          </cell>
          <cell r="E678">
            <v>28856</v>
          </cell>
          <cell r="F678">
            <v>29220</v>
          </cell>
          <cell r="G678">
            <v>186</v>
          </cell>
          <cell r="H678">
            <v>547</v>
          </cell>
          <cell r="I678">
            <v>2.9408602150537635</v>
          </cell>
        </row>
        <row r="679">
          <cell r="A679" t="str">
            <v>343-1980</v>
          </cell>
          <cell r="B679" t="str">
            <v>343</v>
          </cell>
          <cell r="C679">
            <v>1980</v>
          </cell>
          <cell r="D679" t="str">
            <v>HW-343</v>
          </cell>
          <cell r="E679">
            <v>29221</v>
          </cell>
          <cell r="F679">
            <v>29586</v>
          </cell>
          <cell r="G679">
            <v>202</v>
          </cell>
          <cell r="H679">
            <v>547</v>
          </cell>
          <cell r="I679">
            <v>2.7079207920792081</v>
          </cell>
        </row>
        <row r="680">
          <cell r="A680" t="str">
            <v>343-1981</v>
          </cell>
          <cell r="B680" t="str">
            <v>343</v>
          </cell>
          <cell r="C680">
            <v>1981</v>
          </cell>
          <cell r="D680" t="str">
            <v>HW-343</v>
          </cell>
          <cell r="E680">
            <v>29587</v>
          </cell>
          <cell r="F680">
            <v>29951</v>
          </cell>
          <cell r="G680">
            <v>223</v>
          </cell>
          <cell r="H680">
            <v>547</v>
          </cell>
          <cell r="I680">
            <v>2.4529147982062782</v>
          </cell>
        </row>
        <row r="681">
          <cell r="A681" t="str">
            <v>343-1982</v>
          </cell>
          <cell r="B681" t="str">
            <v>343</v>
          </cell>
          <cell r="C681">
            <v>1982</v>
          </cell>
          <cell r="D681" t="str">
            <v>HW-343</v>
          </cell>
          <cell r="E681">
            <v>29952</v>
          </cell>
          <cell r="F681">
            <v>30316</v>
          </cell>
          <cell r="G681">
            <v>238</v>
          </cell>
          <cell r="H681">
            <v>547</v>
          </cell>
          <cell r="I681">
            <v>2.2983193277310923</v>
          </cell>
        </row>
        <row r="682">
          <cell r="A682" t="str">
            <v>343-1983</v>
          </cell>
          <cell r="B682" t="str">
            <v>343</v>
          </cell>
          <cell r="C682">
            <v>1983</v>
          </cell>
          <cell r="D682" t="str">
            <v>HW-343</v>
          </cell>
          <cell r="E682">
            <v>30317</v>
          </cell>
          <cell r="F682">
            <v>30681</v>
          </cell>
          <cell r="G682">
            <v>251</v>
          </cell>
          <cell r="H682">
            <v>547</v>
          </cell>
          <cell r="I682">
            <v>2.1792828685258963</v>
          </cell>
        </row>
        <row r="683">
          <cell r="A683" t="str">
            <v>343-1984</v>
          </cell>
          <cell r="B683" t="str">
            <v>343</v>
          </cell>
          <cell r="C683">
            <v>1984</v>
          </cell>
          <cell r="D683" t="str">
            <v>HW-343</v>
          </cell>
          <cell r="E683">
            <v>30682</v>
          </cell>
          <cell r="F683">
            <v>31047</v>
          </cell>
          <cell r="G683">
            <v>258</v>
          </cell>
          <cell r="H683">
            <v>547</v>
          </cell>
          <cell r="I683">
            <v>2.1201550387596901</v>
          </cell>
        </row>
        <row r="684">
          <cell r="A684" t="str">
            <v>343-1985</v>
          </cell>
          <cell r="B684" t="str">
            <v>343</v>
          </cell>
          <cell r="C684">
            <v>1985</v>
          </cell>
          <cell r="D684" t="str">
            <v>HW-343</v>
          </cell>
          <cell r="E684">
            <v>31048</v>
          </cell>
          <cell r="F684">
            <v>31412</v>
          </cell>
          <cell r="G684">
            <v>259</v>
          </cell>
          <cell r="H684">
            <v>547</v>
          </cell>
          <cell r="I684">
            <v>2.111969111969112</v>
          </cell>
        </row>
        <row r="685">
          <cell r="A685" t="str">
            <v>343-1986</v>
          </cell>
          <cell r="B685" t="str">
            <v>343</v>
          </cell>
          <cell r="C685">
            <v>1986</v>
          </cell>
          <cell r="D685" t="str">
            <v>HW-343</v>
          </cell>
          <cell r="E685">
            <v>31413</v>
          </cell>
          <cell r="F685">
            <v>31777</v>
          </cell>
          <cell r="G685">
            <v>256</v>
          </cell>
          <cell r="H685">
            <v>547</v>
          </cell>
          <cell r="I685">
            <v>2.13671875</v>
          </cell>
        </row>
        <row r="686">
          <cell r="A686" t="str">
            <v>343-1987</v>
          </cell>
          <cell r="B686" t="str">
            <v>343</v>
          </cell>
          <cell r="C686">
            <v>1987</v>
          </cell>
          <cell r="D686" t="str">
            <v>HW-343</v>
          </cell>
          <cell r="E686">
            <v>31778</v>
          </cell>
          <cell r="F686">
            <v>32142</v>
          </cell>
          <cell r="G686">
            <v>262</v>
          </cell>
          <cell r="H686">
            <v>547</v>
          </cell>
          <cell r="I686">
            <v>2.0877862595419847</v>
          </cell>
        </row>
        <row r="687">
          <cell r="A687" t="str">
            <v>343-1988</v>
          </cell>
          <cell r="B687" t="str">
            <v>343</v>
          </cell>
          <cell r="C687">
            <v>1988</v>
          </cell>
          <cell r="D687" t="str">
            <v>HW-343</v>
          </cell>
          <cell r="E687">
            <v>32143</v>
          </cell>
          <cell r="F687">
            <v>32508</v>
          </cell>
          <cell r="G687">
            <v>279</v>
          </cell>
          <cell r="H687">
            <v>547</v>
          </cell>
          <cell r="I687">
            <v>1.9605734767025089</v>
          </cell>
        </row>
        <row r="688">
          <cell r="A688" t="str">
            <v>343-1989</v>
          </cell>
          <cell r="B688" t="str">
            <v>343</v>
          </cell>
          <cell r="C688">
            <v>1989</v>
          </cell>
          <cell r="D688" t="str">
            <v>HW-343</v>
          </cell>
          <cell r="E688">
            <v>32509</v>
          </cell>
          <cell r="F688">
            <v>32873</v>
          </cell>
          <cell r="G688">
            <v>287</v>
          </cell>
          <cell r="H688">
            <v>547</v>
          </cell>
          <cell r="I688">
            <v>1.9059233449477353</v>
          </cell>
        </row>
        <row r="689">
          <cell r="A689" t="str">
            <v>343-1990</v>
          </cell>
          <cell r="B689" t="str">
            <v>343</v>
          </cell>
          <cell r="C689">
            <v>1990</v>
          </cell>
          <cell r="D689" t="str">
            <v>HW-343</v>
          </cell>
          <cell r="E689">
            <v>32874</v>
          </cell>
          <cell r="F689">
            <v>33238</v>
          </cell>
          <cell r="G689">
            <v>292</v>
          </cell>
          <cell r="H689">
            <v>547</v>
          </cell>
          <cell r="I689">
            <v>1.8732876712328768</v>
          </cell>
        </row>
        <row r="690">
          <cell r="A690" t="str">
            <v>343-1991</v>
          </cell>
          <cell r="B690" t="str">
            <v>343</v>
          </cell>
          <cell r="C690">
            <v>1991</v>
          </cell>
          <cell r="D690" t="str">
            <v>HW-343</v>
          </cell>
          <cell r="E690">
            <v>33239</v>
          </cell>
          <cell r="F690">
            <v>33603</v>
          </cell>
          <cell r="G690">
            <v>298</v>
          </cell>
          <cell r="H690">
            <v>547</v>
          </cell>
          <cell r="I690">
            <v>1.8355704697986577</v>
          </cell>
        </row>
        <row r="691">
          <cell r="A691" t="str">
            <v>343-1992</v>
          </cell>
          <cell r="B691" t="str">
            <v>343</v>
          </cell>
          <cell r="C691">
            <v>1992</v>
          </cell>
          <cell r="D691" t="str">
            <v>HW-343</v>
          </cell>
          <cell r="E691">
            <v>33604</v>
          </cell>
          <cell r="F691">
            <v>33969</v>
          </cell>
          <cell r="G691">
            <v>302</v>
          </cell>
          <cell r="H691">
            <v>547</v>
          </cell>
          <cell r="I691">
            <v>1.8112582781456954</v>
          </cell>
        </row>
        <row r="692">
          <cell r="A692" t="str">
            <v>343-1993</v>
          </cell>
          <cell r="B692" t="str">
            <v>343</v>
          </cell>
          <cell r="C692">
            <v>1993</v>
          </cell>
          <cell r="D692" t="str">
            <v>HW-343</v>
          </cell>
          <cell r="E692">
            <v>33970</v>
          </cell>
          <cell r="F692">
            <v>34334</v>
          </cell>
          <cell r="G692">
            <v>313</v>
          </cell>
          <cell r="H692">
            <v>547</v>
          </cell>
          <cell r="I692">
            <v>1.7476038338658146</v>
          </cell>
        </row>
        <row r="693">
          <cell r="A693" t="str">
            <v>343-1994</v>
          </cell>
          <cell r="B693" t="str">
            <v>343</v>
          </cell>
          <cell r="C693">
            <v>1994</v>
          </cell>
          <cell r="D693" t="str">
            <v>HW-343</v>
          </cell>
          <cell r="E693">
            <v>34335</v>
          </cell>
          <cell r="F693">
            <v>34699</v>
          </cell>
          <cell r="G693">
            <v>328</v>
          </cell>
          <cell r="H693">
            <v>547</v>
          </cell>
          <cell r="I693">
            <v>1.6676829268292683</v>
          </cell>
        </row>
        <row r="694">
          <cell r="A694" t="str">
            <v>343-1995</v>
          </cell>
          <cell r="B694" t="str">
            <v>343</v>
          </cell>
          <cell r="C694">
            <v>1995</v>
          </cell>
          <cell r="D694" t="str">
            <v>HW-343</v>
          </cell>
          <cell r="E694">
            <v>34700</v>
          </cell>
          <cell r="F694">
            <v>35064</v>
          </cell>
          <cell r="G694">
            <v>339</v>
          </cell>
          <cell r="H694">
            <v>547</v>
          </cell>
          <cell r="I694">
            <v>1.6135693215339233</v>
          </cell>
        </row>
        <row r="695">
          <cell r="A695" t="str">
            <v>343-1996</v>
          </cell>
          <cell r="B695" t="str">
            <v>343</v>
          </cell>
          <cell r="C695">
            <v>1996</v>
          </cell>
          <cell r="D695" t="str">
            <v>HW-343</v>
          </cell>
          <cell r="E695">
            <v>35065</v>
          </cell>
          <cell r="F695">
            <v>35430</v>
          </cell>
          <cell r="G695">
            <v>346</v>
          </cell>
          <cell r="H695">
            <v>547</v>
          </cell>
          <cell r="I695">
            <v>1.5809248554913296</v>
          </cell>
        </row>
        <row r="696">
          <cell r="A696" t="str">
            <v>343-1997</v>
          </cell>
          <cell r="B696" t="str">
            <v>343</v>
          </cell>
          <cell r="C696">
            <v>1997</v>
          </cell>
          <cell r="D696" t="str">
            <v>HW-343</v>
          </cell>
          <cell r="E696">
            <v>35431</v>
          </cell>
          <cell r="F696">
            <v>35795</v>
          </cell>
          <cell r="G696">
            <v>358</v>
          </cell>
          <cell r="H696">
            <v>547</v>
          </cell>
          <cell r="I696">
            <v>1.5279329608938548</v>
          </cell>
        </row>
        <row r="697">
          <cell r="A697" t="str">
            <v>343-1998</v>
          </cell>
          <cell r="B697" t="str">
            <v>343</v>
          </cell>
          <cell r="C697">
            <v>1998</v>
          </cell>
          <cell r="D697" t="str">
            <v>HW-343</v>
          </cell>
          <cell r="E697">
            <v>35796</v>
          </cell>
          <cell r="F697">
            <v>36160</v>
          </cell>
          <cell r="G697">
            <v>364</v>
          </cell>
          <cell r="H697">
            <v>547</v>
          </cell>
          <cell r="I697">
            <v>1.5027472527472527</v>
          </cell>
        </row>
        <row r="698">
          <cell r="A698" t="str">
            <v>343-1999</v>
          </cell>
          <cell r="B698" t="str">
            <v>343</v>
          </cell>
          <cell r="C698">
            <v>1999</v>
          </cell>
          <cell r="D698" t="str">
            <v>HW-343</v>
          </cell>
          <cell r="E698">
            <v>36161</v>
          </cell>
          <cell r="F698">
            <v>36525</v>
          </cell>
          <cell r="G698">
            <v>368</v>
          </cell>
          <cell r="H698">
            <v>547</v>
          </cell>
          <cell r="I698">
            <v>1.486413043478261</v>
          </cell>
        </row>
        <row r="699">
          <cell r="A699" t="str">
            <v>343-2000</v>
          </cell>
          <cell r="B699" t="str">
            <v>343</v>
          </cell>
          <cell r="C699">
            <v>2000</v>
          </cell>
          <cell r="D699" t="str">
            <v>HW-343</v>
          </cell>
          <cell r="E699">
            <v>36526</v>
          </cell>
          <cell r="F699">
            <v>36891</v>
          </cell>
          <cell r="G699">
            <v>383</v>
          </cell>
          <cell r="H699">
            <v>547</v>
          </cell>
          <cell r="I699">
            <v>1.4281984334203655</v>
          </cell>
        </row>
        <row r="700">
          <cell r="A700" t="str">
            <v>343-2001</v>
          </cell>
          <cell r="B700" t="str">
            <v>343</v>
          </cell>
          <cell r="C700">
            <v>2001</v>
          </cell>
          <cell r="D700" t="str">
            <v>HW-343</v>
          </cell>
          <cell r="E700">
            <v>36892</v>
          </cell>
          <cell r="F700">
            <v>37256</v>
          </cell>
          <cell r="G700">
            <v>378</v>
          </cell>
          <cell r="H700">
            <v>547</v>
          </cell>
          <cell r="I700">
            <v>1.447089947089947</v>
          </cell>
        </row>
        <row r="701">
          <cell r="A701" t="str">
            <v>343-2002</v>
          </cell>
          <cell r="B701" t="str">
            <v>343</v>
          </cell>
          <cell r="C701">
            <v>2002</v>
          </cell>
          <cell r="D701" t="str">
            <v>HW-343</v>
          </cell>
          <cell r="E701">
            <v>37257</v>
          </cell>
          <cell r="F701">
            <v>37621</v>
          </cell>
          <cell r="G701">
            <v>400</v>
          </cell>
          <cell r="H701">
            <v>547</v>
          </cell>
          <cell r="I701">
            <v>1.3674999999999999</v>
          </cell>
        </row>
        <row r="702">
          <cell r="A702" t="str">
            <v>343-2003</v>
          </cell>
          <cell r="B702" t="str">
            <v>343</v>
          </cell>
          <cell r="C702">
            <v>2003</v>
          </cell>
          <cell r="D702" t="str">
            <v>HW-343</v>
          </cell>
          <cell r="E702">
            <v>37622</v>
          </cell>
          <cell r="F702">
            <v>37986</v>
          </cell>
          <cell r="G702">
            <v>422</v>
          </cell>
          <cell r="H702">
            <v>547</v>
          </cell>
          <cell r="I702">
            <v>1.2962085308056872</v>
          </cell>
        </row>
        <row r="703">
          <cell r="A703" t="str">
            <v>343-2004</v>
          </cell>
          <cell r="B703" t="str">
            <v>343</v>
          </cell>
          <cell r="C703">
            <v>2004</v>
          </cell>
          <cell r="D703" t="str">
            <v>HW-343</v>
          </cell>
          <cell r="E703">
            <v>37987</v>
          </cell>
          <cell r="F703">
            <v>38352</v>
          </cell>
          <cell r="G703">
            <v>429</v>
          </cell>
          <cell r="H703">
            <v>547</v>
          </cell>
          <cell r="I703">
            <v>1.2750582750582751</v>
          </cell>
        </row>
        <row r="704">
          <cell r="A704" t="str">
            <v>343-2005</v>
          </cell>
          <cell r="B704" t="str">
            <v>343</v>
          </cell>
          <cell r="C704">
            <v>2005</v>
          </cell>
          <cell r="D704" t="str">
            <v>HW-343</v>
          </cell>
          <cell r="E704">
            <v>38353</v>
          </cell>
          <cell r="F704">
            <v>38717</v>
          </cell>
          <cell r="G704">
            <v>449</v>
          </cell>
          <cell r="H704">
            <v>547</v>
          </cell>
          <cell r="I704">
            <v>1.2182628062360801</v>
          </cell>
        </row>
        <row r="705">
          <cell r="A705" t="str">
            <v>343-2006</v>
          </cell>
          <cell r="B705" t="str">
            <v>343</v>
          </cell>
          <cell r="C705">
            <v>2006</v>
          </cell>
          <cell r="D705" t="str">
            <v>HW-343</v>
          </cell>
          <cell r="E705">
            <v>38718</v>
          </cell>
          <cell r="F705">
            <v>39082</v>
          </cell>
          <cell r="G705">
            <v>467</v>
          </cell>
          <cell r="H705">
            <v>547</v>
          </cell>
          <cell r="I705">
            <v>1.171306209850107</v>
          </cell>
        </row>
        <row r="706">
          <cell r="A706" t="str">
            <v>343-2007</v>
          </cell>
          <cell r="B706" t="str">
            <v>343</v>
          </cell>
          <cell r="C706">
            <v>2007</v>
          </cell>
          <cell r="D706" t="str">
            <v>HW-343</v>
          </cell>
          <cell r="E706">
            <v>39083</v>
          </cell>
          <cell r="F706">
            <v>39447</v>
          </cell>
          <cell r="G706">
            <v>485</v>
          </cell>
          <cell r="H706">
            <v>547</v>
          </cell>
          <cell r="I706">
            <v>1.1278350515463917</v>
          </cell>
        </row>
        <row r="707">
          <cell r="A707" t="str">
            <v>343-2008</v>
          </cell>
          <cell r="B707" t="str">
            <v>343</v>
          </cell>
          <cell r="C707">
            <v>2008</v>
          </cell>
          <cell r="D707" t="str">
            <v>HW-343</v>
          </cell>
          <cell r="E707">
            <v>39448</v>
          </cell>
          <cell r="F707">
            <v>39813</v>
          </cell>
          <cell r="G707">
            <v>543</v>
          </cell>
          <cell r="H707">
            <v>547</v>
          </cell>
          <cell r="I707">
            <v>1.007366482504604</v>
          </cell>
        </row>
        <row r="708">
          <cell r="A708" t="str">
            <v>343-2009</v>
          </cell>
          <cell r="B708" t="str">
            <v>343</v>
          </cell>
          <cell r="C708">
            <v>2009</v>
          </cell>
          <cell r="D708" t="str">
            <v>HW-343</v>
          </cell>
          <cell r="E708">
            <v>39814</v>
          </cell>
          <cell r="F708">
            <v>40178</v>
          </cell>
          <cell r="G708">
            <v>470</v>
          </cell>
          <cell r="H708">
            <v>547</v>
          </cell>
          <cell r="I708">
            <v>1.1638297872340426</v>
          </cell>
        </row>
        <row r="709">
          <cell r="A709" t="str">
            <v>343-2010</v>
          </cell>
          <cell r="B709" t="str">
            <v>343</v>
          </cell>
          <cell r="C709">
            <v>2010</v>
          </cell>
          <cell r="D709" t="str">
            <v>HW-343</v>
          </cell>
          <cell r="E709">
            <v>40179</v>
          </cell>
          <cell r="F709">
            <v>40543</v>
          </cell>
          <cell r="G709">
            <v>511</v>
          </cell>
          <cell r="H709">
            <v>547</v>
          </cell>
          <cell r="I709">
            <v>1.0704500978473581</v>
          </cell>
        </row>
        <row r="710">
          <cell r="A710" t="str">
            <v>343-2011</v>
          </cell>
          <cell r="B710" t="str">
            <v>343</v>
          </cell>
          <cell r="C710">
            <v>2011</v>
          </cell>
          <cell r="D710" t="str">
            <v>HW-343</v>
          </cell>
          <cell r="E710">
            <v>40544</v>
          </cell>
          <cell r="F710">
            <v>40908</v>
          </cell>
          <cell r="G710">
            <v>535</v>
          </cell>
          <cell r="H710">
            <v>547</v>
          </cell>
          <cell r="I710">
            <v>1.0224299065420561</v>
          </cell>
        </row>
        <row r="711">
          <cell r="A711" t="str">
            <v>343-2012</v>
          </cell>
          <cell r="B711" t="str">
            <v>343</v>
          </cell>
          <cell r="C711">
            <v>2012</v>
          </cell>
          <cell r="D711" t="str">
            <v>HW-343</v>
          </cell>
          <cell r="E711">
            <v>40909</v>
          </cell>
          <cell r="F711">
            <v>41274</v>
          </cell>
          <cell r="G711">
            <v>534</v>
          </cell>
          <cell r="H711">
            <v>547</v>
          </cell>
          <cell r="I711">
            <v>1.0243445692883895</v>
          </cell>
        </row>
        <row r="712">
          <cell r="A712" t="str">
            <v>343-2013</v>
          </cell>
          <cell r="B712" t="str">
            <v>343</v>
          </cell>
          <cell r="C712">
            <v>2013</v>
          </cell>
          <cell r="D712" t="str">
            <v>HW-343</v>
          </cell>
          <cell r="E712">
            <v>41275</v>
          </cell>
          <cell r="F712">
            <v>41639</v>
          </cell>
          <cell r="G712">
            <v>536</v>
          </cell>
          <cell r="H712">
            <v>547</v>
          </cell>
          <cell r="I712">
            <v>1.0205223880597014</v>
          </cell>
        </row>
        <row r="713">
          <cell r="A713" t="str">
            <v>343-2014</v>
          </cell>
          <cell r="B713" t="str">
            <v>343</v>
          </cell>
          <cell r="C713">
            <v>2014</v>
          </cell>
          <cell r="D713" t="str">
            <v>HW-343</v>
          </cell>
          <cell r="E713">
            <v>41640</v>
          </cell>
          <cell r="G713">
            <v>547</v>
          </cell>
          <cell r="H713">
            <v>547</v>
          </cell>
          <cell r="I713">
            <v>1</v>
          </cell>
        </row>
        <row r="714">
          <cell r="A714" t="str">
            <v>344-1964</v>
          </cell>
          <cell r="B714" t="str">
            <v>344</v>
          </cell>
          <cell r="C714">
            <v>1964</v>
          </cell>
          <cell r="D714" t="str">
            <v>HW-344</v>
          </cell>
          <cell r="E714">
            <v>23377</v>
          </cell>
          <cell r="F714">
            <v>23742</v>
          </cell>
          <cell r="G714">
            <v>74</v>
          </cell>
          <cell r="H714">
            <v>821</v>
          </cell>
          <cell r="I714">
            <v>11.094594594594595</v>
          </cell>
        </row>
        <row r="715">
          <cell r="A715" t="str">
            <v>344-1965</v>
          </cell>
          <cell r="B715" t="str">
            <v>344</v>
          </cell>
          <cell r="C715">
            <v>1965</v>
          </cell>
          <cell r="D715" t="str">
            <v>HW-344</v>
          </cell>
          <cell r="E715">
            <v>23743</v>
          </cell>
          <cell r="F715">
            <v>24107</v>
          </cell>
          <cell r="G715">
            <v>74</v>
          </cell>
          <cell r="H715">
            <v>821</v>
          </cell>
          <cell r="I715">
            <v>11.094594594594595</v>
          </cell>
        </row>
        <row r="716">
          <cell r="A716" t="str">
            <v>344-1966</v>
          </cell>
          <cell r="B716" t="str">
            <v>344</v>
          </cell>
          <cell r="C716">
            <v>1966</v>
          </cell>
          <cell r="D716" t="str">
            <v>HW-344</v>
          </cell>
          <cell r="E716">
            <v>24108</v>
          </cell>
          <cell r="F716">
            <v>24472</v>
          </cell>
          <cell r="G716">
            <v>77</v>
          </cell>
          <cell r="H716">
            <v>821</v>
          </cell>
          <cell r="I716">
            <v>10.662337662337663</v>
          </cell>
        </row>
        <row r="717">
          <cell r="A717" t="str">
            <v>344-1967</v>
          </cell>
          <cell r="B717" t="str">
            <v>344</v>
          </cell>
          <cell r="C717">
            <v>1967</v>
          </cell>
          <cell r="D717" t="str">
            <v>HW-344</v>
          </cell>
          <cell r="E717">
            <v>24473</v>
          </cell>
          <cell r="F717">
            <v>24837</v>
          </cell>
          <cell r="G717">
            <v>85</v>
          </cell>
          <cell r="H717">
            <v>821</v>
          </cell>
          <cell r="I717">
            <v>9.6588235294117641</v>
          </cell>
        </row>
        <row r="718">
          <cell r="A718" t="str">
            <v>344-1968</v>
          </cell>
          <cell r="B718" t="str">
            <v>344</v>
          </cell>
          <cell r="C718">
            <v>1968</v>
          </cell>
          <cell r="D718" t="str">
            <v>HW-344</v>
          </cell>
          <cell r="E718">
            <v>24838</v>
          </cell>
          <cell r="F718">
            <v>25203</v>
          </cell>
          <cell r="G718">
            <v>89</v>
          </cell>
          <cell r="H718">
            <v>821</v>
          </cell>
          <cell r="I718">
            <v>9.2247191011235952</v>
          </cell>
        </row>
        <row r="719">
          <cell r="A719" t="str">
            <v>344-1969</v>
          </cell>
          <cell r="B719" t="str">
            <v>344</v>
          </cell>
          <cell r="C719">
            <v>1969</v>
          </cell>
          <cell r="D719" t="str">
            <v>HW-344</v>
          </cell>
          <cell r="E719">
            <v>25204</v>
          </cell>
          <cell r="F719">
            <v>25568</v>
          </cell>
          <cell r="G719">
            <v>92</v>
          </cell>
          <cell r="H719">
            <v>821</v>
          </cell>
          <cell r="I719">
            <v>8.9239130434782616</v>
          </cell>
        </row>
        <row r="720">
          <cell r="A720" t="str">
            <v>344-1970</v>
          </cell>
          <cell r="B720" t="str">
            <v>344</v>
          </cell>
          <cell r="C720">
            <v>1970</v>
          </cell>
          <cell r="D720" t="str">
            <v>HW-344</v>
          </cell>
          <cell r="E720">
            <v>25569</v>
          </cell>
          <cell r="F720">
            <v>25933</v>
          </cell>
          <cell r="G720">
            <v>95</v>
          </cell>
          <cell r="H720">
            <v>821</v>
          </cell>
          <cell r="I720">
            <v>8.6421052631578945</v>
          </cell>
        </row>
        <row r="721">
          <cell r="A721" t="str">
            <v>344-1971</v>
          </cell>
          <cell r="B721" t="str">
            <v>344</v>
          </cell>
          <cell r="C721">
            <v>1971</v>
          </cell>
          <cell r="D721" t="str">
            <v>HW-344</v>
          </cell>
          <cell r="E721">
            <v>25934</v>
          </cell>
          <cell r="F721">
            <v>26298</v>
          </cell>
          <cell r="G721">
            <v>98</v>
          </cell>
          <cell r="H721">
            <v>821</v>
          </cell>
          <cell r="I721">
            <v>8.3775510204081627</v>
          </cell>
        </row>
        <row r="722">
          <cell r="A722" t="str">
            <v>344-1972</v>
          </cell>
          <cell r="B722" t="str">
            <v>344</v>
          </cell>
          <cell r="C722">
            <v>1972</v>
          </cell>
          <cell r="D722" t="str">
            <v>HW-344</v>
          </cell>
          <cell r="E722">
            <v>26299</v>
          </cell>
          <cell r="F722">
            <v>26664</v>
          </cell>
          <cell r="G722">
            <v>100</v>
          </cell>
          <cell r="H722">
            <v>821</v>
          </cell>
          <cell r="I722">
            <v>8.2100000000000009</v>
          </cell>
        </row>
        <row r="723">
          <cell r="A723" t="str">
            <v>344-1973</v>
          </cell>
          <cell r="B723" t="str">
            <v>344</v>
          </cell>
          <cell r="C723">
            <v>1973</v>
          </cell>
          <cell r="D723" t="str">
            <v>HW-344</v>
          </cell>
          <cell r="E723">
            <v>26665</v>
          </cell>
          <cell r="F723">
            <v>27029</v>
          </cell>
          <cell r="G723">
            <v>100</v>
          </cell>
          <cell r="H723">
            <v>821</v>
          </cell>
          <cell r="I723">
            <v>8.2100000000000009</v>
          </cell>
        </row>
        <row r="724">
          <cell r="A724" t="str">
            <v>344-1974</v>
          </cell>
          <cell r="B724" t="str">
            <v>344</v>
          </cell>
          <cell r="C724">
            <v>1974</v>
          </cell>
          <cell r="D724" t="str">
            <v>HW-344</v>
          </cell>
          <cell r="E724">
            <v>27030</v>
          </cell>
          <cell r="F724">
            <v>27394</v>
          </cell>
          <cell r="G724">
            <v>107</v>
          </cell>
          <cell r="H724">
            <v>821</v>
          </cell>
          <cell r="I724">
            <v>7.6728971962616823</v>
          </cell>
        </row>
        <row r="725">
          <cell r="A725" t="str">
            <v>344-1975</v>
          </cell>
          <cell r="B725" t="str">
            <v>344</v>
          </cell>
          <cell r="C725">
            <v>1975</v>
          </cell>
          <cell r="D725" t="str">
            <v>HW-344</v>
          </cell>
          <cell r="E725">
            <v>27395</v>
          </cell>
          <cell r="F725">
            <v>27759</v>
          </cell>
          <cell r="G725">
            <v>133</v>
          </cell>
          <cell r="H725">
            <v>821</v>
          </cell>
          <cell r="I725">
            <v>6.1729323308270674</v>
          </cell>
        </row>
        <row r="726">
          <cell r="A726" t="str">
            <v>344-1976</v>
          </cell>
          <cell r="B726" t="str">
            <v>344</v>
          </cell>
          <cell r="C726">
            <v>1976</v>
          </cell>
          <cell r="D726" t="str">
            <v>HW-344</v>
          </cell>
          <cell r="E726">
            <v>27760</v>
          </cell>
          <cell r="F726">
            <v>28125</v>
          </cell>
          <cell r="G726">
            <v>147</v>
          </cell>
          <cell r="H726">
            <v>821</v>
          </cell>
          <cell r="I726">
            <v>5.5850340136054424</v>
          </cell>
        </row>
        <row r="727">
          <cell r="A727" t="str">
            <v>344-1977</v>
          </cell>
          <cell r="B727" t="str">
            <v>344</v>
          </cell>
          <cell r="C727">
            <v>1977</v>
          </cell>
          <cell r="D727" t="str">
            <v>HW-344</v>
          </cell>
          <cell r="E727">
            <v>28126</v>
          </cell>
          <cell r="F727">
            <v>28490</v>
          </cell>
          <cell r="G727">
            <v>162</v>
          </cell>
          <cell r="H727">
            <v>821</v>
          </cell>
          <cell r="I727">
            <v>5.0679012345679011</v>
          </cell>
        </row>
        <row r="728">
          <cell r="A728" t="str">
            <v>344-1978</v>
          </cell>
          <cell r="B728" t="str">
            <v>344</v>
          </cell>
          <cell r="C728">
            <v>1978</v>
          </cell>
          <cell r="D728" t="str">
            <v>HW-344</v>
          </cell>
          <cell r="E728">
            <v>28491</v>
          </cell>
          <cell r="F728">
            <v>28855</v>
          </cell>
          <cell r="G728">
            <v>168</v>
          </cell>
          <cell r="H728">
            <v>821</v>
          </cell>
          <cell r="I728">
            <v>4.8869047619047619</v>
          </cell>
        </row>
        <row r="729">
          <cell r="A729" t="str">
            <v>344-1979</v>
          </cell>
          <cell r="B729" t="str">
            <v>344</v>
          </cell>
          <cell r="C729">
            <v>1979</v>
          </cell>
          <cell r="D729" t="str">
            <v>HW-344</v>
          </cell>
          <cell r="E729">
            <v>28856</v>
          </cell>
          <cell r="F729">
            <v>29220</v>
          </cell>
          <cell r="G729">
            <v>182</v>
          </cell>
          <cell r="H729">
            <v>821</v>
          </cell>
          <cell r="I729">
            <v>4.5109890109890109</v>
          </cell>
        </row>
        <row r="730">
          <cell r="A730" t="str">
            <v>344-1980</v>
          </cell>
          <cell r="B730" t="str">
            <v>344</v>
          </cell>
          <cell r="C730">
            <v>1980</v>
          </cell>
          <cell r="D730" t="str">
            <v>HW-344</v>
          </cell>
          <cell r="E730">
            <v>29221</v>
          </cell>
          <cell r="F730">
            <v>29586</v>
          </cell>
          <cell r="G730">
            <v>195</v>
          </cell>
          <cell r="H730">
            <v>821</v>
          </cell>
          <cell r="I730">
            <v>4.2102564102564104</v>
          </cell>
        </row>
        <row r="731">
          <cell r="A731" t="str">
            <v>344-1981</v>
          </cell>
          <cell r="B731" t="str">
            <v>344</v>
          </cell>
          <cell r="C731">
            <v>1981</v>
          </cell>
          <cell r="D731" t="str">
            <v>HW-344</v>
          </cell>
          <cell r="E731">
            <v>29587</v>
          </cell>
          <cell r="F731">
            <v>29951</v>
          </cell>
          <cell r="G731">
            <v>214</v>
          </cell>
          <cell r="H731">
            <v>821</v>
          </cell>
          <cell r="I731">
            <v>3.8364485981308412</v>
          </cell>
        </row>
        <row r="732">
          <cell r="A732" t="str">
            <v>344-1982</v>
          </cell>
          <cell r="B732" t="str">
            <v>344</v>
          </cell>
          <cell r="C732">
            <v>1982</v>
          </cell>
          <cell r="D732" t="str">
            <v>HW-344</v>
          </cell>
          <cell r="E732">
            <v>29952</v>
          </cell>
          <cell r="F732">
            <v>30316</v>
          </cell>
          <cell r="G732">
            <v>231</v>
          </cell>
          <cell r="H732">
            <v>821</v>
          </cell>
          <cell r="I732">
            <v>3.554112554112554</v>
          </cell>
        </row>
        <row r="733">
          <cell r="A733" t="str">
            <v>344-1983</v>
          </cell>
          <cell r="B733" t="str">
            <v>344</v>
          </cell>
          <cell r="C733">
            <v>1983</v>
          </cell>
          <cell r="D733" t="str">
            <v>HW-344</v>
          </cell>
          <cell r="E733">
            <v>30317</v>
          </cell>
          <cell r="F733">
            <v>30681</v>
          </cell>
          <cell r="G733">
            <v>237</v>
          </cell>
          <cell r="H733">
            <v>821</v>
          </cell>
          <cell r="I733">
            <v>3.4641350210970465</v>
          </cell>
        </row>
        <row r="734">
          <cell r="A734" t="str">
            <v>344-1984</v>
          </cell>
          <cell r="B734" t="str">
            <v>344</v>
          </cell>
          <cell r="C734">
            <v>1984</v>
          </cell>
          <cell r="D734" t="str">
            <v>HW-344</v>
          </cell>
          <cell r="E734">
            <v>30682</v>
          </cell>
          <cell r="F734">
            <v>31047</v>
          </cell>
          <cell r="G734">
            <v>240</v>
          </cell>
          <cell r="H734">
            <v>821</v>
          </cell>
          <cell r="I734">
            <v>3.4208333333333334</v>
          </cell>
        </row>
        <row r="735">
          <cell r="A735" t="str">
            <v>344-1985</v>
          </cell>
          <cell r="B735" t="str">
            <v>344</v>
          </cell>
          <cell r="C735">
            <v>1985</v>
          </cell>
          <cell r="D735" t="str">
            <v>HW-344</v>
          </cell>
          <cell r="E735">
            <v>31048</v>
          </cell>
          <cell r="F735">
            <v>31412</v>
          </cell>
          <cell r="G735">
            <v>241</v>
          </cell>
          <cell r="H735">
            <v>821</v>
          </cell>
          <cell r="I735">
            <v>3.4066390041493775</v>
          </cell>
        </row>
        <row r="736">
          <cell r="A736" t="str">
            <v>344-1986</v>
          </cell>
          <cell r="B736" t="str">
            <v>344</v>
          </cell>
          <cell r="C736">
            <v>1986</v>
          </cell>
          <cell r="D736" t="str">
            <v>HW-344</v>
          </cell>
          <cell r="E736">
            <v>31413</v>
          </cell>
          <cell r="F736">
            <v>31777</v>
          </cell>
          <cell r="G736">
            <v>244</v>
          </cell>
          <cell r="H736">
            <v>821</v>
          </cell>
          <cell r="I736">
            <v>3.3647540983606556</v>
          </cell>
        </row>
        <row r="737">
          <cell r="A737" t="str">
            <v>344-1987</v>
          </cell>
          <cell r="B737" t="str">
            <v>344</v>
          </cell>
          <cell r="C737">
            <v>1987</v>
          </cell>
          <cell r="D737" t="str">
            <v>HW-344</v>
          </cell>
          <cell r="E737">
            <v>31778</v>
          </cell>
          <cell r="F737">
            <v>32142</v>
          </cell>
          <cell r="G737">
            <v>265</v>
          </cell>
          <cell r="H737">
            <v>821</v>
          </cell>
          <cell r="I737">
            <v>3.0981132075471698</v>
          </cell>
        </row>
        <row r="738">
          <cell r="A738" t="str">
            <v>344-1988</v>
          </cell>
          <cell r="B738" t="str">
            <v>344</v>
          </cell>
          <cell r="C738">
            <v>1988</v>
          </cell>
          <cell r="D738" t="str">
            <v>HW-344</v>
          </cell>
          <cell r="E738">
            <v>32143</v>
          </cell>
          <cell r="F738">
            <v>32508</v>
          </cell>
          <cell r="G738">
            <v>313</v>
          </cell>
          <cell r="H738">
            <v>821</v>
          </cell>
          <cell r="I738">
            <v>2.6230031948881791</v>
          </cell>
        </row>
        <row r="739">
          <cell r="A739" t="str">
            <v>344-1989</v>
          </cell>
          <cell r="B739" t="str">
            <v>344</v>
          </cell>
          <cell r="C739">
            <v>1989</v>
          </cell>
          <cell r="D739" t="str">
            <v>HW-344</v>
          </cell>
          <cell r="E739">
            <v>32509</v>
          </cell>
          <cell r="F739">
            <v>32873</v>
          </cell>
          <cell r="G739">
            <v>338</v>
          </cell>
          <cell r="H739">
            <v>821</v>
          </cell>
          <cell r="I739">
            <v>2.4289940828402368</v>
          </cell>
        </row>
        <row r="740">
          <cell r="A740" t="str">
            <v>344-1990</v>
          </cell>
          <cell r="B740" t="str">
            <v>344</v>
          </cell>
          <cell r="C740">
            <v>1990</v>
          </cell>
          <cell r="D740" t="str">
            <v>HW-344</v>
          </cell>
          <cell r="E740">
            <v>32874</v>
          </cell>
          <cell r="F740">
            <v>33238</v>
          </cell>
          <cell r="G740">
            <v>344</v>
          </cell>
          <cell r="H740">
            <v>821</v>
          </cell>
          <cell r="I740">
            <v>2.3866279069767442</v>
          </cell>
        </row>
        <row r="741">
          <cell r="A741" t="str">
            <v>344-1991</v>
          </cell>
          <cell r="B741" t="str">
            <v>344</v>
          </cell>
          <cell r="C741">
            <v>1991</v>
          </cell>
          <cell r="D741" t="str">
            <v>HW-344</v>
          </cell>
          <cell r="E741">
            <v>33239</v>
          </cell>
          <cell r="F741">
            <v>33603</v>
          </cell>
          <cell r="G741">
            <v>350</v>
          </cell>
          <cell r="H741">
            <v>821</v>
          </cell>
          <cell r="I741">
            <v>2.3457142857142856</v>
          </cell>
        </row>
        <row r="742">
          <cell r="A742" t="str">
            <v>344-1992</v>
          </cell>
          <cell r="B742" t="str">
            <v>344</v>
          </cell>
          <cell r="C742">
            <v>1992</v>
          </cell>
          <cell r="D742" t="str">
            <v>HW-344</v>
          </cell>
          <cell r="E742">
            <v>33604</v>
          </cell>
          <cell r="F742">
            <v>33969</v>
          </cell>
          <cell r="G742">
            <v>358</v>
          </cell>
          <cell r="H742">
            <v>821</v>
          </cell>
          <cell r="I742">
            <v>2.2932960893854748</v>
          </cell>
        </row>
        <row r="743">
          <cell r="A743" t="str">
            <v>344-1993</v>
          </cell>
          <cell r="B743" t="str">
            <v>344</v>
          </cell>
          <cell r="C743">
            <v>1993</v>
          </cell>
          <cell r="D743" t="str">
            <v>HW-344</v>
          </cell>
          <cell r="E743">
            <v>33970</v>
          </cell>
          <cell r="F743">
            <v>34334</v>
          </cell>
          <cell r="G743">
            <v>361</v>
          </cell>
          <cell r="H743">
            <v>821</v>
          </cell>
          <cell r="I743">
            <v>2.2742382271468142</v>
          </cell>
        </row>
        <row r="744">
          <cell r="A744" t="str">
            <v>344-1994</v>
          </cell>
          <cell r="B744" t="str">
            <v>344</v>
          </cell>
          <cell r="C744">
            <v>1994</v>
          </cell>
          <cell r="D744" t="str">
            <v>HW-344</v>
          </cell>
          <cell r="E744">
            <v>34335</v>
          </cell>
          <cell r="F744">
            <v>34699</v>
          </cell>
          <cell r="G744">
            <v>350</v>
          </cell>
          <cell r="H744">
            <v>821</v>
          </cell>
          <cell r="I744">
            <v>2.3457142857142856</v>
          </cell>
        </row>
        <row r="745">
          <cell r="A745" t="str">
            <v>344-1995</v>
          </cell>
          <cell r="B745" t="str">
            <v>344</v>
          </cell>
          <cell r="C745">
            <v>1995</v>
          </cell>
          <cell r="D745" t="str">
            <v>HW-344</v>
          </cell>
          <cell r="E745">
            <v>34700</v>
          </cell>
          <cell r="F745">
            <v>35064</v>
          </cell>
          <cell r="G745">
            <v>353</v>
          </cell>
          <cell r="H745">
            <v>821</v>
          </cell>
          <cell r="I745">
            <v>2.3257790368271953</v>
          </cell>
        </row>
        <row r="746">
          <cell r="A746" t="str">
            <v>344-1996</v>
          </cell>
          <cell r="B746" t="str">
            <v>344</v>
          </cell>
          <cell r="C746">
            <v>1996</v>
          </cell>
          <cell r="D746" t="str">
            <v>HW-344</v>
          </cell>
          <cell r="E746">
            <v>35065</v>
          </cell>
          <cell r="F746">
            <v>35430</v>
          </cell>
          <cell r="G746">
            <v>366</v>
          </cell>
          <cell r="H746">
            <v>821</v>
          </cell>
          <cell r="I746">
            <v>2.2431693989071038</v>
          </cell>
        </row>
        <row r="747">
          <cell r="A747" t="str">
            <v>344-1997</v>
          </cell>
          <cell r="B747" t="str">
            <v>344</v>
          </cell>
          <cell r="C747">
            <v>1997</v>
          </cell>
          <cell r="D747" t="str">
            <v>HW-344</v>
          </cell>
          <cell r="E747">
            <v>35431</v>
          </cell>
          <cell r="F747">
            <v>35795</v>
          </cell>
          <cell r="G747">
            <v>371</v>
          </cell>
          <cell r="H747">
            <v>821</v>
          </cell>
          <cell r="I747">
            <v>2.2129380053908356</v>
          </cell>
        </row>
        <row r="748">
          <cell r="A748" t="str">
            <v>344-1998</v>
          </cell>
          <cell r="B748" t="str">
            <v>344</v>
          </cell>
          <cell r="C748">
            <v>1998</v>
          </cell>
          <cell r="D748" t="str">
            <v>HW-344</v>
          </cell>
          <cell r="E748">
            <v>35796</v>
          </cell>
          <cell r="F748">
            <v>36160</v>
          </cell>
          <cell r="G748">
            <v>383</v>
          </cell>
          <cell r="H748">
            <v>821</v>
          </cell>
          <cell r="I748">
            <v>2.1436031331592691</v>
          </cell>
        </row>
        <row r="749">
          <cell r="A749" t="str">
            <v>344-1999</v>
          </cell>
          <cell r="B749" t="str">
            <v>344</v>
          </cell>
          <cell r="C749">
            <v>1999</v>
          </cell>
          <cell r="D749" t="str">
            <v>HW-344</v>
          </cell>
          <cell r="E749">
            <v>36161</v>
          </cell>
          <cell r="F749">
            <v>36525</v>
          </cell>
          <cell r="G749">
            <v>399</v>
          </cell>
          <cell r="H749">
            <v>821</v>
          </cell>
          <cell r="I749">
            <v>2.0576441102756893</v>
          </cell>
        </row>
        <row r="750">
          <cell r="A750" t="str">
            <v>344-2000</v>
          </cell>
          <cell r="B750" t="str">
            <v>344</v>
          </cell>
          <cell r="C750">
            <v>2000</v>
          </cell>
          <cell r="D750" t="str">
            <v>HW-344</v>
          </cell>
          <cell r="E750">
            <v>36526</v>
          </cell>
          <cell r="F750">
            <v>36891</v>
          </cell>
          <cell r="G750">
            <v>394</v>
          </cell>
          <cell r="H750">
            <v>821</v>
          </cell>
          <cell r="I750">
            <v>2.0837563451776648</v>
          </cell>
        </row>
        <row r="751">
          <cell r="A751" t="str">
            <v>344-2001</v>
          </cell>
          <cell r="B751" t="str">
            <v>344</v>
          </cell>
          <cell r="C751">
            <v>2001</v>
          </cell>
          <cell r="D751" t="str">
            <v>HW-344</v>
          </cell>
          <cell r="E751">
            <v>36892</v>
          </cell>
          <cell r="F751">
            <v>37256</v>
          </cell>
          <cell r="G751">
            <v>403</v>
          </cell>
          <cell r="H751">
            <v>821</v>
          </cell>
          <cell r="I751">
            <v>2.0372208436724564</v>
          </cell>
        </row>
        <row r="752">
          <cell r="A752" t="str">
            <v>344-2002</v>
          </cell>
          <cell r="B752" t="str">
            <v>344</v>
          </cell>
          <cell r="C752">
            <v>2002</v>
          </cell>
          <cell r="D752" t="str">
            <v>HW-344</v>
          </cell>
          <cell r="E752">
            <v>37257</v>
          </cell>
          <cell r="F752">
            <v>37621</v>
          </cell>
          <cell r="G752">
            <v>421</v>
          </cell>
          <cell r="H752">
            <v>821</v>
          </cell>
          <cell r="I752">
            <v>1.9501187648456058</v>
          </cell>
        </row>
        <row r="753">
          <cell r="A753" t="str">
            <v>344-2003</v>
          </cell>
          <cell r="B753" t="str">
            <v>344</v>
          </cell>
          <cell r="C753">
            <v>2003</v>
          </cell>
          <cell r="D753" t="str">
            <v>HW-344</v>
          </cell>
          <cell r="E753">
            <v>37622</v>
          </cell>
          <cell r="F753">
            <v>37986</v>
          </cell>
          <cell r="G753">
            <v>430</v>
          </cell>
          <cell r="H753">
            <v>821</v>
          </cell>
          <cell r="I753">
            <v>1.9093023255813955</v>
          </cell>
        </row>
        <row r="754">
          <cell r="A754" t="str">
            <v>344-2004</v>
          </cell>
          <cell r="B754" t="str">
            <v>344</v>
          </cell>
          <cell r="C754">
            <v>2004</v>
          </cell>
          <cell r="D754" t="str">
            <v>HW-344</v>
          </cell>
          <cell r="E754">
            <v>37987</v>
          </cell>
          <cell r="F754">
            <v>38352</v>
          </cell>
          <cell r="G754">
            <v>425</v>
          </cell>
          <cell r="H754">
            <v>821</v>
          </cell>
          <cell r="I754">
            <v>1.9317647058823531</v>
          </cell>
        </row>
        <row r="755">
          <cell r="A755" t="str">
            <v>344-2005</v>
          </cell>
          <cell r="B755" t="str">
            <v>344</v>
          </cell>
          <cell r="C755">
            <v>2005</v>
          </cell>
          <cell r="D755" t="str">
            <v>HW-344</v>
          </cell>
          <cell r="E755">
            <v>38353</v>
          </cell>
          <cell r="F755">
            <v>38717</v>
          </cell>
          <cell r="G755">
            <v>418</v>
          </cell>
          <cell r="H755">
            <v>821</v>
          </cell>
          <cell r="I755">
            <v>1.9641148325358853</v>
          </cell>
        </row>
        <row r="756">
          <cell r="A756" t="str">
            <v>344-2006</v>
          </cell>
          <cell r="B756" t="str">
            <v>344</v>
          </cell>
          <cell r="C756">
            <v>2006</v>
          </cell>
          <cell r="D756" t="str">
            <v>HW-344</v>
          </cell>
          <cell r="E756">
            <v>38718</v>
          </cell>
          <cell r="F756">
            <v>39082</v>
          </cell>
          <cell r="G756">
            <v>436</v>
          </cell>
          <cell r="H756">
            <v>821</v>
          </cell>
          <cell r="I756">
            <v>1.8830275229357798</v>
          </cell>
        </row>
        <row r="757">
          <cell r="A757" t="str">
            <v>344-2007</v>
          </cell>
          <cell r="B757" t="str">
            <v>344</v>
          </cell>
          <cell r="C757">
            <v>2007</v>
          </cell>
          <cell r="D757" t="str">
            <v>HW-344</v>
          </cell>
          <cell r="E757">
            <v>39083</v>
          </cell>
          <cell r="F757">
            <v>39447</v>
          </cell>
          <cell r="G757">
            <v>512</v>
          </cell>
          <cell r="H757">
            <v>821</v>
          </cell>
          <cell r="I757">
            <v>1.603515625</v>
          </cell>
        </row>
        <row r="758">
          <cell r="A758" t="str">
            <v>344-2008</v>
          </cell>
          <cell r="B758" t="str">
            <v>344</v>
          </cell>
          <cell r="C758">
            <v>2008</v>
          </cell>
          <cell r="D758" t="str">
            <v>HW-344</v>
          </cell>
          <cell r="E758">
            <v>39448</v>
          </cell>
          <cell r="F758">
            <v>39813</v>
          </cell>
          <cell r="G758">
            <v>589</v>
          </cell>
          <cell r="H758">
            <v>821</v>
          </cell>
          <cell r="I758">
            <v>1.3938879456706281</v>
          </cell>
        </row>
        <row r="759">
          <cell r="A759" t="str">
            <v>344-2009</v>
          </cell>
          <cell r="B759" t="str">
            <v>344</v>
          </cell>
          <cell r="C759">
            <v>2009</v>
          </cell>
          <cell r="D759" t="str">
            <v>HW-344</v>
          </cell>
          <cell r="E759">
            <v>39814</v>
          </cell>
          <cell r="F759">
            <v>40178</v>
          </cell>
          <cell r="G759">
            <v>648</v>
          </cell>
          <cell r="H759">
            <v>821</v>
          </cell>
          <cell r="I759">
            <v>1.2669753086419753</v>
          </cell>
        </row>
        <row r="760">
          <cell r="A760" t="str">
            <v>344-2010</v>
          </cell>
          <cell r="B760" t="str">
            <v>344</v>
          </cell>
          <cell r="C760">
            <v>2010</v>
          </cell>
          <cell r="D760" t="str">
            <v>HW-344</v>
          </cell>
          <cell r="E760">
            <v>40179</v>
          </cell>
          <cell r="F760">
            <v>40543</v>
          </cell>
          <cell r="G760">
            <v>682</v>
          </cell>
          <cell r="H760">
            <v>821</v>
          </cell>
          <cell r="I760">
            <v>1.2038123167155426</v>
          </cell>
        </row>
        <row r="761">
          <cell r="A761" t="str">
            <v>344-2011</v>
          </cell>
          <cell r="B761" t="str">
            <v>344</v>
          </cell>
          <cell r="C761">
            <v>2011</v>
          </cell>
          <cell r="D761" t="str">
            <v>HW-344</v>
          </cell>
          <cell r="E761">
            <v>40544</v>
          </cell>
          <cell r="F761">
            <v>40908</v>
          </cell>
          <cell r="G761">
            <v>694</v>
          </cell>
          <cell r="H761">
            <v>821</v>
          </cell>
          <cell r="I761">
            <v>1.1829971181556196</v>
          </cell>
        </row>
        <row r="762">
          <cell r="A762" t="str">
            <v>344-2012</v>
          </cell>
          <cell r="B762" t="str">
            <v>344</v>
          </cell>
          <cell r="C762">
            <v>2012</v>
          </cell>
          <cell r="D762" t="str">
            <v>HW-344</v>
          </cell>
          <cell r="E762">
            <v>40909</v>
          </cell>
          <cell r="F762">
            <v>41274</v>
          </cell>
          <cell r="G762">
            <v>764</v>
          </cell>
          <cell r="H762">
            <v>821</v>
          </cell>
          <cell r="I762">
            <v>1.0746073298429319</v>
          </cell>
        </row>
        <row r="763">
          <cell r="A763" t="str">
            <v>344-2013</v>
          </cell>
          <cell r="B763" t="str">
            <v>344</v>
          </cell>
          <cell r="C763">
            <v>2013</v>
          </cell>
          <cell r="D763" t="str">
            <v>HW-344</v>
          </cell>
          <cell r="E763">
            <v>41275</v>
          </cell>
          <cell r="F763">
            <v>41639</v>
          </cell>
          <cell r="G763">
            <v>787</v>
          </cell>
          <cell r="H763">
            <v>821</v>
          </cell>
          <cell r="I763">
            <v>1.0432020330368488</v>
          </cell>
        </row>
        <row r="764">
          <cell r="A764" t="str">
            <v>344-2014</v>
          </cell>
          <cell r="B764" t="str">
            <v>344</v>
          </cell>
          <cell r="C764">
            <v>2014</v>
          </cell>
          <cell r="D764" t="str">
            <v>HW-344</v>
          </cell>
          <cell r="E764">
            <v>41640</v>
          </cell>
          <cell r="G764">
            <v>821</v>
          </cell>
          <cell r="H764">
            <v>821</v>
          </cell>
          <cell r="I764">
            <v>1</v>
          </cell>
        </row>
        <row r="765">
          <cell r="A765" t="str">
            <v>345-1920</v>
          </cell>
          <cell r="B765" t="str">
            <v>345</v>
          </cell>
          <cell r="C765">
            <v>1920</v>
          </cell>
          <cell r="D765" t="str">
            <v>HW-345</v>
          </cell>
          <cell r="E765">
            <v>7306</v>
          </cell>
          <cell r="F765">
            <v>7671</v>
          </cell>
          <cell r="G765">
            <v>27</v>
          </cell>
          <cell r="H765">
            <v>989</v>
          </cell>
          <cell r="I765">
            <v>36.629629629629626</v>
          </cell>
        </row>
        <row r="766">
          <cell r="A766" t="str">
            <v>345-1921</v>
          </cell>
          <cell r="B766" t="str">
            <v>345</v>
          </cell>
          <cell r="C766">
            <v>1921</v>
          </cell>
          <cell r="D766" t="str">
            <v>HW-345</v>
          </cell>
          <cell r="E766">
            <v>7672</v>
          </cell>
          <cell r="F766">
            <v>8036</v>
          </cell>
          <cell r="G766">
            <v>27</v>
          </cell>
          <cell r="H766">
            <v>989</v>
          </cell>
          <cell r="I766">
            <v>36.629629629629626</v>
          </cell>
        </row>
        <row r="767">
          <cell r="A767" t="str">
            <v>345-1922</v>
          </cell>
          <cell r="B767" t="str">
            <v>345</v>
          </cell>
          <cell r="C767">
            <v>1922</v>
          </cell>
          <cell r="D767" t="str">
            <v>HW-345</v>
          </cell>
          <cell r="E767">
            <v>8037</v>
          </cell>
          <cell r="F767">
            <v>8401</v>
          </cell>
          <cell r="G767">
            <v>25</v>
          </cell>
          <cell r="H767">
            <v>989</v>
          </cell>
          <cell r="I767">
            <v>39.56</v>
          </cell>
        </row>
        <row r="768">
          <cell r="A768" t="str">
            <v>345-1923</v>
          </cell>
          <cell r="B768" t="str">
            <v>345</v>
          </cell>
          <cell r="C768">
            <v>1923</v>
          </cell>
          <cell r="D768" t="str">
            <v>HW-345</v>
          </cell>
          <cell r="E768">
            <v>8402</v>
          </cell>
          <cell r="F768">
            <v>8766</v>
          </cell>
          <cell r="G768">
            <v>26</v>
          </cell>
          <cell r="H768">
            <v>989</v>
          </cell>
          <cell r="I768">
            <v>38.03846153846154</v>
          </cell>
        </row>
        <row r="769">
          <cell r="A769" t="str">
            <v>345-1924</v>
          </cell>
          <cell r="B769" t="str">
            <v>345</v>
          </cell>
          <cell r="C769">
            <v>1924</v>
          </cell>
          <cell r="D769" t="str">
            <v>HW-345</v>
          </cell>
          <cell r="E769">
            <v>8767</v>
          </cell>
          <cell r="F769">
            <v>9132</v>
          </cell>
          <cell r="G769">
            <v>27</v>
          </cell>
          <cell r="H769">
            <v>989</v>
          </cell>
          <cell r="I769">
            <v>36.629629629629626</v>
          </cell>
        </row>
        <row r="770">
          <cell r="A770" t="str">
            <v>345-1925</v>
          </cell>
          <cell r="B770" t="str">
            <v>345</v>
          </cell>
          <cell r="C770">
            <v>1925</v>
          </cell>
          <cell r="D770" t="str">
            <v>HW-345</v>
          </cell>
          <cell r="E770">
            <v>9133</v>
          </cell>
          <cell r="F770">
            <v>9497</v>
          </cell>
          <cell r="G770">
            <v>27</v>
          </cell>
          <cell r="H770">
            <v>989</v>
          </cell>
          <cell r="I770">
            <v>36.629629629629626</v>
          </cell>
        </row>
        <row r="771">
          <cell r="A771" t="str">
            <v>345-1926</v>
          </cell>
          <cell r="B771" t="str">
            <v>345</v>
          </cell>
          <cell r="C771">
            <v>1926</v>
          </cell>
          <cell r="D771" t="str">
            <v>HW-345</v>
          </cell>
          <cell r="E771">
            <v>9498</v>
          </cell>
          <cell r="F771">
            <v>9862</v>
          </cell>
          <cell r="G771">
            <v>27</v>
          </cell>
          <cell r="H771">
            <v>989</v>
          </cell>
          <cell r="I771">
            <v>36.629629629629626</v>
          </cell>
        </row>
        <row r="772">
          <cell r="A772" t="str">
            <v>345-1927</v>
          </cell>
          <cell r="B772" t="str">
            <v>345</v>
          </cell>
          <cell r="C772">
            <v>1927</v>
          </cell>
          <cell r="D772" t="str">
            <v>HW-345</v>
          </cell>
          <cell r="E772">
            <v>9863</v>
          </cell>
          <cell r="F772">
            <v>10227</v>
          </cell>
          <cell r="G772">
            <v>27</v>
          </cell>
          <cell r="H772">
            <v>989</v>
          </cell>
          <cell r="I772">
            <v>36.629629629629626</v>
          </cell>
        </row>
        <row r="773">
          <cell r="A773" t="str">
            <v>345-1928</v>
          </cell>
          <cell r="B773" t="str">
            <v>345</v>
          </cell>
          <cell r="C773">
            <v>1928</v>
          </cell>
          <cell r="D773" t="str">
            <v>HW-345</v>
          </cell>
          <cell r="E773">
            <v>10228</v>
          </cell>
          <cell r="F773">
            <v>10593</v>
          </cell>
          <cell r="G773">
            <v>27</v>
          </cell>
          <cell r="H773">
            <v>989</v>
          </cell>
          <cell r="I773">
            <v>36.629629629629626</v>
          </cell>
        </row>
        <row r="774">
          <cell r="A774" t="str">
            <v>345-1929</v>
          </cell>
          <cell r="B774" t="str">
            <v>345</v>
          </cell>
          <cell r="C774">
            <v>1929</v>
          </cell>
          <cell r="D774" t="str">
            <v>HW-345</v>
          </cell>
          <cell r="E774">
            <v>10594</v>
          </cell>
          <cell r="F774">
            <v>10958</v>
          </cell>
          <cell r="G774">
            <v>29</v>
          </cell>
          <cell r="H774">
            <v>989</v>
          </cell>
          <cell r="I774">
            <v>34.103448275862071</v>
          </cell>
        </row>
        <row r="775">
          <cell r="A775" t="str">
            <v>345-1930</v>
          </cell>
          <cell r="B775" t="str">
            <v>345</v>
          </cell>
          <cell r="C775">
            <v>1930</v>
          </cell>
          <cell r="D775" t="str">
            <v>HW-345</v>
          </cell>
          <cell r="E775">
            <v>10959</v>
          </cell>
          <cell r="F775">
            <v>11323</v>
          </cell>
          <cell r="G775">
            <v>28</v>
          </cell>
          <cell r="H775">
            <v>989</v>
          </cell>
          <cell r="I775">
            <v>35.321428571428569</v>
          </cell>
        </row>
        <row r="776">
          <cell r="A776" t="str">
            <v>345-1931</v>
          </cell>
          <cell r="B776" t="str">
            <v>345</v>
          </cell>
          <cell r="C776">
            <v>1931</v>
          </cell>
          <cell r="D776" t="str">
            <v>HW-345</v>
          </cell>
          <cell r="E776">
            <v>11324</v>
          </cell>
          <cell r="F776">
            <v>11688</v>
          </cell>
          <cell r="G776">
            <v>28</v>
          </cell>
          <cell r="H776">
            <v>989</v>
          </cell>
          <cell r="I776">
            <v>35.321428571428569</v>
          </cell>
        </row>
        <row r="777">
          <cell r="A777" t="str">
            <v>345-1932</v>
          </cell>
          <cell r="B777" t="str">
            <v>345</v>
          </cell>
          <cell r="C777">
            <v>1932</v>
          </cell>
          <cell r="D777" t="str">
            <v>HW-345</v>
          </cell>
          <cell r="E777">
            <v>11689</v>
          </cell>
          <cell r="F777">
            <v>12054</v>
          </cell>
          <cell r="G777">
            <v>26</v>
          </cell>
          <cell r="H777">
            <v>989</v>
          </cell>
          <cell r="I777">
            <v>38.03846153846154</v>
          </cell>
        </row>
        <row r="778">
          <cell r="A778" t="str">
            <v>345-1933</v>
          </cell>
          <cell r="B778" t="str">
            <v>345</v>
          </cell>
          <cell r="C778">
            <v>1933</v>
          </cell>
          <cell r="D778" t="str">
            <v>HW-345</v>
          </cell>
          <cell r="E778">
            <v>12055</v>
          </cell>
          <cell r="F778">
            <v>12419</v>
          </cell>
          <cell r="G778">
            <v>28</v>
          </cell>
          <cell r="H778">
            <v>989</v>
          </cell>
          <cell r="I778">
            <v>35.321428571428569</v>
          </cell>
        </row>
        <row r="779">
          <cell r="A779" t="str">
            <v>345-1934</v>
          </cell>
          <cell r="B779" t="str">
            <v>345</v>
          </cell>
          <cell r="C779">
            <v>1934</v>
          </cell>
          <cell r="D779" t="str">
            <v>HW-345</v>
          </cell>
          <cell r="E779">
            <v>12420</v>
          </cell>
          <cell r="F779">
            <v>12784</v>
          </cell>
          <cell r="G779">
            <v>30</v>
          </cell>
          <cell r="H779">
            <v>989</v>
          </cell>
          <cell r="I779">
            <v>32.966666666666669</v>
          </cell>
        </row>
        <row r="780">
          <cell r="A780" t="str">
            <v>345-1935</v>
          </cell>
          <cell r="B780" t="str">
            <v>345</v>
          </cell>
          <cell r="C780">
            <v>1935</v>
          </cell>
          <cell r="D780" t="str">
            <v>HW-345</v>
          </cell>
          <cell r="E780">
            <v>12785</v>
          </cell>
          <cell r="F780">
            <v>13149</v>
          </cell>
          <cell r="G780">
            <v>30</v>
          </cell>
          <cell r="H780">
            <v>989</v>
          </cell>
          <cell r="I780">
            <v>32.966666666666669</v>
          </cell>
        </row>
        <row r="781">
          <cell r="A781" t="str">
            <v>345-1936</v>
          </cell>
          <cell r="B781" t="str">
            <v>345</v>
          </cell>
          <cell r="C781">
            <v>1936</v>
          </cell>
          <cell r="D781" t="str">
            <v>HW-345</v>
          </cell>
          <cell r="E781">
            <v>13150</v>
          </cell>
          <cell r="F781">
            <v>13515</v>
          </cell>
          <cell r="G781">
            <v>30</v>
          </cell>
          <cell r="H781">
            <v>989</v>
          </cell>
          <cell r="I781">
            <v>32.966666666666669</v>
          </cell>
        </row>
        <row r="782">
          <cell r="A782" t="str">
            <v>345-1937</v>
          </cell>
          <cell r="B782" t="str">
            <v>345</v>
          </cell>
          <cell r="C782">
            <v>1937</v>
          </cell>
          <cell r="D782" t="str">
            <v>HW-345</v>
          </cell>
          <cell r="E782">
            <v>13516</v>
          </cell>
          <cell r="F782">
            <v>13880</v>
          </cell>
          <cell r="G782">
            <v>32</v>
          </cell>
          <cell r="H782">
            <v>989</v>
          </cell>
          <cell r="I782">
            <v>30.90625</v>
          </cell>
        </row>
        <row r="783">
          <cell r="A783" t="str">
            <v>345-1938</v>
          </cell>
          <cell r="B783" t="str">
            <v>345</v>
          </cell>
          <cell r="C783">
            <v>1938</v>
          </cell>
          <cell r="D783" t="str">
            <v>HW-345</v>
          </cell>
          <cell r="E783">
            <v>13881</v>
          </cell>
          <cell r="F783">
            <v>14245</v>
          </cell>
          <cell r="G783">
            <v>32</v>
          </cell>
          <cell r="H783">
            <v>989</v>
          </cell>
          <cell r="I783">
            <v>30.90625</v>
          </cell>
        </row>
        <row r="784">
          <cell r="A784" t="str">
            <v>345-1939</v>
          </cell>
          <cell r="B784" t="str">
            <v>345</v>
          </cell>
          <cell r="C784">
            <v>1939</v>
          </cell>
          <cell r="D784" t="str">
            <v>HW-345</v>
          </cell>
          <cell r="E784">
            <v>14246</v>
          </cell>
          <cell r="F784">
            <v>14610</v>
          </cell>
          <cell r="G784">
            <v>33</v>
          </cell>
          <cell r="H784">
            <v>989</v>
          </cell>
          <cell r="I784">
            <v>29.969696969696969</v>
          </cell>
        </row>
        <row r="785">
          <cell r="A785" t="str">
            <v>345-1940</v>
          </cell>
          <cell r="B785" t="str">
            <v>345</v>
          </cell>
          <cell r="C785">
            <v>1940</v>
          </cell>
          <cell r="D785" t="str">
            <v>HW-345</v>
          </cell>
          <cell r="E785">
            <v>14611</v>
          </cell>
          <cell r="F785">
            <v>14976</v>
          </cell>
          <cell r="G785">
            <v>33</v>
          </cell>
          <cell r="H785">
            <v>989</v>
          </cell>
          <cell r="I785">
            <v>29.969696969696969</v>
          </cell>
        </row>
        <row r="786">
          <cell r="A786" t="str">
            <v>345-1941</v>
          </cell>
          <cell r="B786" t="str">
            <v>345</v>
          </cell>
          <cell r="C786">
            <v>1941</v>
          </cell>
          <cell r="D786" t="str">
            <v>HW-345</v>
          </cell>
          <cell r="E786">
            <v>14977</v>
          </cell>
          <cell r="F786">
            <v>15341</v>
          </cell>
          <cell r="G786">
            <v>33</v>
          </cell>
          <cell r="H786">
            <v>989</v>
          </cell>
          <cell r="I786">
            <v>29.969696969696969</v>
          </cell>
        </row>
        <row r="787">
          <cell r="A787" t="str">
            <v>345-1942</v>
          </cell>
          <cell r="B787" t="str">
            <v>345</v>
          </cell>
          <cell r="C787">
            <v>1942</v>
          </cell>
          <cell r="D787" t="str">
            <v>HW-345</v>
          </cell>
          <cell r="E787">
            <v>15342</v>
          </cell>
          <cell r="F787">
            <v>15706</v>
          </cell>
          <cell r="G787">
            <v>33</v>
          </cell>
          <cell r="H787">
            <v>989</v>
          </cell>
          <cell r="I787">
            <v>29.969696969696969</v>
          </cell>
        </row>
        <row r="788">
          <cell r="A788" t="str">
            <v>345-1943</v>
          </cell>
          <cell r="B788" t="str">
            <v>345</v>
          </cell>
          <cell r="C788">
            <v>1943</v>
          </cell>
          <cell r="D788" t="str">
            <v>HW-345</v>
          </cell>
          <cell r="E788">
            <v>15707</v>
          </cell>
          <cell r="F788">
            <v>16071</v>
          </cell>
          <cell r="G788">
            <v>33</v>
          </cell>
          <cell r="H788">
            <v>989</v>
          </cell>
          <cell r="I788">
            <v>29.969696969696969</v>
          </cell>
        </row>
        <row r="789">
          <cell r="A789" t="str">
            <v>345-1944</v>
          </cell>
          <cell r="B789" t="str">
            <v>345</v>
          </cell>
          <cell r="C789">
            <v>1944</v>
          </cell>
          <cell r="D789" t="str">
            <v>HW-345</v>
          </cell>
          <cell r="E789">
            <v>16072</v>
          </cell>
          <cell r="F789">
            <v>16437</v>
          </cell>
          <cell r="G789">
            <v>31</v>
          </cell>
          <cell r="H789">
            <v>989</v>
          </cell>
          <cell r="I789">
            <v>31.903225806451612</v>
          </cell>
        </row>
        <row r="790">
          <cell r="A790" t="str">
            <v>345-1945</v>
          </cell>
          <cell r="B790" t="str">
            <v>345</v>
          </cell>
          <cell r="C790">
            <v>1945</v>
          </cell>
          <cell r="D790" t="str">
            <v>HW-345</v>
          </cell>
          <cell r="E790">
            <v>16438</v>
          </cell>
          <cell r="F790">
            <v>16802</v>
          </cell>
          <cell r="G790">
            <v>32</v>
          </cell>
          <cell r="H790">
            <v>989</v>
          </cell>
          <cell r="I790">
            <v>30.90625</v>
          </cell>
        </row>
        <row r="791">
          <cell r="A791" t="str">
            <v>345-1946</v>
          </cell>
          <cell r="B791" t="str">
            <v>345</v>
          </cell>
          <cell r="C791">
            <v>1946</v>
          </cell>
          <cell r="D791" t="str">
            <v>HW-345</v>
          </cell>
          <cell r="E791">
            <v>16803</v>
          </cell>
          <cell r="F791">
            <v>17167</v>
          </cell>
          <cell r="G791">
            <v>36</v>
          </cell>
          <cell r="H791">
            <v>989</v>
          </cell>
          <cell r="I791">
            <v>27.472222222222221</v>
          </cell>
        </row>
        <row r="792">
          <cell r="A792" t="str">
            <v>345-1947</v>
          </cell>
          <cell r="B792" t="str">
            <v>345</v>
          </cell>
          <cell r="C792">
            <v>1947</v>
          </cell>
          <cell r="D792" t="str">
            <v>HW-345</v>
          </cell>
          <cell r="E792">
            <v>17168</v>
          </cell>
          <cell r="F792">
            <v>17532</v>
          </cell>
          <cell r="G792">
            <v>42</v>
          </cell>
          <cell r="H792">
            <v>989</v>
          </cell>
          <cell r="I792">
            <v>23.547619047619047</v>
          </cell>
        </row>
        <row r="793">
          <cell r="A793" t="str">
            <v>345-1948</v>
          </cell>
          <cell r="B793" t="str">
            <v>345</v>
          </cell>
          <cell r="C793">
            <v>1948</v>
          </cell>
          <cell r="D793" t="str">
            <v>HW-345</v>
          </cell>
          <cell r="E793">
            <v>17533</v>
          </cell>
          <cell r="F793">
            <v>17898</v>
          </cell>
          <cell r="G793">
            <v>44</v>
          </cell>
          <cell r="H793">
            <v>989</v>
          </cell>
          <cell r="I793">
            <v>22.477272727272727</v>
          </cell>
        </row>
        <row r="794">
          <cell r="A794" t="str">
            <v>345-1949</v>
          </cell>
          <cell r="B794" t="str">
            <v>345</v>
          </cell>
          <cell r="C794">
            <v>1949</v>
          </cell>
          <cell r="D794" t="str">
            <v>HW-345</v>
          </cell>
          <cell r="E794">
            <v>17899</v>
          </cell>
          <cell r="F794">
            <v>18263</v>
          </cell>
          <cell r="G794">
            <v>46</v>
          </cell>
          <cell r="H794">
            <v>989</v>
          </cell>
          <cell r="I794">
            <v>21.5</v>
          </cell>
        </row>
        <row r="795">
          <cell r="A795" t="str">
            <v>345-1950</v>
          </cell>
          <cell r="B795" t="str">
            <v>345</v>
          </cell>
          <cell r="C795">
            <v>1950</v>
          </cell>
          <cell r="D795" t="str">
            <v>HW-345</v>
          </cell>
          <cell r="E795">
            <v>18264</v>
          </cell>
          <cell r="F795">
            <v>18628</v>
          </cell>
          <cell r="G795">
            <v>49</v>
          </cell>
          <cell r="H795">
            <v>989</v>
          </cell>
          <cell r="I795">
            <v>20.183673469387756</v>
          </cell>
        </row>
        <row r="796">
          <cell r="A796" t="str">
            <v>345-1951</v>
          </cell>
          <cell r="B796" t="str">
            <v>345</v>
          </cell>
          <cell r="C796">
            <v>1951</v>
          </cell>
          <cell r="D796" t="str">
            <v>HW-345</v>
          </cell>
          <cell r="E796">
            <v>18629</v>
          </cell>
          <cell r="F796">
            <v>18993</v>
          </cell>
          <cell r="G796">
            <v>56</v>
          </cell>
          <cell r="H796">
            <v>989</v>
          </cell>
          <cell r="I796">
            <v>17.660714285714285</v>
          </cell>
        </row>
        <row r="797">
          <cell r="A797" t="str">
            <v>345-1952</v>
          </cell>
          <cell r="B797" t="str">
            <v>345</v>
          </cell>
          <cell r="C797">
            <v>1952</v>
          </cell>
          <cell r="D797" t="str">
            <v>HW-345</v>
          </cell>
          <cell r="E797">
            <v>18994</v>
          </cell>
          <cell r="F797">
            <v>19359</v>
          </cell>
          <cell r="G797">
            <v>57</v>
          </cell>
          <cell r="H797">
            <v>989</v>
          </cell>
          <cell r="I797">
            <v>17.350877192982455</v>
          </cell>
        </row>
        <row r="798">
          <cell r="A798" t="str">
            <v>345-1953</v>
          </cell>
          <cell r="B798" t="str">
            <v>345</v>
          </cell>
          <cell r="C798">
            <v>1953</v>
          </cell>
          <cell r="D798" t="str">
            <v>HW-345</v>
          </cell>
          <cell r="E798">
            <v>19360</v>
          </cell>
          <cell r="F798">
            <v>19724</v>
          </cell>
          <cell r="G798">
            <v>61</v>
          </cell>
          <cell r="H798">
            <v>989</v>
          </cell>
          <cell r="I798">
            <v>16.21311475409836</v>
          </cell>
        </row>
        <row r="799">
          <cell r="A799" t="str">
            <v>345-1954</v>
          </cell>
          <cell r="B799" t="str">
            <v>345</v>
          </cell>
          <cell r="C799">
            <v>1954</v>
          </cell>
          <cell r="D799" t="str">
            <v>HW-345</v>
          </cell>
          <cell r="E799">
            <v>19725</v>
          </cell>
          <cell r="F799">
            <v>20089</v>
          </cell>
          <cell r="G799">
            <v>62</v>
          </cell>
          <cell r="H799">
            <v>989</v>
          </cell>
          <cell r="I799">
            <v>15.951612903225806</v>
          </cell>
        </row>
        <row r="800">
          <cell r="A800" t="str">
            <v>345-1955</v>
          </cell>
          <cell r="B800" t="str">
            <v>345</v>
          </cell>
          <cell r="C800">
            <v>1955</v>
          </cell>
          <cell r="D800" t="str">
            <v>HW-345</v>
          </cell>
          <cell r="E800">
            <v>20090</v>
          </cell>
          <cell r="F800">
            <v>20454</v>
          </cell>
          <cell r="G800">
            <v>62</v>
          </cell>
          <cell r="H800">
            <v>989</v>
          </cell>
          <cell r="I800">
            <v>15.951612903225806</v>
          </cell>
        </row>
        <row r="801">
          <cell r="A801" t="str">
            <v>345-1956</v>
          </cell>
          <cell r="B801" t="str">
            <v>345</v>
          </cell>
          <cell r="C801">
            <v>1956</v>
          </cell>
          <cell r="D801" t="str">
            <v>HW-345</v>
          </cell>
          <cell r="E801">
            <v>20455</v>
          </cell>
          <cell r="F801">
            <v>20820</v>
          </cell>
          <cell r="G801">
            <v>65</v>
          </cell>
          <cell r="H801">
            <v>989</v>
          </cell>
          <cell r="I801">
            <v>15.215384615384615</v>
          </cell>
        </row>
        <row r="802">
          <cell r="A802" t="str">
            <v>345-1957</v>
          </cell>
          <cell r="B802" t="str">
            <v>345</v>
          </cell>
          <cell r="C802">
            <v>1957</v>
          </cell>
          <cell r="D802" t="str">
            <v>HW-345</v>
          </cell>
          <cell r="E802">
            <v>20821</v>
          </cell>
          <cell r="F802">
            <v>21185</v>
          </cell>
          <cell r="G802">
            <v>70</v>
          </cell>
          <cell r="H802">
            <v>989</v>
          </cell>
          <cell r="I802">
            <v>14.128571428571428</v>
          </cell>
        </row>
        <row r="803">
          <cell r="A803" t="str">
            <v>345-1958</v>
          </cell>
          <cell r="B803" t="str">
            <v>345</v>
          </cell>
          <cell r="C803">
            <v>1958</v>
          </cell>
          <cell r="D803" t="str">
            <v>HW-345</v>
          </cell>
          <cell r="E803">
            <v>21186</v>
          </cell>
          <cell r="F803">
            <v>21550</v>
          </cell>
          <cell r="G803">
            <v>72</v>
          </cell>
          <cell r="H803">
            <v>989</v>
          </cell>
          <cell r="I803">
            <v>13.736111111111111</v>
          </cell>
        </row>
        <row r="804">
          <cell r="A804" t="str">
            <v>345-1959</v>
          </cell>
          <cell r="B804" t="str">
            <v>345</v>
          </cell>
          <cell r="C804">
            <v>1959</v>
          </cell>
          <cell r="D804" t="str">
            <v>HW-345</v>
          </cell>
          <cell r="E804">
            <v>21551</v>
          </cell>
          <cell r="F804">
            <v>21915</v>
          </cell>
          <cell r="G804">
            <v>72</v>
          </cell>
          <cell r="H804">
            <v>989</v>
          </cell>
          <cell r="I804">
            <v>13.736111111111111</v>
          </cell>
        </row>
        <row r="805">
          <cell r="A805" t="str">
            <v>345-1960</v>
          </cell>
          <cell r="B805" t="str">
            <v>345</v>
          </cell>
          <cell r="C805">
            <v>1960</v>
          </cell>
          <cell r="D805" t="str">
            <v>HW-345</v>
          </cell>
          <cell r="E805">
            <v>21916</v>
          </cell>
          <cell r="F805">
            <v>22281</v>
          </cell>
          <cell r="G805">
            <v>67</v>
          </cell>
          <cell r="H805">
            <v>989</v>
          </cell>
          <cell r="I805">
            <v>14.761194029850746</v>
          </cell>
        </row>
        <row r="806">
          <cell r="A806" t="str">
            <v>345-1961</v>
          </cell>
          <cell r="B806" t="str">
            <v>345</v>
          </cell>
          <cell r="C806">
            <v>1961</v>
          </cell>
          <cell r="D806" t="str">
            <v>HW-345</v>
          </cell>
          <cell r="E806">
            <v>22282</v>
          </cell>
          <cell r="F806">
            <v>22646</v>
          </cell>
          <cell r="G806">
            <v>59</v>
          </cell>
          <cell r="H806">
            <v>989</v>
          </cell>
          <cell r="I806">
            <v>16.762711864406779</v>
          </cell>
        </row>
        <row r="807">
          <cell r="A807" t="str">
            <v>345-1962</v>
          </cell>
          <cell r="B807" t="str">
            <v>345</v>
          </cell>
          <cell r="C807">
            <v>1962</v>
          </cell>
          <cell r="D807" t="str">
            <v>HW-345</v>
          </cell>
          <cell r="E807">
            <v>22647</v>
          </cell>
          <cell r="F807">
            <v>23011</v>
          </cell>
          <cell r="G807">
            <v>60</v>
          </cell>
          <cell r="H807">
            <v>989</v>
          </cell>
          <cell r="I807">
            <v>16.483333333333334</v>
          </cell>
        </row>
        <row r="808">
          <cell r="A808" t="str">
            <v>345-1963</v>
          </cell>
          <cell r="B808" t="str">
            <v>345</v>
          </cell>
          <cell r="C808">
            <v>1963</v>
          </cell>
          <cell r="D808" t="str">
            <v>HW-345</v>
          </cell>
          <cell r="E808">
            <v>23012</v>
          </cell>
          <cell r="F808">
            <v>23376</v>
          </cell>
          <cell r="G808">
            <v>58</v>
          </cell>
          <cell r="H808">
            <v>989</v>
          </cell>
          <cell r="I808">
            <v>17.051724137931036</v>
          </cell>
        </row>
        <row r="809">
          <cell r="A809" t="str">
            <v>345-1964</v>
          </cell>
          <cell r="B809" t="str">
            <v>345</v>
          </cell>
          <cell r="C809">
            <v>1964</v>
          </cell>
          <cell r="D809" t="str">
            <v>HW-345</v>
          </cell>
          <cell r="E809">
            <v>23377</v>
          </cell>
          <cell r="F809">
            <v>23742</v>
          </cell>
          <cell r="G809">
            <v>61</v>
          </cell>
          <cell r="H809">
            <v>989</v>
          </cell>
          <cell r="I809">
            <v>16.21311475409836</v>
          </cell>
        </row>
        <row r="810">
          <cell r="A810" t="str">
            <v>345-1965</v>
          </cell>
          <cell r="B810" t="str">
            <v>345</v>
          </cell>
          <cell r="C810">
            <v>1965</v>
          </cell>
          <cell r="D810" t="str">
            <v>HW-345</v>
          </cell>
          <cell r="E810">
            <v>23743</v>
          </cell>
          <cell r="F810">
            <v>24107</v>
          </cell>
          <cell r="G810">
            <v>65</v>
          </cell>
          <cell r="H810">
            <v>989</v>
          </cell>
          <cell r="I810">
            <v>15.215384615384615</v>
          </cell>
        </row>
        <row r="811">
          <cell r="A811" t="str">
            <v>345-1966</v>
          </cell>
          <cell r="B811" t="str">
            <v>345</v>
          </cell>
          <cell r="C811">
            <v>1966</v>
          </cell>
          <cell r="D811" t="str">
            <v>HW-345</v>
          </cell>
          <cell r="E811">
            <v>24108</v>
          </cell>
          <cell r="F811">
            <v>24472</v>
          </cell>
          <cell r="G811">
            <v>66</v>
          </cell>
          <cell r="H811">
            <v>989</v>
          </cell>
          <cell r="I811">
            <v>14.984848484848484</v>
          </cell>
        </row>
        <row r="812">
          <cell r="A812" t="str">
            <v>345-1967</v>
          </cell>
          <cell r="B812" t="str">
            <v>345</v>
          </cell>
          <cell r="C812">
            <v>1967</v>
          </cell>
          <cell r="D812" t="str">
            <v>HW-345</v>
          </cell>
          <cell r="E812">
            <v>24473</v>
          </cell>
          <cell r="F812">
            <v>24837</v>
          </cell>
          <cell r="G812">
            <v>71</v>
          </cell>
          <cell r="H812">
            <v>989</v>
          </cell>
          <cell r="I812">
            <v>13.929577464788732</v>
          </cell>
        </row>
        <row r="813">
          <cell r="A813" t="str">
            <v>345-1968</v>
          </cell>
          <cell r="B813" t="str">
            <v>345</v>
          </cell>
          <cell r="C813">
            <v>1968</v>
          </cell>
          <cell r="D813" t="str">
            <v>HW-345</v>
          </cell>
          <cell r="E813">
            <v>24838</v>
          </cell>
          <cell r="F813">
            <v>25203</v>
          </cell>
          <cell r="G813">
            <v>75</v>
          </cell>
          <cell r="H813">
            <v>989</v>
          </cell>
          <cell r="I813">
            <v>13.186666666666667</v>
          </cell>
        </row>
        <row r="814">
          <cell r="A814" t="str">
            <v>345-1969</v>
          </cell>
          <cell r="B814" t="str">
            <v>345</v>
          </cell>
          <cell r="C814">
            <v>1969</v>
          </cell>
          <cell r="D814" t="str">
            <v>HW-345</v>
          </cell>
          <cell r="E814">
            <v>25204</v>
          </cell>
          <cell r="F814">
            <v>25568</v>
          </cell>
          <cell r="G814">
            <v>77</v>
          </cell>
          <cell r="H814">
            <v>989</v>
          </cell>
          <cell r="I814">
            <v>12.844155844155845</v>
          </cell>
        </row>
        <row r="815">
          <cell r="A815" t="str">
            <v>345-1970</v>
          </cell>
          <cell r="B815" t="str">
            <v>345</v>
          </cell>
          <cell r="C815">
            <v>1970</v>
          </cell>
          <cell r="D815" t="str">
            <v>HW-345</v>
          </cell>
          <cell r="E815">
            <v>25569</v>
          </cell>
          <cell r="F815">
            <v>25933</v>
          </cell>
          <cell r="G815">
            <v>82</v>
          </cell>
          <cell r="H815">
            <v>989</v>
          </cell>
          <cell r="I815">
            <v>12.060975609756097</v>
          </cell>
        </row>
        <row r="816">
          <cell r="A816" t="str">
            <v>345-1971</v>
          </cell>
          <cell r="B816" t="str">
            <v>345</v>
          </cell>
          <cell r="C816">
            <v>1971</v>
          </cell>
          <cell r="D816" t="str">
            <v>HW-345</v>
          </cell>
          <cell r="E816">
            <v>25934</v>
          </cell>
          <cell r="F816">
            <v>26298</v>
          </cell>
          <cell r="G816">
            <v>89</v>
          </cell>
          <cell r="H816">
            <v>989</v>
          </cell>
          <cell r="I816">
            <v>11.112359550561798</v>
          </cell>
        </row>
        <row r="817">
          <cell r="A817" t="str">
            <v>345-1972</v>
          </cell>
          <cell r="B817" t="str">
            <v>345</v>
          </cell>
          <cell r="C817">
            <v>1972</v>
          </cell>
          <cell r="D817" t="str">
            <v>HW-345</v>
          </cell>
          <cell r="E817">
            <v>26299</v>
          </cell>
          <cell r="F817">
            <v>26664</v>
          </cell>
          <cell r="G817">
            <v>95</v>
          </cell>
          <cell r="H817">
            <v>989</v>
          </cell>
          <cell r="I817">
            <v>10.410526315789474</v>
          </cell>
        </row>
        <row r="818">
          <cell r="A818" t="str">
            <v>345-1973</v>
          </cell>
          <cell r="B818" t="str">
            <v>345</v>
          </cell>
          <cell r="C818">
            <v>1973</v>
          </cell>
          <cell r="D818" t="str">
            <v>HW-345</v>
          </cell>
          <cell r="E818">
            <v>26665</v>
          </cell>
          <cell r="F818">
            <v>27029</v>
          </cell>
          <cell r="G818">
            <v>100</v>
          </cell>
          <cell r="H818">
            <v>989</v>
          </cell>
          <cell r="I818">
            <v>9.89</v>
          </cell>
        </row>
        <row r="819">
          <cell r="A819" t="str">
            <v>345-1974</v>
          </cell>
          <cell r="B819" t="str">
            <v>345</v>
          </cell>
          <cell r="C819">
            <v>1974</v>
          </cell>
          <cell r="D819" t="str">
            <v>HW-345</v>
          </cell>
          <cell r="E819">
            <v>27030</v>
          </cell>
          <cell r="F819">
            <v>27394</v>
          </cell>
          <cell r="G819">
            <v>118</v>
          </cell>
          <cell r="H819">
            <v>989</v>
          </cell>
          <cell r="I819">
            <v>8.3813559322033893</v>
          </cell>
        </row>
        <row r="820">
          <cell r="A820" t="str">
            <v>345-1975</v>
          </cell>
          <cell r="B820" t="str">
            <v>345</v>
          </cell>
          <cell r="C820">
            <v>1975</v>
          </cell>
          <cell r="D820" t="str">
            <v>HW-345</v>
          </cell>
          <cell r="E820">
            <v>27395</v>
          </cell>
          <cell r="F820">
            <v>27759</v>
          </cell>
          <cell r="G820">
            <v>137</v>
          </cell>
          <cell r="H820">
            <v>989</v>
          </cell>
          <cell r="I820">
            <v>7.218978102189781</v>
          </cell>
        </row>
        <row r="821">
          <cell r="A821" t="str">
            <v>345-1976</v>
          </cell>
          <cell r="B821" t="str">
            <v>345</v>
          </cell>
          <cell r="C821">
            <v>1976</v>
          </cell>
          <cell r="D821" t="str">
            <v>HW-345</v>
          </cell>
          <cell r="E821">
            <v>27760</v>
          </cell>
          <cell r="F821">
            <v>28125</v>
          </cell>
          <cell r="G821">
            <v>148</v>
          </cell>
          <cell r="H821">
            <v>989</v>
          </cell>
          <cell r="I821">
            <v>6.6824324324324325</v>
          </cell>
        </row>
        <row r="822">
          <cell r="A822" t="str">
            <v>345-1977</v>
          </cell>
          <cell r="B822" t="str">
            <v>345</v>
          </cell>
          <cell r="C822">
            <v>1977</v>
          </cell>
          <cell r="D822" t="str">
            <v>HW-345</v>
          </cell>
          <cell r="E822">
            <v>28126</v>
          </cell>
          <cell r="F822">
            <v>28490</v>
          </cell>
          <cell r="G822">
            <v>163</v>
          </cell>
          <cell r="H822">
            <v>989</v>
          </cell>
          <cell r="I822">
            <v>6.0674846625766872</v>
          </cell>
        </row>
        <row r="823">
          <cell r="A823" t="str">
            <v>345-1978</v>
          </cell>
          <cell r="B823" t="str">
            <v>345</v>
          </cell>
          <cell r="C823">
            <v>1978</v>
          </cell>
          <cell r="D823" t="str">
            <v>HW-345</v>
          </cell>
          <cell r="E823">
            <v>28491</v>
          </cell>
          <cell r="F823">
            <v>28855</v>
          </cell>
          <cell r="G823">
            <v>171</v>
          </cell>
          <cell r="H823">
            <v>989</v>
          </cell>
          <cell r="I823">
            <v>5.7836257309941521</v>
          </cell>
        </row>
        <row r="824">
          <cell r="A824" t="str">
            <v>345-1979</v>
          </cell>
          <cell r="B824" t="str">
            <v>345</v>
          </cell>
          <cell r="C824">
            <v>1979</v>
          </cell>
          <cell r="D824" t="str">
            <v>HW-345</v>
          </cell>
          <cell r="E824">
            <v>28856</v>
          </cell>
          <cell r="F824">
            <v>29220</v>
          </cell>
          <cell r="G824">
            <v>185</v>
          </cell>
          <cell r="H824">
            <v>989</v>
          </cell>
          <cell r="I824">
            <v>5.345945945945946</v>
          </cell>
        </row>
        <row r="825">
          <cell r="A825" t="str">
            <v>345-1980</v>
          </cell>
          <cell r="B825" t="str">
            <v>345</v>
          </cell>
          <cell r="C825">
            <v>1980</v>
          </cell>
          <cell r="D825" t="str">
            <v>HW-345</v>
          </cell>
          <cell r="E825">
            <v>29221</v>
          </cell>
          <cell r="F825">
            <v>29586</v>
          </cell>
          <cell r="G825">
            <v>200</v>
          </cell>
          <cell r="H825">
            <v>989</v>
          </cell>
          <cell r="I825">
            <v>4.9450000000000003</v>
          </cell>
        </row>
        <row r="826">
          <cell r="A826" t="str">
            <v>345-1981</v>
          </cell>
          <cell r="B826" t="str">
            <v>345</v>
          </cell>
          <cell r="C826">
            <v>1981</v>
          </cell>
          <cell r="D826" t="str">
            <v>HW-345</v>
          </cell>
          <cell r="E826">
            <v>29587</v>
          </cell>
          <cell r="F826">
            <v>29951</v>
          </cell>
          <cell r="G826">
            <v>221</v>
          </cell>
          <cell r="H826">
            <v>989</v>
          </cell>
          <cell r="I826">
            <v>4.4751131221719458</v>
          </cell>
        </row>
        <row r="827">
          <cell r="A827" t="str">
            <v>345-1982</v>
          </cell>
          <cell r="B827" t="str">
            <v>345</v>
          </cell>
          <cell r="C827">
            <v>1982</v>
          </cell>
          <cell r="D827" t="str">
            <v>HW-345</v>
          </cell>
          <cell r="E827">
            <v>29952</v>
          </cell>
          <cell r="F827">
            <v>30316</v>
          </cell>
          <cell r="G827">
            <v>251</v>
          </cell>
          <cell r="H827">
            <v>989</v>
          </cell>
          <cell r="I827">
            <v>3.9402390438247012</v>
          </cell>
        </row>
        <row r="828">
          <cell r="A828" t="str">
            <v>345-1983</v>
          </cell>
          <cell r="B828" t="str">
            <v>345</v>
          </cell>
          <cell r="C828">
            <v>1983</v>
          </cell>
          <cell r="D828" t="str">
            <v>HW-345</v>
          </cell>
          <cell r="E828">
            <v>30317</v>
          </cell>
          <cell r="F828">
            <v>30681</v>
          </cell>
          <cell r="G828">
            <v>260</v>
          </cell>
          <cell r="H828">
            <v>989</v>
          </cell>
          <cell r="I828">
            <v>3.8038461538461537</v>
          </cell>
        </row>
        <row r="829">
          <cell r="A829" t="str">
            <v>345-1984</v>
          </cell>
          <cell r="B829" t="str">
            <v>345</v>
          </cell>
          <cell r="C829">
            <v>1984</v>
          </cell>
          <cell r="D829" t="str">
            <v>HW-345</v>
          </cell>
          <cell r="E829">
            <v>30682</v>
          </cell>
          <cell r="F829">
            <v>31047</v>
          </cell>
          <cell r="G829">
            <v>252</v>
          </cell>
          <cell r="H829">
            <v>989</v>
          </cell>
          <cell r="I829">
            <v>3.9246031746031744</v>
          </cell>
        </row>
        <row r="830">
          <cell r="A830" t="str">
            <v>345-1985</v>
          </cell>
          <cell r="B830" t="str">
            <v>345</v>
          </cell>
          <cell r="C830">
            <v>1985</v>
          </cell>
          <cell r="D830" t="str">
            <v>HW-345</v>
          </cell>
          <cell r="E830">
            <v>31048</v>
          </cell>
          <cell r="F830">
            <v>31412</v>
          </cell>
          <cell r="G830">
            <v>245</v>
          </cell>
          <cell r="H830">
            <v>989</v>
          </cell>
          <cell r="I830">
            <v>4.036734693877551</v>
          </cell>
        </row>
        <row r="831">
          <cell r="A831" t="str">
            <v>345-1986</v>
          </cell>
          <cell r="B831" t="str">
            <v>345</v>
          </cell>
          <cell r="C831">
            <v>1986</v>
          </cell>
          <cell r="D831" t="str">
            <v>HW-345</v>
          </cell>
          <cell r="E831">
            <v>31413</v>
          </cell>
          <cell r="F831">
            <v>31777</v>
          </cell>
          <cell r="G831">
            <v>243</v>
          </cell>
          <cell r="H831">
            <v>989</v>
          </cell>
          <cell r="I831">
            <v>4.0699588477366255</v>
          </cell>
        </row>
        <row r="832">
          <cell r="A832" t="str">
            <v>345-1987</v>
          </cell>
          <cell r="B832" t="str">
            <v>345</v>
          </cell>
          <cell r="C832">
            <v>1987</v>
          </cell>
          <cell r="D832" t="str">
            <v>HW-345</v>
          </cell>
          <cell r="E832">
            <v>31778</v>
          </cell>
          <cell r="F832">
            <v>32142</v>
          </cell>
          <cell r="G832">
            <v>242</v>
          </cell>
          <cell r="H832">
            <v>989</v>
          </cell>
          <cell r="I832">
            <v>4.0867768595041323</v>
          </cell>
        </row>
        <row r="833">
          <cell r="A833" t="str">
            <v>345-1988</v>
          </cell>
          <cell r="B833" t="str">
            <v>345</v>
          </cell>
          <cell r="C833">
            <v>1988</v>
          </cell>
          <cell r="D833" t="str">
            <v>HW-345</v>
          </cell>
          <cell r="E833">
            <v>32143</v>
          </cell>
          <cell r="F833">
            <v>32508</v>
          </cell>
          <cell r="G833">
            <v>269</v>
          </cell>
          <cell r="H833">
            <v>989</v>
          </cell>
          <cell r="I833">
            <v>3.6765799256505578</v>
          </cell>
        </row>
        <row r="834">
          <cell r="A834" t="str">
            <v>345-1989</v>
          </cell>
          <cell r="B834" t="str">
            <v>345</v>
          </cell>
          <cell r="C834">
            <v>1989</v>
          </cell>
          <cell r="D834" t="str">
            <v>HW-345</v>
          </cell>
          <cell r="E834">
            <v>32509</v>
          </cell>
          <cell r="F834">
            <v>32873</v>
          </cell>
          <cell r="G834">
            <v>283</v>
          </cell>
          <cell r="H834">
            <v>989</v>
          </cell>
          <cell r="I834">
            <v>3.4946996466431095</v>
          </cell>
        </row>
        <row r="835">
          <cell r="A835" t="str">
            <v>345-1990</v>
          </cell>
          <cell r="B835" t="str">
            <v>345</v>
          </cell>
          <cell r="C835">
            <v>1990</v>
          </cell>
          <cell r="D835" t="str">
            <v>HW-345</v>
          </cell>
          <cell r="E835">
            <v>32874</v>
          </cell>
          <cell r="F835">
            <v>33238</v>
          </cell>
          <cell r="G835">
            <v>293</v>
          </cell>
          <cell r="H835">
            <v>989</v>
          </cell>
          <cell r="I835">
            <v>3.3754266211604094</v>
          </cell>
        </row>
        <row r="836">
          <cell r="A836" t="str">
            <v>345-1991</v>
          </cell>
          <cell r="B836" t="str">
            <v>345</v>
          </cell>
          <cell r="C836">
            <v>1991</v>
          </cell>
          <cell r="D836" t="str">
            <v>HW-345</v>
          </cell>
          <cell r="E836">
            <v>33239</v>
          </cell>
          <cell r="F836">
            <v>33603</v>
          </cell>
          <cell r="G836">
            <v>299</v>
          </cell>
          <cell r="H836">
            <v>989</v>
          </cell>
          <cell r="I836">
            <v>3.3076923076923075</v>
          </cell>
        </row>
        <row r="837">
          <cell r="A837" t="str">
            <v>345-1992</v>
          </cell>
          <cell r="B837" t="str">
            <v>345</v>
          </cell>
          <cell r="C837">
            <v>1992</v>
          </cell>
          <cell r="D837" t="str">
            <v>HW-345</v>
          </cell>
          <cell r="E837">
            <v>33604</v>
          </cell>
          <cell r="F837">
            <v>33969</v>
          </cell>
          <cell r="G837">
            <v>314</v>
          </cell>
          <cell r="H837">
            <v>989</v>
          </cell>
          <cell r="I837">
            <v>3.1496815286624202</v>
          </cell>
        </row>
        <row r="838">
          <cell r="A838" t="str">
            <v>345-1993</v>
          </cell>
          <cell r="B838" t="str">
            <v>345</v>
          </cell>
          <cell r="C838">
            <v>1993</v>
          </cell>
          <cell r="D838" t="str">
            <v>HW-345</v>
          </cell>
          <cell r="E838">
            <v>33970</v>
          </cell>
          <cell r="F838">
            <v>34334</v>
          </cell>
          <cell r="G838">
            <v>325</v>
          </cell>
          <cell r="H838">
            <v>989</v>
          </cell>
          <cell r="I838">
            <v>3.043076923076923</v>
          </cell>
        </row>
        <row r="839">
          <cell r="A839" t="str">
            <v>345-1994</v>
          </cell>
          <cell r="B839" t="str">
            <v>345</v>
          </cell>
          <cell r="C839">
            <v>1994</v>
          </cell>
          <cell r="D839" t="str">
            <v>HW-345</v>
          </cell>
          <cell r="E839">
            <v>34335</v>
          </cell>
          <cell r="F839">
            <v>34699</v>
          </cell>
          <cell r="G839">
            <v>330</v>
          </cell>
          <cell r="H839">
            <v>989</v>
          </cell>
          <cell r="I839">
            <v>2.9969696969696971</v>
          </cell>
        </row>
        <row r="840">
          <cell r="A840" t="str">
            <v>345-1995</v>
          </cell>
          <cell r="B840" t="str">
            <v>345</v>
          </cell>
          <cell r="C840">
            <v>1995</v>
          </cell>
          <cell r="D840" t="str">
            <v>HW-345</v>
          </cell>
          <cell r="E840">
            <v>34700</v>
          </cell>
          <cell r="F840">
            <v>35064</v>
          </cell>
          <cell r="G840">
            <v>349</v>
          </cell>
          <cell r="H840">
            <v>989</v>
          </cell>
          <cell r="I840">
            <v>2.8338108882521489</v>
          </cell>
        </row>
        <row r="841">
          <cell r="A841" t="str">
            <v>345-1996</v>
          </cell>
          <cell r="B841" t="str">
            <v>345</v>
          </cell>
          <cell r="C841">
            <v>1996</v>
          </cell>
          <cell r="D841" t="str">
            <v>HW-345</v>
          </cell>
          <cell r="E841">
            <v>35065</v>
          </cell>
          <cell r="F841">
            <v>35430</v>
          </cell>
          <cell r="G841">
            <v>361</v>
          </cell>
          <cell r="H841">
            <v>989</v>
          </cell>
          <cell r="I841">
            <v>2.7396121883656508</v>
          </cell>
        </row>
        <row r="842">
          <cell r="A842" t="str">
            <v>345-1997</v>
          </cell>
          <cell r="B842" t="str">
            <v>345</v>
          </cell>
          <cell r="C842">
            <v>1997</v>
          </cell>
          <cell r="D842" t="str">
            <v>HW-345</v>
          </cell>
          <cell r="E842">
            <v>35431</v>
          </cell>
          <cell r="F842">
            <v>35795</v>
          </cell>
          <cell r="G842">
            <v>366</v>
          </cell>
          <cell r="H842">
            <v>989</v>
          </cell>
          <cell r="I842">
            <v>2.7021857923497268</v>
          </cell>
        </row>
        <row r="843">
          <cell r="A843" t="str">
            <v>345-1998</v>
          </cell>
          <cell r="B843" t="str">
            <v>345</v>
          </cell>
          <cell r="C843">
            <v>1998</v>
          </cell>
          <cell r="D843" t="str">
            <v>HW-345</v>
          </cell>
          <cell r="E843">
            <v>35796</v>
          </cell>
          <cell r="F843">
            <v>36160</v>
          </cell>
          <cell r="G843">
            <v>376</v>
          </cell>
          <cell r="H843">
            <v>989</v>
          </cell>
          <cell r="I843">
            <v>2.6303191489361701</v>
          </cell>
        </row>
        <row r="844">
          <cell r="A844" t="str">
            <v>345-1999</v>
          </cell>
          <cell r="B844" t="str">
            <v>345</v>
          </cell>
          <cell r="C844">
            <v>1999</v>
          </cell>
          <cell r="D844" t="str">
            <v>HW-345</v>
          </cell>
          <cell r="E844">
            <v>36161</v>
          </cell>
          <cell r="F844">
            <v>36525</v>
          </cell>
          <cell r="G844">
            <v>387</v>
          </cell>
          <cell r="H844">
            <v>989</v>
          </cell>
          <cell r="I844">
            <v>2.5555555555555554</v>
          </cell>
        </row>
        <row r="845">
          <cell r="A845" t="str">
            <v>345-2000</v>
          </cell>
          <cell r="B845" t="str">
            <v>345</v>
          </cell>
          <cell r="C845">
            <v>2000</v>
          </cell>
          <cell r="D845" t="str">
            <v>HW-345</v>
          </cell>
          <cell r="E845">
            <v>36526</v>
          </cell>
          <cell r="F845">
            <v>36891</v>
          </cell>
          <cell r="G845">
            <v>406</v>
          </cell>
          <cell r="H845">
            <v>989</v>
          </cell>
          <cell r="I845">
            <v>2.4359605911330049</v>
          </cell>
        </row>
        <row r="846">
          <cell r="A846" t="str">
            <v>345-2001</v>
          </cell>
          <cell r="B846" t="str">
            <v>345</v>
          </cell>
          <cell r="C846">
            <v>2001</v>
          </cell>
          <cell r="D846" t="str">
            <v>HW-345</v>
          </cell>
          <cell r="E846">
            <v>36892</v>
          </cell>
          <cell r="F846">
            <v>37256</v>
          </cell>
          <cell r="G846">
            <v>427</v>
          </cell>
          <cell r="H846">
            <v>989</v>
          </cell>
          <cell r="I846">
            <v>2.3161592505854802</v>
          </cell>
        </row>
        <row r="847">
          <cell r="A847" t="str">
            <v>345-2002</v>
          </cell>
          <cell r="B847" t="str">
            <v>345</v>
          </cell>
          <cell r="C847">
            <v>2002</v>
          </cell>
          <cell r="D847" t="str">
            <v>HW-345</v>
          </cell>
          <cell r="E847">
            <v>37257</v>
          </cell>
          <cell r="F847">
            <v>37621</v>
          </cell>
          <cell r="G847">
            <v>459</v>
          </cell>
          <cell r="H847">
            <v>989</v>
          </cell>
          <cell r="I847">
            <v>2.1546840958605666</v>
          </cell>
        </row>
        <row r="848">
          <cell r="A848" t="str">
            <v>345-2003</v>
          </cell>
          <cell r="B848" t="str">
            <v>345</v>
          </cell>
          <cell r="C848">
            <v>2003</v>
          </cell>
          <cell r="D848" t="str">
            <v>HW-345</v>
          </cell>
          <cell r="E848">
            <v>37622</v>
          </cell>
          <cell r="F848">
            <v>37986</v>
          </cell>
          <cell r="G848">
            <v>464</v>
          </cell>
          <cell r="H848">
            <v>989</v>
          </cell>
          <cell r="I848">
            <v>2.1314655172413794</v>
          </cell>
        </row>
        <row r="849">
          <cell r="A849" t="str">
            <v>345-2004</v>
          </cell>
          <cell r="B849" t="str">
            <v>345</v>
          </cell>
          <cell r="C849">
            <v>2004</v>
          </cell>
          <cell r="D849" t="str">
            <v>HW-345</v>
          </cell>
          <cell r="E849">
            <v>37987</v>
          </cell>
          <cell r="F849">
            <v>38352</v>
          </cell>
          <cell r="G849">
            <v>486</v>
          </cell>
          <cell r="H849">
            <v>989</v>
          </cell>
          <cell r="I849">
            <v>2.0349794238683128</v>
          </cell>
        </row>
        <row r="850">
          <cell r="A850" t="str">
            <v>345-2005</v>
          </cell>
          <cell r="B850" t="str">
            <v>345</v>
          </cell>
          <cell r="C850">
            <v>2005</v>
          </cell>
          <cell r="D850" t="str">
            <v>HW-345</v>
          </cell>
          <cell r="E850">
            <v>38353</v>
          </cell>
          <cell r="F850">
            <v>38717</v>
          </cell>
          <cell r="G850">
            <v>536</v>
          </cell>
          <cell r="H850">
            <v>989</v>
          </cell>
          <cell r="I850">
            <v>1.8451492537313432</v>
          </cell>
        </row>
        <row r="851">
          <cell r="A851" t="str">
            <v>345-2006</v>
          </cell>
          <cell r="B851" t="str">
            <v>345</v>
          </cell>
          <cell r="C851">
            <v>2006</v>
          </cell>
          <cell r="D851" t="str">
            <v>HW-345</v>
          </cell>
          <cell r="E851">
            <v>38718</v>
          </cell>
          <cell r="F851">
            <v>39082</v>
          </cell>
          <cell r="G851">
            <v>575</v>
          </cell>
          <cell r="H851">
            <v>989</v>
          </cell>
          <cell r="I851">
            <v>1.72</v>
          </cell>
        </row>
        <row r="852">
          <cell r="A852" t="str">
            <v>345-2007</v>
          </cell>
          <cell r="B852" t="str">
            <v>345</v>
          </cell>
          <cell r="C852">
            <v>2007</v>
          </cell>
          <cell r="D852" t="str">
            <v>HW-345</v>
          </cell>
          <cell r="E852">
            <v>39083</v>
          </cell>
          <cell r="F852">
            <v>39447</v>
          </cell>
          <cell r="G852">
            <v>642</v>
          </cell>
          <cell r="H852">
            <v>989</v>
          </cell>
          <cell r="I852">
            <v>1.5404984423676011</v>
          </cell>
        </row>
        <row r="853">
          <cell r="A853" t="str">
            <v>345-2008</v>
          </cell>
          <cell r="B853" t="str">
            <v>345</v>
          </cell>
          <cell r="C853">
            <v>2008</v>
          </cell>
          <cell r="D853" t="str">
            <v>HW-345</v>
          </cell>
          <cell r="E853">
            <v>39448</v>
          </cell>
          <cell r="F853">
            <v>39813</v>
          </cell>
          <cell r="G853">
            <v>699</v>
          </cell>
          <cell r="H853">
            <v>989</v>
          </cell>
          <cell r="I853">
            <v>1.4148783977110158</v>
          </cell>
        </row>
        <row r="854">
          <cell r="A854" t="str">
            <v>345-2009</v>
          </cell>
          <cell r="B854" t="str">
            <v>345</v>
          </cell>
          <cell r="C854">
            <v>2009</v>
          </cell>
          <cell r="D854" t="str">
            <v>HW-345</v>
          </cell>
          <cell r="E854">
            <v>39814</v>
          </cell>
          <cell r="F854">
            <v>40178</v>
          </cell>
          <cell r="G854">
            <v>752</v>
          </cell>
          <cell r="H854">
            <v>989</v>
          </cell>
          <cell r="I854">
            <v>1.3151595744680851</v>
          </cell>
        </row>
        <row r="855">
          <cell r="A855" t="str">
            <v>345-2010</v>
          </cell>
          <cell r="B855" t="str">
            <v>345</v>
          </cell>
          <cell r="C855">
            <v>2010</v>
          </cell>
          <cell r="D855" t="str">
            <v>HW-345</v>
          </cell>
          <cell r="E855">
            <v>40179</v>
          </cell>
          <cell r="F855">
            <v>40543</v>
          </cell>
          <cell r="G855">
            <v>799</v>
          </cell>
          <cell r="H855">
            <v>989</v>
          </cell>
          <cell r="I855">
            <v>1.2377972465581977</v>
          </cell>
        </row>
        <row r="856">
          <cell r="A856" t="str">
            <v>345-2011</v>
          </cell>
          <cell r="B856" t="str">
            <v>345</v>
          </cell>
          <cell r="C856">
            <v>2011</v>
          </cell>
          <cell r="D856" t="str">
            <v>HW-345</v>
          </cell>
          <cell r="E856">
            <v>40544</v>
          </cell>
          <cell r="F856">
            <v>40908</v>
          </cell>
          <cell r="G856">
            <v>857</v>
          </cell>
          <cell r="H856">
            <v>989</v>
          </cell>
          <cell r="I856">
            <v>1.1540256709451575</v>
          </cell>
        </row>
        <row r="857">
          <cell r="A857" t="str">
            <v>345-2012</v>
          </cell>
          <cell r="B857" t="str">
            <v>345</v>
          </cell>
          <cell r="C857">
            <v>2012</v>
          </cell>
          <cell r="D857" t="str">
            <v>HW-345</v>
          </cell>
          <cell r="E857">
            <v>40909</v>
          </cell>
          <cell r="F857">
            <v>41274</v>
          </cell>
          <cell r="G857">
            <v>918</v>
          </cell>
          <cell r="H857">
            <v>989</v>
          </cell>
          <cell r="I857">
            <v>1.0773420479302833</v>
          </cell>
        </row>
        <row r="858">
          <cell r="A858" t="str">
            <v>345-2013</v>
          </cell>
          <cell r="B858" t="str">
            <v>345</v>
          </cell>
          <cell r="C858">
            <v>2013</v>
          </cell>
          <cell r="D858" t="str">
            <v>HW-345</v>
          </cell>
          <cell r="E858">
            <v>41275</v>
          </cell>
          <cell r="F858">
            <v>41639</v>
          </cell>
          <cell r="G858">
            <v>954</v>
          </cell>
          <cell r="H858">
            <v>989</v>
          </cell>
          <cell r="I858">
            <v>1.0366876310272537</v>
          </cell>
        </row>
        <row r="859">
          <cell r="A859" t="str">
            <v>345-2014</v>
          </cell>
          <cell r="B859" t="str">
            <v>345</v>
          </cell>
          <cell r="C859">
            <v>2014</v>
          </cell>
          <cell r="D859" t="str">
            <v>HW-345</v>
          </cell>
          <cell r="E859">
            <v>41640</v>
          </cell>
          <cell r="G859">
            <v>989</v>
          </cell>
          <cell r="H859">
            <v>989</v>
          </cell>
          <cell r="I859">
            <v>1</v>
          </cell>
        </row>
        <row r="860">
          <cell r="A860" t="str">
            <v>346-1949</v>
          </cell>
          <cell r="B860" t="str">
            <v>346</v>
          </cell>
          <cell r="C860">
            <v>1949</v>
          </cell>
          <cell r="D860" t="str">
            <v>HW-346</v>
          </cell>
          <cell r="E860">
            <v>17899</v>
          </cell>
          <cell r="F860">
            <v>18263</v>
          </cell>
          <cell r="G860">
            <v>38</v>
          </cell>
          <cell r="H860">
            <v>659</v>
          </cell>
          <cell r="I860">
            <v>17.342105263157894</v>
          </cell>
        </row>
        <row r="861">
          <cell r="A861" t="str">
            <v>346-1950</v>
          </cell>
          <cell r="B861" t="str">
            <v>346</v>
          </cell>
          <cell r="C861">
            <v>1950</v>
          </cell>
          <cell r="D861" t="str">
            <v>HW-346</v>
          </cell>
          <cell r="E861">
            <v>18264</v>
          </cell>
          <cell r="F861">
            <v>18628</v>
          </cell>
          <cell r="G861">
            <v>39</v>
          </cell>
          <cell r="H861">
            <v>659</v>
          </cell>
          <cell r="I861">
            <v>16.897435897435898</v>
          </cell>
        </row>
        <row r="862">
          <cell r="A862" t="str">
            <v>346-1951</v>
          </cell>
          <cell r="B862" t="str">
            <v>346</v>
          </cell>
          <cell r="C862">
            <v>1951</v>
          </cell>
          <cell r="D862" t="str">
            <v>HW-346</v>
          </cell>
          <cell r="E862">
            <v>18629</v>
          </cell>
          <cell r="F862">
            <v>18993</v>
          </cell>
          <cell r="G862">
            <v>42</v>
          </cell>
          <cell r="H862">
            <v>659</v>
          </cell>
          <cell r="I862">
            <v>15.69047619047619</v>
          </cell>
        </row>
        <row r="863">
          <cell r="A863" t="str">
            <v>346-1952</v>
          </cell>
          <cell r="B863" t="str">
            <v>346</v>
          </cell>
          <cell r="C863">
            <v>1952</v>
          </cell>
          <cell r="D863" t="str">
            <v>HW-346</v>
          </cell>
          <cell r="E863">
            <v>18994</v>
          </cell>
          <cell r="F863">
            <v>19359</v>
          </cell>
          <cell r="G863">
            <v>44</v>
          </cell>
          <cell r="H863">
            <v>659</v>
          </cell>
          <cell r="I863">
            <v>14.977272727272727</v>
          </cell>
        </row>
        <row r="864">
          <cell r="A864" t="str">
            <v>346-1953</v>
          </cell>
          <cell r="B864" t="str">
            <v>346</v>
          </cell>
          <cell r="C864">
            <v>1953</v>
          </cell>
          <cell r="D864" t="str">
            <v>HW-346</v>
          </cell>
          <cell r="E864">
            <v>19360</v>
          </cell>
          <cell r="F864">
            <v>19724</v>
          </cell>
          <cell r="G864">
            <v>46</v>
          </cell>
          <cell r="H864">
            <v>659</v>
          </cell>
          <cell r="I864">
            <v>14.326086956521738</v>
          </cell>
        </row>
        <row r="865">
          <cell r="A865" t="str">
            <v>346-1954</v>
          </cell>
          <cell r="B865" t="str">
            <v>346</v>
          </cell>
          <cell r="C865">
            <v>1954</v>
          </cell>
          <cell r="D865" t="str">
            <v>HW-346</v>
          </cell>
          <cell r="E865">
            <v>19725</v>
          </cell>
          <cell r="F865">
            <v>20089</v>
          </cell>
          <cell r="G865">
            <v>47</v>
          </cell>
          <cell r="H865">
            <v>659</v>
          </cell>
          <cell r="I865">
            <v>14.021276595744681</v>
          </cell>
        </row>
        <row r="866">
          <cell r="A866" t="str">
            <v>346-1955</v>
          </cell>
          <cell r="B866" t="str">
            <v>346</v>
          </cell>
          <cell r="C866">
            <v>1955</v>
          </cell>
          <cell r="D866" t="str">
            <v>HW-346</v>
          </cell>
          <cell r="E866">
            <v>20090</v>
          </cell>
          <cell r="F866">
            <v>20454</v>
          </cell>
          <cell r="G866">
            <v>48</v>
          </cell>
          <cell r="H866">
            <v>659</v>
          </cell>
          <cell r="I866">
            <v>13.729166666666666</v>
          </cell>
        </row>
        <row r="867">
          <cell r="A867" t="str">
            <v>346-1956</v>
          </cell>
          <cell r="B867" t="str">
            <v>346</v>
          </cell>
          <cell r="C867">
            <v>1956</v>
          </cell>
          <cell r="D867" t="str">
            <v>HW-346</v>
          </cell>
          <cell r="E867">
            <v>20455</v>
          </cell>
          <cell r="F867">
            <v>20820</v>
          </cell>
          <cell r="G867">
            <v>51</v>
          </cell>
          <cell r="H867">
            <v>659</v>
          </cell>
          <cell r="I867">
            <v>12.921568627450981</v>
          </cell>
        </row>
        <row r="868">
          <cell r="A868" t="str">
            <v>346-1957</v>
          </cell>
          <cell r="B868" t="str">
            <v>346</v>
          </cell>
          <cell r="C868">
            <v>1957</v>
          </cell>
          <cell r="D868" t="str">
            <v>HW-346</v>
          </cell>
          <cell r="E868">
            <v>20821</v>
          </cell>
          <cell r="F868">
            <v>21185</v>
          </cell>
          <cell r="G868">
            <v>54</v>
          </cell>
          <cell r="H868">
            <v>659</v>
          </cell>
          <cell r="I868">
            <v>12.203703703703704</v>
          </cell>
        </row>
        <row r="869">
          <cell r="A869" t="str">
            <v>346-1958</v>
          </cell>
          <cell r="B869" t="str">
            <v>346</v>
          </cell>
          <cell r="C869">
            <v>1958</v>
          </cell>
          <cell r="D869" t="str">
            <v>HW-346</v>
          </cell>
          <cell r="E869">
            <v>21186</v>
          </cell>
          <cell r="F869">
            <v>21550</v>
          </cell>
          <cell r="G869">
            <v>56</v>
          </cell>
          <cell r="H869">
            <v>659</v>
          </cell>
          <cell r="I869">
            <v>11.767857142857142</v>
          </cell>
        </row>
        <row r="870">
          <cell r="A870" t="str">
            <v>346-1959</v>
          </cell>
          <cell r="B870" t="str">
            <v>346</v>
          </cell>
          <cell r="C870">
            <v>1959</v>
          </cell>
          <cell r="D870" t="str">
            <v>HW-346</v>
          </cell>
          <cell r="E870">
            <v>21551</v>
          </cell>
          <cell r="F870">
            <v>21915</v>
          </cell>
          <cell r="G870">
            <v>59</v>
          </cell>
          <cell r="H870">
            <v>659</v>
          </cell>
          <cell r="I870">
            <v>11.169491525423728</v>
          </cell>
        </row>
        <row r="871">
          <cell r="A871" t="str">
            <v>346-1960</v>
          </cell>
          <cell r="B871" t="str">
            <v>346</v>
          </cell>
          <cell r="C871">
            <v>1960</v>
          </cell>
          <cell r="D871" t="str">
            <v>HW-346</v>
          </cell>
          <cell r="E871">
            <v>21916</v>
          </cell>
          <cell r="F871">
            <v>22281</v>
          </cell>
          <cell r="G871">
            <v>60</v>
          </cell>
          <cell r="H871">
            <v>659</v>
          </cell>
          <cell r="I871">
            <v>10.983333333333333</v>
          </cell>
        </row>
        <row r="872">
          <cell r="A872" t="str">
            <v>346-1961</v>
          </cell>
          <cell r="B872" t="str">
            <v>346</v>
          </cell>
          <cell r="C872">
            <v>1961</v>
          </cell>
          <cell r="D872" t="str">
            <v>HW-346</v>
          </cell>
          <cell r="E872">
            <v>22282</v>
          </cell>
          <cell r="F872">
            <v>22646</v>
          </cell>
          <cell r="G872">
            <v>61</v>
          </cell>
          <cell r="H872">
            <v>659</v>
          </cell>
          <cell r="I872">
            <v>10.803278688524591</v>
          </cell>
        </row>
        <row r="873">
          <cell r="A873" t="str">
            <v>346-1962</v>
          </cell>
          <cell r="B873" t="str">
            <v>346</v>
          </cell>
          <cell r="C873">
            <v>1962</v>
          </cell>
          <cell r="D873" t="str">
            <v>HW-346</v>
          </cell>
          <cell r="E873">
            <v>22647</v>
          </cell>
          <cell r="F873">
            <v>23011</v>
          </cell>
          <cell r="G873">
            <v>61</v>
          </cell>
          <cell r="H873">
            <v>659</v>
          </cell>
          <cell r="I873">
            <v>10.803278688524591</v>
          </cell>
        </row>
        <row r="874">
          <cell r="A874" t="str">
            <v>346-1963</v>
          </cell>
          <cell r="B874" t="str">
            <v>346</v>
          </cell>
          <cell r="C874">
            <v>1963</v>
          </cell>
          <cell r="D874" t="str">
            <v>HW-346</v>
          </cell>
          <cell r="E874">
            <v>23012</v>
          </cell>
          <cell r="F874">
            <v>23376</v>
          </cell>
          <cell r="G874">
            <v>62</v>
          </cell>
          <cell r="H874">
            <v>659</v>
          </cell>
          <cell r="I874">
            <v>10.629032258064516</v>
          </cell>
        </row>
        <row r="875">
          <cell r="A875" t="str">
            <v>346-1964</v>
          </cell>
          <cell r="B875" t="str">
            <v>346</v>
          </cell>
          <cell r="C875">
            <v>1964</v>
          </cell>
          <cell r="D875" t="str">
            <v>HW-346</v>
          </cell>
          <cell r="E875">
            <v>23377</v>
          </cell>
          <cell r="F875">
            <v>23742</v>
          </cell>
          <cell r="G875">
            <v>63</v>
          </cell>
          <cell r="H875">
            <v>659</v>
          </cell>
          <cell r="I875">
            <v>10.46031746031746</v>
          </cell>
        </row>
        <row r="876">
          <cell r="A876" t="str">
            <v>346-1965</v>
          </cell>
          <cell r="B876" t="str">
            <v>346</v>
          </cell>
          <cell r="C876">
            <v>1965</v>
          </cell>
          <cell r="D876" t="str">
            <v>HW-346</v>
          </cell>
          <cell r="E876">
            <v>23743</v>
          </cell>
          <cell r="F876">
            <v>24107</v>
          </cell>
          <cell r="G876">
            <v>65</v>
          </cell>
          <cell r="H876">
            <v>659</v>
          </cell>
          <cell r="I876">
            <v>10.138461538461538</v>
          </cell>
        </row>
        <row r="877">
          <cell r="A877" t="str">
            <v>346-1966</v>
          </cell>
          <cell r="B877" t="str">
            <v>346</v>
          </cell>
          <cell r="C877">
            <v>1966</v>
          </cell>
          <cell r="D877" t="str">
            <v>HW-346</v>
          </cell>
          <cell r="E877">
            <v>24108</v>
          </cell>
          <cell r="F877">
            <v>24472</v>
          </cell>
          <cell r="G877">
            <v>66</v>
          </cell>
          <cell r="H877">
            <v>659</v>
          </cell>
          <cell r="I877">
            <v>9.9848484848484844</v>
          </cell>
        </row>
        <row r="878">
          <cell r="A878" t="str">
            <v>346-1967</v>
          </cell>
          <cell r="B878" t="str">
            <v>346</v>
          </cell>
          <cell r="C878">
            <v>1967</v>
          </cell>
          <cell r="D878" t="str">
            <v>HW-346</v>
          </cell>
          <cell r="E878">
            <v>24473</v>
          </cell>
          <cell r="F878">
            <v>24837</v>
          </cell>
          <cell r="G878">
            <v>69</v>
          </cell>
          <cell r="H878">
            <v>659</v>
          </cell>
          <cell r="I878">
            <v>9.5507246376811601</v>
          </cell>
        </row>
        <row r="879">
          <cell r="A879" t="str">
            <v>346-1968</v>
          </cell>
          <cell r="B879" t="str">
            <v>346</v>
          </cell>
          <cell r="C879">
            <v>1968</v>
          </cell>
          <cell r="D879" t="str">
            <v>HW-346</v>
          </cell>
          <cell r="E879">
            <v>24838</v>
          </cell>
          <cell r="F879">
            <v>25203</v>
          </cell>
          <cell r="G879">
            <v>73</v>
          </cell>
          <cell r="H879">
            <v>659</v>
          </cell>
          <cell r="I879">
            <v>9.0273972602739718</v>
          </cell>
        </row>
        <row r="880">
          <cell r="A880" t="str">
            <v>346-1969</v>
          </cell>
          <cell r="B880" t="str">
            <v>346</v>
          </cell>
          <cell r="C880">
            <v>1969</v>
          </cell>
          <cell r="D880" t="str">
            <v>HW-346</v>
          </cell>
          <cell r="E880">
            <v>25204</v>
          </cell>
          <cell r="F880">
            <v>25568</v>
          </cell>
          <cell r="G880">
            <v>76</v>
          </cell>
          <cell r="H880">
            <v>659</v>
          </cell>
          <cell r="I880">
            <v>8.6710526315789469</v>
          </cell>
        </row>
        <row r="881">
          <cell r="A881" t="str">
            <v>346-1970</v>
          </cell>
          <cell r="B881" t="str">
            <v>346</v>
          </cell>
          <cell r="C881">
            <v>1970</v>
          </cell>
          <cell r="D881" t="str">
            <v>HW-346</v>
          </cell>
          <cell r="E881">
            <v>25569</v>
          </cell>
          <cell r="F881">
            <v>25933</v>
          </cell>
          <cell r="G881">
            <v>82</v>
          </cell>
          <cell r="H881">
            <v>659</v>
          </cell>
          <cell r="I881">
            <v>8.036585365853659</v>
          </cell>
        </row>
        <row r="882">
          <cell r="A882" t="str">
            <v>346-1971</v>
          </cell>
          <cell r="B882" t="str">
            <v>346</v>
          </cell>
          <cell r="C882">
            <v>1971</v>
          </cell>
          <cell r="D882" t="str">
            <v>HW-346</v>
          </cell>
          <cell r="E882">
            <v>25934</v>
          </cell>
          <cell r="F882">
            <v>26298</v>
          </cell>
          <cell r="G882">
            <v>88</v>
          </cell>
          <cell r="H882">
            <v>659</v>
          </cell>
          <cell r="I882">
            <v>7.4886363636363633</v>
          </cell>
        </row>
        <row r="883">
          <cell r="A883" t="str">
            <v>346-1972</v>
          </cell>
          <cell r="B883" t="str">
            <v>346</v>
          </cell>
          <cell r="C883">
            <v>1972</v>
          </cell>
          <cell r="D883" t="str">
            <v>HW-346</v>
          </cell>
          <cell r="E883">
            <v>26299</v>
          </cell>
          <cell r="F883">
            <v>26664</v>
          </cell>
          <cell r="G883">
            <v>93</v>
          </cell>
          <cell r="H883">
            <v>659</v>
          </cell>
          <cell r="I883">
            <v>7.086021505376344</v>
          </cell>
        </row>
        <row r="884">
          <cell r="A884" t="str">
            <v>346-1973</v>
          </cell>
          <cell r="B884" t="str">
            <v>346</v>
          </cell>
          <cell r="C884">
            <v>1973</v>
          </cell>
          <cell r="D884" t="str">
            <v>HW-346</v>
          </cell>
          <cell r="E884">
            <v>26665</v>
          </cell>
          <cell r="F884">
            <v>27029</v>
          </cell>
          <cell r="G884">
            <v>100</v>
          </cell>
          <cell r="H884">
            <v>659</v>
          </cell>
          <cell r="I884">
            <v>6.59</v>
          </cell>
        </row>
        <row r="885">
          <cell r="A885" t="str">
            <v>346-1974</v>
          </cell>
          <cell r="B885" t="str">
            <v>346</v>
          </cell>
          <cell r="C885">
            <v>1974</v>
          </cell>
          <cell r="D885" t="str">
            <v>HW-346</v>
          </cell>
          <cell r="E885">
            <v>27030</v>
          </cell>
          <cell r="F885">
            <v>27394</v>
          </cell>
          <cell r="G885">
            <v>116</v>
          </cell>
          <cell r="H885">
            <v>659</v>
          </cell>
          <cell r="I885">
            <v>5.681034482758621</v>
          </cell>
        </row>
        <row r="886">
          <cell r="A886" t="str">
            <v>346-1975</v>
          </cell>
          <cell r="B886" t="str">
            <v>346</v>
          </cell>
          <cell r="C886">
            <v>1975</v>
          </cell>
          <cell r="D886" t="str">
            <v>HW-346</v>
          </cell>
          <cell r="E886">
            <v>27395</v>
          </cell>
          <cell r="F886">
            <v>27759</v>
          </cell>
          <cell r="G886">
            <v>130</v>
          </cell>
          <cell r="H886">
            <v>659</v>
          </cell>
          <cell r="I886">
            <v>5.069230769230769</v>
          </cell>
        </row>
        <row r="887">
          <cell r="A887" t="str">
            <v>346-1976</v>
          </cell>
          <cell r="B887" t="str">
            <v>346</v>
          </cell>
          <cell r="C887">
            <v>1976</v>
          </cell>
          <cell r="D887" t="str">
            <v>HW-346</v>
          </cell>
          <cell r="E887">
            <v>27760</v>
          </cell>
          <cell r="F887">
            <v>28125</v>
          </cell>
          <cell r="G887">
            <v>139</v>
          </cell>
          <cell r="H887">
            <v>659</v>
          </cell>
          <cell r="I887">
            <v>4.7410071942446042</v>
          </cell>
        </row>
        <row r="888">
          <cell r="A888" t="str">
            <v>346-1977</v>
          </cell>
          <cell r="B888" t="str">
            <v>346</v>
          </cell>
          <cell r="C888">
            <v>1977</v>
          </cell>
          <cell r="D888" t="str">
            <v>HW-346</v>
          </cell>
          <cell r="E888">
            <v>28126</v>
          </cell>
          <cell r="F888">
            <v>28490</v>
          </cell>
          <cell r="G888">
            <v>152</v>
          </cell>
          <cell r="H888">
            <v>659</v>
          </cell>
          <cell r="I888">
            <v>4.3355263157894735</v>
          </cell>
        </row>
        <row r="889">
          <cell r="A889" t="str">
            <v>346-1978</v>
          </cell>
          <cell r="B889" t="str">
            <v>346</v>
          </cell>
          <cell r="C889">
            <v>1978</v>
          </cell>
          <cell r="D889" t="str">
            <v>HW-346</v>
          </cell>
          <cell r="E889">
            <v>28491</v>
          </cell>
          <cell r="F889">
            <v>28855</v>
          </cell>
          <cell r="G889">
            <v>165</v>
          </cell>
          <cell r="H889">
            <v>659</v>
          </cell>
          <cell r="I889">
            <v>3.9939393939393941</v>
          </cell>
        </row>
        <row r="890">
          <cell r="A890" t="str">
            <v>346-1979</v>
          </cell>
          <cell r="B890" t="str">
            <v>346</v>
          </cell>
          <cell r="C890">
            <v>1979</v>
          </cell>
          <cell r="D890" t="str">
            <v>HW-346</v>
          </cell>
          <cell r="E890">
            <v>28856</v>
          </cell>
          <cell r="F890">
            <v>29220</v>
          </cell>
          <cell r="G890">
            <v>182</v>
          </cell>
          <cell r="H890">
            <v>659</v>
          </cell>
          <cell r="I890">
            <v>3.6208791208791209</v>
          </cell>
        </row>
        <row r="891">
          <cell r="A891" t="str">
            <v>346-1980</v>
          </cell>
          <cell r="B891" t="str">
            <v>346</v>
          </cell>
          <cell r="C891">
            <v>1980</v>
          </cell>
          <cell r="D891" t="str">
            <v>HW-346</v>
          </cell>
          <cell r="E891">
            <v>29221</v>
          </cell>
          <cell r="F891">
            <v>29586</v>
          </cell>
          <cell r="G891">
            <v>197</v>
          </cell>
          <cell r="H891">
            <v>659</v>
          </cell>
          <cell r="I891">
            <v>3.3451776649746194</v>
          </cell>
        </row>
        <row r="892">
          <cell r="A892" t="str">
            <v>346-1981</v>
          </cell>
          <cell r="B892" t="str">
            <v>346</v>
          </cell>
          <cell r="C892">
            <v>1981</v>
          </cell>
          <cell r="D892" t="str">
            <v>HW-346</v>
          </cell>
          <cell r="E892">
            <v>29587</v>
          </cell>
          <cell r="F892">
            <v>29951</v>
          </cell>
          <cell r="G892">
            <v>221</v>
          </cell>
          <cell r="H892">
            <v>659</v>
          </cell>
          <cell r="I892">
            <v>2.9819004524886878</v>
          </cell>
        </row>
        <row r="893">
          <cell r="A893" t="str">
            <v>346-1982</v>
          </cell>
          <cell r="B893" t="str">
            <v>346</v>
          </cell>
          <cell r="C893">
            <v>1982</v>
          </cell>
          <cell r="D893" t="str">
            <v>HW-346</v>
          </cell>
          <cell r="E893">
            <v>29952</v>
          </cell>
          <cell r="F893">
            <v>30316</v>
          </cell>
          <cell r="G893">
            <v>243</v>
          </cell>
          <cell r="H893">
            <v>659</v>
          </cell>
          <cell r="I893">
            <v>2.711934156378601</v>
          </cell>
        </row>
        <row r="894">
          <cell r="A894" t="str">
            <v>346-1983</v>
          </cell>
          <cell r="B894" t="str">
            <v>346</v>
          </cell>
          <cell r="C894">
            <v>1983</v>
          </cell>
          <cell r="D894" t="str">
            <v>HW-346</v>
          </cell>
          <cell r="E894">
            <v>30317</v>
          </cell>
          <cell r="F894">
            <v>30681</v>
          </cell>
          <cell r="G894">
            <v>255</v>
          </cell>
          <cell r="H894">
            <v>659</v>
          </cell>
          <cell r="I894">
            <v>2.5843137254901962</v>
          </cell>
        </row>
        <row r="895">
          <cell r="A895" t="str">
            <v>346-1984</v>
          </cell>
          <cell r="B895" t="str">
            <v>346</v>
          </cell>
          <cell r="C895">
            <v>1984</v>
          </cell>
          <cell r="D895" t="str">
            <v>HW-346</v>
          </cell>
          <cell r="E895">
            <v>30682</v>
          </cell>
          <cell r="F895">
            <v>31047</v>
          </cell>
          <cell r="G895">
            <v>263</v>
          </cell>
          <cell r="H895">
            <v>659</v>
          </cell>
          <cell r="I895">
            <v>2.5057034220532319</v>
          </cell>
        </row>
        <row r="896">
          <cell r="A896" t="str">
            <v>346-1985</v>
          </cell>
          <cell r="B896" t="str">
            <v>346</v>
          </cell>
          <cell r="C896">
            <v>1985</v>
          </cell>
          <cell r="D896" t="str">
            <v>HW-346</v>
          </cell>
          <cell r="E896">
            <v>31048</v>
          </cell>
          <cell r="F896">
            <v>31412</v>
          </cell>
          <cell r="G896">
            <v>268</v>
          </cell>
          <cell r="H896">
            <v>659</v>
          </cell>
          <cell r="I896">
            <v>2.4589552238805972</v>
          </cell>
        </row>
        <row r="897">
          <cell r="A897" t="str">
            <v>346-1986</v>
          </cell>
          <cell r="B897" t="str">
            <v>346</v>
          </cell>
          <cell r="C897">
            <v>1986</v>
          </cell>
          <cell r="D897" t="str">
            <v>HW-346</v>
          </cell>
          <cell r="E897">
            <v>31413</v>
          </cell>
          <cell r="F897">
            <v>31777</v>
          </cell>
          <cell r="G897">
            <v>270</v>
          </cell>
          <cell r="H897">
            <v>659</v>
          </cell>
          <cell r="I897">
            <v>2.4407407407407407</v>
          </cell>
        </row>
        <row r="898">
          <cell r="A898" t="str">
            <v>346-1987</v>
          </cell>
          <cell r="B898" t="str">
            <v>346</v>
          </cell>
          <cell r="C898">
            <v>1987</v>
          </cell>
          <cell r="D898" t="str">
            <v>HW-346</v>
          </cell>
          <cell r="E898">
            <v>31778</v>
          </cell>
          <cell r="F898">
            <v>32142</v>
          </cell>
          <cell r="G898">
            <v>277</v>
          </cell>
          <cell r="H898">
            <v>659</v>
          </cell>
          <cell r="I898">
            <v>2.3790613718411553</v>
          </cell>
        </row>
        <row r="899">
          <cell r="A899" t="str">
            <v>346-1988</v>
          </cell>
          <cell r="B899" t="str">
            <v>346</v>
          </cell>
          <cell r="C899">
            <v>1988</v>
          </cell>
          <cell r="D899" t="str">
            <v>HW-346</v>
          </cell>
          <cell r="E899">
            <v>32143</v>
          </cell>
          <cell r="F899">
            <v>32508</v>
          </cell>
          <cell r="G899">
            <v>288</v>
          </cell>
          <cell r="H899">
            <v>659</v>
          </cell>
          <cell r="I899">
            <v>2.2881944444444446</v>
          </cell>
        </row>
        <row r="900">
          <cell r="A900" t="str">
            <v>346-1989</v>
          </cell>
          <cell r="B900" t="str">
            <v>346</v>
          </cell>
          <cell r="C900">
            <v>1989</v>
          </cell>
          <cell r="D900" t="str">
            <v>HW-346</v>
          </cell>
          <cell r="E900">
            <v>32509</v>
          </cell>
          <cell r="F900">
            <v>32873</v>
          </cell>
          <cell r="G900">
            <v>299</v>
          </cell>
          <cell r="H900">
            <v>659</v>
          </cell>
          <cell r="I900">
            <v>2.2040133779264215</v>
          </cell>
        </row>
        <row r="901">
          <cell r="A901" t="str">
            <v>346-1990</v>
          </cell>
          <cell r="B901" t="str">
            <v>346</v>
          </cell>
          <cell r="C901">
            <v>1990</v>
          </cell>
          <cell r="D901" t="str">
            <v>HW-346</v>
          </cell>
          <cell r="E901">
            <v>32874</v>
          </cell>
          <cell r="F901">
            <v>33238</v>
          </cell>
          <cell r="G901">
            <v>307</v>
          </cell>
          <cell r="H901">
            <v>659</v>
          </cell>
          <cell r="I901">
            <v>2.1465798045602607</v>
          </cell>
        </row>
        <row r="902">
          <cell r="A902" t="str">
            <v>346-1991</v>
          </cell>
          <cell r="B902" t="str">
            <v>346</v>
          </cell>
          <cell r="C902">
            <v>1991</v>
          </cell>
          <cell r="D902" t="str">
            <v>HW-346</v>
          </cell>
          <cell r="E902">
            <v>33239</v>
          </cell>
          <cell r="F902">
            <v>33603</v>
          </cell>
          <cell r="G902">
            <v>314</v>
          </cell>
          <cell r="H902">
            <v>659</v>
          </cell>
          <cell r="I902">
            <v>2.0987261146496814</v>
          </cell>
        </row>
        <row r="903">
          <cell r="A903" t="str">
            <v>346-1992</v>
          </cell>
          <cell r="B903" t="str">
            <v>346</v>
          </cell>
          <cell r="C903">
            <v>1992</v>
          </cell>
          <cell r="D903" t="str">
            <v>HW-346</v>
          </cell>
          <cell r="E903">
            <v>33604</v>
          </cell>
          <cell r="F903">
            <v>33969</v>
          </cell>
          <cell r="G903">
            <v>321</v>
          </cell>
          <cell r="H903">
            <v>659</v>
          </cell>
          <cell r="I903">
            <v>2.0529595015576323</v>
          </cell>
        </row>
        <row r="904">
          <cell r="A904" t="str">
            <v>346-1993</v>
          </cell>
          <cell r="B904" t="str">
            <v>346</v>
          </cell>
          <cell r="C904">
            <v>1993</v>
          </cell>
          <cell r="D904" t="str">
            <v>HW-346</v>
          </cell>
          <cell r="E904">
            <v>33970</v>
          </cell>
          <cell r="F904">
            <v>34334</v>
          </cell>
          <cell r="G904">
            <v>334</v>
          </cell>
          <cell r="H904">
            <v>659</v>
          </cell>
          <cell r="I904">
            <v>1.9730538922155689</v>
          </cell>
        </row>
        <row r="905">
          <cell r="A905" t="str">
            <v>346-1994</v>
          </cell>
          <cell r="B905" t="str">
            <v>346</v>
          </cell>
          <cell r="C905">
            <v>1994</v>
          </cell>
          <cell r="D905" t="str">
            <v>HW-346</v>
          </cell>
          <cell r="E905">
            <v>34335</v>
          </cell>
          <cell r="F905">
            <v>34699</v>
          </cell>
          <cell r="G905">
            <v>351</v>
          </cell>
          <cell r="H905">
            <v>659</v>
          </cell>
          <cell r="I905">
            <v>1.8774928774928774</v>
          </cell>
        </row>
        <row r="906">
          <cell r="A906" t="str">
            <v>346-1995</v>
          </cell>
          <cell r="B906" t="str">
            <v>346</v>
          </cell>
          <cell r="C906">
            <v>1995</v>
          </cell>
          <cell r="D906" t="str">
            <v>HW-346</v>
          </cell>
          <cell r="E906">
            <v>34700</v>
          </cell>
          <cell r="F906">
            <v>35064</v>
          </cell>
          <cell r="G906">
            <v>358</v>
          </cell>
          <cell r="H906">
            <v>659</v>
          </cell>
          <cell r="I906">
            <v>1.8407821229050279</v>
          </cell>
        </row>
        <row r="907">
          <cell r="A907" t="str">
            <v>346-1996</v>
          </cell>
          <cell r="B907" t="str">
            <v>346</v>
          </cell>
          <cell r="C907">
            <v>1996</v>
          </cell>
          <cell r="D907" t="str">
            <v>HW-346</v>
          </cell>
          <cell r="E907">
            <v>35065</v>
          </cell>
          <cell r="F907">
            <v>35430</v>
          </cell>
          <cell r="G907">
            <v>365</v>
          </cell>
          <cell r="H907">
            <v>659</v>
          </cell>
          <cell r="I907">
            <v>1.8054794520547945</v>
          </cell>
        </row>
        <row r="908">
          <cell r="A908" t="str">
            <v>346-1997</v>
          </cell>
          <cell r="B908" t="str">
            <v>346</v>
          </cell>
          <cell r="C908">
            <v>1997</v>
          </cell>
          <cell r="D908" t="str">
            <v>HW-346</v>
          </cell>
          <cell r="E908">
            <v>35431</v>
          </cell>
          <cell r="F908">
            <v>35795</v>
          </cell>
          <cell r="G908">
            <v>375</v>
          </cell>
          <cell r="H908">
            <v>659</v>
          </cell>
          <cell r="I908">
            <v>1.7573333333333334</v>
          </cell>
        </row>
        <row r="909">
          <cell r="A909" t="str">
            <v>346-1998</v>
          </cell>
          <cell r="B909" t="str">
            <v>346</v>
          </cell>
          <cell r="C909">
            <v>1998</v>
          </cell>
          <cell r="D909" t="str">
            <v>HW-346</v>
          </cell>
          <cell r="E909">
            <v>35796</v>
          </cell>
          <cell r="F909">
            <v>36160</v>
          </cell>
          <cell r="G909">
            <v>383</v>
          </cell>
          <cell r="H909">
            <v>659</v>
          </cell>
          <cell r="I909">
            <v>1.7206266318537859</v>
          </cell>
        </row>
        <row r="910">
          <cell r="A910" t="str">
            <v>346-1999</v>
          </cell>
          <cell r="B910" t="str">
            <v>346</v>
          </cell>
          <cell r="C910">
            <v>1999</v>
          </cell>
          <cell r="D910" t="str">
            <v>HW-346</v>
          </cell>
          <cell r="E910">
            <v>36161</v>
          </cell>
          <cell r="F910">
            <v>36525</v>
          </cell>
          <cell r="G910">
            <v>395</v>
          </cell>
          <cell r="H910">
            <v>659</v>
          </cell>
          <cell r="I910">
            <v>1.6683544303797468</v>
          </cell>
        </row>
        <row r="911">
          <cell r="A911" t="str">
            <v>346-2000</v>
          </cell>
          <cell r="B911" t="str">
            <v>346</v>
          </cell>
          <cell r="C911">
            <v>2000</v>
          </cell>
          <cell r="D911" t="str">
            <v>HW-346</v>
          </cell>
          <cell r="E911">
            <v>36526</v>
          </cell>
          <cell r="F911">
            <v>36891</v>
          </cell>
          <cell r="G911">
            <v>410</v>
          </cell>
          <cell r="H911">
            <v>659</v>
          </cell>
          <cell r="I911">
            <v>1.6073170731707318</v>
          </cell>
        </row>
        <row r="912">
          <cell r="A912" t="str">
            <v>346-2001</v>
          </cell>
          <cell r="B912" t="str">
            <v>346</v>
          </cell>
          <cell r="C912">
            <v>2001</v>
          </cell>
          <cell r="D912" t="str">
            <v>HW-346</v>
          </cell>
          <cell r="E912">
            <v>36892</v>
          </cell>
          <cell r="F912">
            <v>37256</v>
          </cell>
          <cell r="G912">
            <v>420</v>
          </cell>
          <cell r="H912">
            <v>659</v>
          </cell>
          <cell r="I912">
            <v>1.569047619047619</v>
          </cell>
        </row>
        <row r="913">
          <cell r="A913" t="str">
            <v>346-2002</v>
          </cell>
          <cell r="B913" t="str">
            <v>346</v>
          </cell>
          <cell r="C913">
            <v>2002</v>
          </cell>
          <cell r="D913" t="str">
            <v>HW-346</v>
          </cell>
          <cell r="E913">
            <v>37257</v>
          </cell>
          <cell r="F913">
            <v>37621</v>
          </cell>
          <cell r="G913">
            <v>436</v>
          </cell>
          <cell r="H913">
            <v>659</v>
          </cell>
          <cell r="I913">
            <v>1.511467889908257</v>
          </cell>
        </row>
        <row r="914">
          <cell r="A914" t="str">
            <v>346-2003</v>
          </cell>
          <cell r="B914" t="str">
            <v>346</v>
          </cell>
          <cell r="C914">
            <v>2003</v>
          </cell>
          <cell r="D914" t="str">
            <v>HW-346</v>
          </cell>
          <cell r="E914">
            <v>37622</v>
          </cell>
          <cell r="F914">
            <v>37986</v>
          </cell>
          <cell r="G914">
            <v>434</v>
          </cell>
          <cell r="H914">
            <v>659</v>
          </cell>
          <cell r="I914">
            <v>1.5184331797235022</v>
          </cell>
        </row>
        <row r="915">
          <cell r="A915" t="str">
            <v>346-2004</v>
          </cell>
          <cell r="B915" t="str">
            <v>346</v>
          </cell>
          <cell r="C915">
            <v>2004</v>
          </cell>
          <cell r="D915" t="str">
            <v>HW-346</v>
          </cell>
          <cell r="E915">
            <v>37987</v>
          </cell>
          <cell r="F915">
            <v>38352</v>
          </cell>
          <cell r="G915">
            <v>460</v>
          </cell>
          <cell r="H915">
            <v>659</v>
          </cell>
          <cell r="I915">
            <v>1.432608695652174</v>
          </cell>
        </row>
        <row r="916">
          <cell r="A916" t="str">
            <v>346-2005</v>
          </cell>
          <cell r="B916" t="str">
            <v>346</v>
          </cell>
          <cell r="C916">
            <v>2005</v>
          </cell>
          <cell r="D916" t="str">
            <v>HW-346</v>
          </cell>
          <cell r="E916">
            <v>38353</v>
          </cell>
          <cell r="F916">
            <v>38717</v>
          </cell>
          <cell r="G916">
            <v>495</v>
          </cell>
          <cell r="H916">
            <v>659</v>
          </cell>
          <cell r="I916">
            <v>1.3313131313131312</v>
          </cell>
        </row>
        <row r="917">
          <cell r="A917" t="str">
            <v>346-2006</v>
          </cell>
          <cell r="B917" t="str">
            <v>346</v>
          </cell>
          <cell r="C917">
            <v>2006</v>
          </cell>
          <cell r="D917" t="str">
            <v>HW-346</v>
          </cell>
          <cell r="E917">
            <v>38718</v>
          </cell>
          <cell r="F917">
            <v>39082</v>
          </cell>
          <cell r="G917">
            <v>514</v>
          </cell>
          <cell r="H917">
            <v>659</v>
          </cell>
          <cell r="I917">
            <v>1.2821011673151752</v>
          </cell>
        </row>
        <row r="918">
          <cell r="A918" t="str">
            <v>346-2007</v>
          </cell>
          <cell r="B918" t="str">
            <v>346</v>
          </cell>
          <cell r="C918">
            <v>2007</v>
          </cell>
          <cell r="D918" t="str">
            <v>HW-346</v>
          </cell>
          <cell r="E918">
            <v>39083</v>
          </cell>
          <cell r="F918">
            <v>39447</v>
          </cell>
          <cell r="G918">
            <v>517</v>
          </cell>
          <cell r="H918">
            <v>659</v>
          </cell>
          <cell r="I918">
            <v>1.2746615087040618</v>
          </cell>
        </row>
        <row r="919">
          <cell r="A919" t="str">
            <v>346-2008</v>
          </cell>
          <cell r="B919" t="str">
            <v>346</v>
          </cell>
          <cell r="C919">
            <v>2008</v>
          </cell>
          <cell r="D919" t="str">
            <v>HW-346</v>
          </cell>
          <cell r="E919">
            <v>39448</v>
          </cell>
          <cell r="F919">
            <v>39813</v>
          </cell>
          <cell r="G919">
            <v>565</v>
          </cell>
          <cell r="H919">
            <v>659</v>
          </cell>
          <cell r="I919">
            <v>1.1663716814159293</v>
          </cell>
        </row>
        <row r="920">
          <cell r="A920" t="str">
            <v>346-2009</v>
          </cell>
          <cell r="B920" t="str">
            <v>346</v>
          </cell>
          <cell r="C920">
            <v>2009</v>
          </cell>
          <cell r="D920" t="str">
            <v>HW-346</v>
          </cell>
          <cell r="E920">
            <v>39814</v>
          </cell>
          <cell r="F920">
            <v>40178</v>
          </cell>
          <cell r="G920">
            <v>562</v>
          </cell>
          <cell r="H920">
            <v>659</v>
          </cell>
          <cell r="I920">
            <v>1.1725978647686832</v>
          </cell>
        </row>
        <row r="921">
          <cell r="A921" t="str">
            <v>346-2010</v>
          </cell>
          <cell r="B921" t="str">
            <v>346</v>
          </cell>
          <cell r="C921">
            <v>2010</v>
          </cell>
          <cell r="D921" t="str">
            <v>HW-346</v>
          </cell>
          <cell r="E921">
            <v>40179</v>
          </cell>
          <cell r="F921">
            <v>40543</v>
          </cell>
          <cell r="G921">
            <v>579</v>
          </cell>
          <cell r="H921">
            <v>659</v>
          </cell>
          <cell r="I921">
            <v>1.1381692573402418</v>
          </cell>
        </row>
        <row r="922">
          <cell r="A922" t="str">
            <v>346-2011</v>
          </cell>
          <cell r="B922" t="str">
            <v>346</v>
          </cell>
          <cell r="C922">
            <v>2011</v>
          </cell>
          <cell r="D922" t="str">
            <v>HW-346</v>
          </cell>
          <cell r="E922">
            <v>40544</v>
          </cell>
          <cell r="F922">
            <v>40908</v>
          </cell>
          <cell r="G922">
            <v>612</v>
          </cell>
          <cell r="H922">
            <v>659</v>
          </cell>
          <cell r="I922">
            <v>1.076797385620915</v>
          </cell>
        </row>
        <row r="923">
          <cell r="A923" t="str">
            <v>346-2012</v>
          </cell>
          <cell r="B923" t="str">
            <v>346</v>
          </cell>
          <cell r="C923">
            <v>2012</v>
          </cell>
          <cell r="D923" t="str">
            <v>HW-346</v>
          </cell>
          <cell r="E923">
            <v>40909</v>
          </cell>
          <cell r="F923">
            <v>41274</v>
          </cell>
          <cell r="G923">
            <v>640</v>
          </cell>
          <cell r="H923">
            <v>659</v>
          </cell>
          <cell r="I923">
            <v>1.0296875000000001</v>
          </cell>
        </row>
        <row r="924">
          <cell r="A924" t="str">
            <v>346-2013</v>
          </cell>
          <cell r="B924" t="str">
            <v>346</v>
          </cell>
          <cell r="C924">
            <v>2013</v>
          </cell>
          <cell r="D924" t="str">
            <v>HW-346</v>
          </cell>
          <cell r="E924">
            <v>41275</v>
          </cell>
          <cell r="F924">
            <v>41639</v>
          </cell>
          <cell r="G924">
            <v>647</v>
          </cell>
          <cell r="H924">
            <v>659</v>
          </cell>
          <cell r="I924">
            <v>1.01854714064915</v>
          </cell>
        </row>
        <row r="925">
          <cell r="A925" t="str">
            <v>346-2014</v>
          </cell>
          <cell r="B925" t="str">
            <v>346</v>
          </cell>
          <cell r="C925">
            <v>2014</v>
          </cell>
          <cell r="D925" t="str">
            <v>HW-346</v>
          </cell>
          <cell r="E925">
            <v>41640</v>
          </cell>
          <cell r="G925">
            <v>659</v>
          </cell>
          <cell r="H925">
            <v>659</v>
          </cell>
          <cell r="I925">
            <v>1</v>
          </cell>
        </row>
        <row r="926">
          <cell r="A926" t="str">
            <v>352-1920</v>
          </cell>
          <cell r="B926" t="str">
            <v>352</v>
          </cell>
          <cell r="C926">
            <v>1920</v>
          </cell>
          <cell r="D926" t="str">
            <v>HW-352</v>
          </cell>
          <cell r="E926">
            <v>7306</v>
          </cell>
          <cell r="F926">
            <v>7671</v>
          </cell>
          <cell r="G926">
            <v>22</v>
          </cell>
          <cell r="H926">
            <v>460</v>
          </cell>
          <cell r="I926">
            <v>20.90909090909091</v>
          </cell>
        </row>
        <row r="927">
          <cell r="A927" t="str">
            <v>352-1921</v>
          </cell>
          <cell r="B927" t="str">
            <v>352</v>
          </cell>
          <cell r="C927">
            <v>1921</v>
          </cell>
          <cell r="D927" t="str">
            <v>HW-352</v>
          </cell>
          <cell r="E927">
            <v>7672</v>
          </cell>
          <cell r="F927">
            <v>8036</v>
          </cell>
          <cell r="G927">
            <v>17</v>
          </cell>
          <cell r="H927">
            <v>460</v>
          </cell>
          <cell r="I927">
            <v>27.058823529411764</v>
          </cell>
        </row>
        <row r="928">
          <cell r="A928" t="str">
            <v>352-1922</v>
          </cell>
          <cell r="B928" t="str">
            <v>352</v>
          </cell>
          <cell r="C928">
            <v>1922</v>
          </cell>
          <cell r="D928" t="str">
            <v>HW-352</v>
          </cell>
          <cell r="E928">
            <v>8037</v>
          </cell>
          <cell r="F928">
            <v>8401</v>
          </cell>
          <cell r="G928">
            <v>16</v>
          </cell>
          <cell r="H928">
            <v>460</v>
          </cell>
          <cell r="I928">
            <v>28.75</v>
          </cell>
        </row>
        <row r="929">
          <cell r="A929" t="str">
            <v>352-1923</v>
          </cell>
          <cell r="B929" t="str">
            <v>352</v>
          </cell>
          <cell r="C929">
            <v>1923</v>
          </cell>
          <cell r="D929" t="str">
            <v>HW-352</v>
          </cell>
          <cell r="E929">
            <v>8402</v>
          </cell>
          <cell r="F929">
            <v>8766</v>
          </cell>
          <cell r="G929">
            <v>19</v>
          </cell>
          <cell r="H929">
            <v>460</v>
          </cell>
          <cell r="I929">
            <v>24.210526315789473</v>
          </cell>
        </row>
        <row r="930">
          <cell r="A930" t="str">
            <v>352-1924</v>
          </cell>
          <cell r="B930" t="str">
            <v>352</v>
          </cell>
          <cell r="C930">
            <v>1924</v>
          </cell>
          <cell r="D930" t="str">
            <v>HW-352</v>
          </cell>
          <cell r="E930">
            <v>8767</v>
          </cell>
          <cell r="F930">
            <v>9132</v>
          </cell>
          <cell r="G930">
            <v>19</v>
          </cell>
          <cell r="H930">
            <v>460</v>
          </cell>
          <cell r="I930">
            <v>24.210526315789473</v>
          </cell>
        </row>
        <row r="931">
          <cell r="A931" t="str">
            <v>352-1925</v>
          </cell>
          <cell r="B931" t="str">
            <v>352</v>
          </cell>
          <cell r="C931">
            <v>1925</v>
          </cell>
          <cell r="D931" t="str">
            <v>HW-352</v>
          </cell>
          <cell r="E931">
            <v>9133</v>
          </cell>
          <cell r="F931">
            <v>9497</v>
          </cell>
          <cell r="G931">
            <v>19</v>
          </cell>
          <cell r="H931">
            <v>460</v>
          </cell>
          <cell r="I931">
            <v>24.210526315789473</v>
          </cell>
        </row>
        <row r="932">
          <cell r="A932" t="str">
            <v>352-1926</v>
          </cell>
          <cell r="B932" t="str">
            <v>352</v>
          </cell>
          <cell r="C932">
            <v>1926</v>
          </cell>
          <cell r="D932" t="str">
            <v>HW-352</v>
          </cell>
          <cell r="E932">
            <v>9498</v>
          </cell>
          <cell r="F932">
            <v>9862</v>
          </cell>
          <cell r="G932">
            <v>18</v>
          </cell>
          <cell r="H932">
            <v>460</v>
          </cell>
          <cell r="I932">
            <v>25.555555555555557</v>
          </cell>
        </row>
        <row r="933">
          <cell r="A933" t="str">
            <v>352-1927</v>
          </cell>
          <cell r="B933" t="str">
            <v>352</v>
          </cell>
          <cell r="C933">
            <v>1927</v>
          </cell>
          <cell r="D933" t="str">
            <v>HW-352</v>
          </cell>
          <cell r="E933">
            <v>9863</v>
          </cell>
          <cell r="F933">
            <v>10227</v>
          </cell>
          <cell r="G933">
            <v>17</v>
          </cell>
          <cell r="H933">
            <v>460</v>
          </cell>
          <cell r="I933">
            <v>27.058823529411764</v>
          </cell>
        </row>
        <row r="934">
          <cell r="A934" t="str">
            <v>352-1928</v>
          </cell>
          <cell r="B934" t="str">
            <v>352</v>
          </cell>
          <cell r="C934">
            <v>1928</v>
          </cell>
          <cell r="D934" t="str">
            <v>HW-352</v>
          </cell>
          <cell r="E934">
            <v>10228</v>
          </cell>
          <cell r="F934">
            <v>10593</v>
          </cell>
          <cell r="G934">
            <v>17</v>
          </cell>
          <cell r="H934">
            <v>460</v>
          </cell>
          <cell r="I934">
            <v>27.058823529411764</v>
          </cell>
        </row>
        <row r="935">
          <cell r="A935" t="str">
            <v>352-1929</v>
          </cell>
          <cell r="B935" t="str">
            <v>352</v>
          </cell>
          <cell r="C935">
            <v>1929</v>
          </cell>
          <cell r="D935" t="str">
            <v>HW-352</v>
          </cell>
          <cell r="E935">
            <v>10594</v>
          </cell>
          <cell r="F935">
            <v>10958</v>
          </cell>
          <cell r="G935">
            <v>18</v>
          </cell>
          <cell r="H935">
            <v>460</v>
          </cell>
          <cell r="I935">
            <v>25.555555555555557</v>
          </cell>
        </row>
        <row r="936">
          <cell r="A936" t="str">
            <v>352-1930</v>
          </cell>
          <cell r="B936" t="str">
            <v>352</v>
          </cell>
          <cell r="C936">
            <v>1930</v>
          </cell>
          <cell r="D936" t="str">
            <v>HW-352</v>
          </cell>
          <cell r="E936">
            <v>10959</v>
          </cell>
          <cell r="F936">
            <v>11323</v>
          </cell>
          <cell r="G936">
            <v>17</v>
          </cell>
          <cell r="H936">
            <v>460</v>
          </cell>
          <cell r="I936">
            <v>27.058823529411764</v>
          </cell>
        </row>
        <row r="937">
          <cell r="A937" t="str">
            <v>352-1931</v>
          </cell>
          <cell r="B937" t="str">
            <v>352</v>
          </cell>
          <cell r="C937">
            <v>1931</v>
          </cell>
          <cell r="D937" t="str">
            <v>HW-352</v>
          </cell>
          <cell r="E937">
            <v>11324</v>
          </cell>
          <cell r="F937">
            <v>11688</v>
          </cell>
          <cell r="G937">
            <v>15</v>
          </cell>
          <cell r="H937">
            <v>460</v>
          </cell>
          <cell r="I937">
            <v>30.666666666666668</v>
          </cell>
        </row>
        <row r="938">
          <cell r="A938" t="str">
            <v>352-1932</v>
          </cell>
          <cell r="B938" t="str">
            <v>352</v>
          </cell>
          <cell r="C938">
            <v>1932</v>
          </cell>
          <cell r="D938" t="str">
            <v>HW-352</v>
          </cell>
          <cell r="E938">
            <v>11689</v>
          </cell>
          <cell r="F938">
            <v>12054</v>
          </cell>
          <cell r="G938">
            <v>13</v>
          </cell>
          <cell r="H938">
            <v>460</v>
          </cell>
          <cell r="I938">
            <v>35.384615384615387</v>
          </cell>
        </row>
        <row r="939">
          <cell r="A939" t="str">
            <v>352-1933</v>
          </cell>
          <cell r="B939" t="str">
            <v>352</v>
          </cell>
          <cell r="C939">
            <v>1933</v>
          </cell>
          <cell r="D939" t="str">
            <v>HW-352</v>
          </cell>
          <cell r="E939">
            <v>12055</v>
          </cell>
          <cell r="F939">
            <v>12419</v>
          </cell>
          <cell r="G939">
            <v>14</v>
          </cell>
          <cell r="H939">
            <v>460</v>
          </cell>
          <cell r="I939">
            <v>32.857142857142854</v>
          </cell>
        </row>
        <row r="940">
          <cell r="A940" t="str">
            <v>352-1934</v>
          </cell>
          <cell r="B940" t="str">
            <v>352</v>
          </cell>
          <cell r="C940">
            <v>1934</v>
          </cell>
          <cell r="D940" t="str">
            <v>HW-352</v>
          </cell>
          <cell r="E940">
            <v>12420</v>
          </cell>
          <cell r="F940">
            <v>12784</v>
          </cell>
          <cell r="G940">
            <v>16</v>
          </cell>
          <cell r="H940">
            <v>460</v>
          </cell>
          <cell r="I940">
            <v>28.75</v>
          </cell>
        </row>
        <row r="941">
          <cell r="A941" t="str">
            <v>352-1935</v>
          </cell>
          <cell r="B941" t="str">
            <v>352</v>
          </cell>
          <cell r="C941">
            <v>1935</v>
          </cell>
          <cell r="D941" t="str">
            <v>HW-352</v>
          </cell>
          <cell r="E941">
            <v>12785</v>
          </cell>
          <cell r="F941">
            <v>13149</v>
          </cell>
          <cell r="G941">
            <v>16</v>
          </cell>
          <cell r="H941">
            <v>460</v>
          </cell>
          <cell r="I941">
            <v>28.75</v>
          </cell>
        </row>
        <row r="942">
          <cell r="A942" t="str">
            <v>352-1936</v>
          </cell>
          <cell r="B942" t="str">
            <v>352</v>
          </cell>
          <cell r="C942">
            <v>1936</v>
          </cell>
          <cell r="D942" t="str">
            <v>HW-352</v>
          </cell>
          <cell r="E942">
            <v>13150</v>
          </cell>
          <cell r="F942">
            <v>13515</v>
          </cell>
          <cell r="G942">
            <v>16</v>
          </cell>
          <cell r="H942">
            <v>460</v>
          </cell>
          <cell r="I942">
            <v>28.75</v>
          </cell>
        </row>
        <row r="943">
          <cell r="A943" t="str">
            <v>352-1937</v>
          </cell>
          <cell r="B943" t="str">
            <v>352</v>
          </cell>
          <cell r="C943">
            <v>1937</v>
          </cell>
          <cell r="D943" t="str">
            <v>HW-352</v>
          </cell>
          <cell r="E943">
            <v>13516</v>
          </cell>
          <cell r="F943">
            <v>13880</v>
          </cell>
          <cell r="G943">
            <v>18</v>
          </cell>
          <cell r="H943">
            <v>460</v>
          </cell>
          <cell r="I943">
            <v>25.555555555555557</v>
          </cell>
        </row>
        <row r="944">
          <cell r="A944" t="str">
            <v>352-1938</v>
          </cell>
          <cell r="B944" t="str">
            <v>352</v>
          </cell>
          <cell r="C944">
            <v>1938</v>
          </cell>
          <cell r="D944" t="str">
            <v>HW-352</v>
          </cell>
          <cell r="E944">
            <v>13881</v>
          </cell>
          <cell r="F944">
            <v>14245</v>
          </cell>
          <cell r="G944">
            <v>18</v>
          </cell>
          <cell r="H944">
            <v>460</v>
          </cell>
          <cell r="I944">
            <v>25.555555555555557</v>
          </cell>
        </row>
        <row r="945">
          <cell r="A945" t="str">
            <v>352-1939</v>
          </cell>
          <cell r="B945" t="str">
            <v>352</v>
          </cell>
          <cell r="C945">
            <v>1939</v>
          </cell>
          <cell r="D945" t="str">
            <v>HW-352</v>
          </cell>
          <cell r="E945">
            <v>14246</v>
          </cell>
          <cell r="F945">
            <v>14610</v>
          </cell>
          <cell r="G945">
            <v>18</v>
          </cell>
          <cell r="H945">
            <v>460</v>
          </cell>
          <cell r="I945">
            <v>25.555555555555557</v>
          </cell>
        </row>
        <row r="946">
          <cell r="A946" t="str">
            <v>352-1940</v>
          </cell>
          <cell r="B946" t="str">
            <v>352</v>
          </cell>
          <cell r="C946">
            <v>1940</v>
          </cell>
          <cell r="D946" t="str">
            <v>HW-352</v>
          </cell>
          <cell r="E946">
            <v>14611</v>
          </cell>
          <cell r="F946">
            <v>14976</v>
          </cell>
          <cell r="G946">
            <v>18</v>
          </cell>
          <cell r="H946">
            <v>460</v>
          </cell>
          <cell r="I946">
            <v>25.555555555555557</v>
          </cell>
        </row>
        <row r="947">
          <cell r="A947" t="str">
            <v>352-1941</v>
          </cell>
          <cell r="B947" t="str">
            <v>352</v>
          </cell>
          <cell r="C947">
            <v>1941</v>
          </cell>
          <cell r="D947" t="str">
            <v>HW-352</v>
          </cell>
          <cell r="E947">
            <v>14977</v>
          </cell>
          <cell r="F947">
            <v>15341</v>
          </cell>
          <cell r="G947">
            <v>20</v>
          </cell>
          <cell r="H947">
            <v>460</v>
          </cell>
          <cell r="I947">
            <v>23</v>
          </cell>
        </row>
        <row r="948">
          <cell r="A948" t="str">
            <v>352-1942</v>
          </cell>
          <cell r="B948" t="str">
            <v>352</v>
          </cell>
          <cell r="C948">
            <v>1942</v>
          </cell>
          <cell r="D948" t="str">
            <v>HW-352</v>
          </cell>
          <cell r="E948">
            <v>15342</v>
          </cell>
          <cell r="F948">
            <v>15706</v>
          </cell>
          <cell r="G948">
            <v>21</v>
          </cell>
          <cell r="H948">
            <v>460</v>
          </cell>
          <cell r="I948">
            <v>21.904761904761905</v>
          </cell>
        </row>
        <row r="949">
          <cell r="A949" t="str">
            <v>352-1943</v>
          </cell>
          <cell r="B949" t="str">
            <v>352</v>
          </cell>
          <cell r="C949">
            <v>1943</v>
          </cell>
          <cell r="D949" t="str">
            <v>HW-352</v>
          </cell>
          <cell r="E949">
            <v>15707</v>
          </cell>
          <cell r="F949">
            <v>16071</v>
          </cell>
          <cell r="G949">
            <v>21</v>
          </cell>
          <cell r="H949">
            <v>460</v>
          </cell>
          <cell r="I949">
            <v>21.904761904761905</v>
          </cell>
        </row>
        <row r="950">
          <cell r="A950" t="str">
            <v>352-1944</v>
          </cell>
          <cell r="B950" t="str">
            <v>352</v>
          </cell>
          <cell r="C950">
            <v>1944</v>
          </cell>
          <cell r="D950" t="str">
            <v>HW-352</v>
          </cell>
          <cell r="E950">
            <v>16072</v>
          </cell>
          <cell r="F950">
            <v>16437</v>
          </cell>
          <cell r="G950">
            <v>21</v>
          </cell>
          <cell r="H950">
            <v>460</v>
          </cell>
          <cell r="I950">
            <v>21.904761904761905</v>
          </cell>
        </row>
        <row r="951">
          <cell r="A951" t="str">
            <v>352-1945</v>
          </cell>
          <cell r="B951" t="str">
            <v>352</v>
          </cell>
          <cell r="C951">
            <v>1945</v>
          </cell>
          <cell r="D951" t="str">
            <v>HW-352</v>
          </cell>
          <cell r="E951">
            <v>16438</v>
          </cell>
          <cell r="F951">
            <v>16802</v>
          </cell>
          <cell r="G951">
            <v>22</v>
          </cell>
          <cell r="H951">
            <v>460</v>
          </cell>
          <cell r="I951">
            <v>20.90909090909091</v>
          </cell>
        </row>
        <row r="952">
          <cell r="A952" t="str">
            <v>352-1946</v>
          </cell>
          <cell r="B952" t="str">
            <v>352</v>
          </cell>
          <cell r="C952">
            <v>1946</v>
          </cell>
          <cell r="D952" t="str">
            <v>HW-352</v>
          </cell>
          <cell r="E952">
            <v>16803</v>
          </cell>
          <cell r="F952">
            <v>17167</v>
          </cell>
          <cell r="G952">
            <v>25</v>
          </cell>
          <cell r="H952">
            <v>460</v>
          </cell>
          <cell r="I952">
            <v>18.399999999999999</v>
          </cell>
        </row>
        <row r="953">
          <cell r="A953" t="str">
            <v>352-1947</v>
          </cell>
          <cell r="B953" t="str">
            <v>352</v>
          </cell>
          <cell r="C953">
            <v>1947</v>
          </cell>
          <cell r="D953" t="str">
            <v>HW-352</v>
          </cell>
          <cell r="E953">
            <v>17168</v>
          </cell>
          <cell r="F953">
            <v>17532</v>
          </cell>
          <cell r="G953">
            <v>30</v>
          </cell>
          <cell r="H953">
            <v>460</v>
          </cell>
          <cell r="I953">
            <v>15.333333333333334</v>
          </cell>
        </row>
        <row r="954">
          <cell r="A954" t="str">
            <v>352-1948</v>
          </cell>
          <cell r="B954" t="str">
            <v>352</v>
          </cell>
          <cell r="C954">
            <v>1948</v>
          </cell>
          <cell r="D954" t="str">
            <v>HW-352</v>
          </cell>
          <cell r="E954">
            <v>17533</v>
          </cell>
          <cell r="F954">
            <v>17898</v>
          </cell>
          <cell r="G954">
            <v>34</v>
          </cell>
          <cell r="H954">
            <v>460</v>
          </cell>
          <cell r="I954">
            <v>13.529411764705882</v>
          </cell>
        </row>
        <row r="955">
          <cell r="A955" t="str">
            <v>352-1949</v>
          </cell>
          <cell r="B955" t="str">
            <v>352</v>
          </cell>
          <cell r="C955">
            <v>1949</v>
          </cell>
          <cell r="D955" t="str">
            <v>HW-352</v>
          </cell>
          <cell r="E955">
            <v>17899</v>
          </cell>
          <cell r="F955">
            <v>18263</v>
          </cell>
          <cell r="G955">
            <v>36</v>
          </cell>
          <cell r="H955">
            <v>460</v>
          </cell>
          <cell r="I955">
            <v>12.777777777777779</v>
          </cell>
        </row>
        <row r="956">
          <cell r="A956" t="str">
            <v>352-1950</v>
          </cell>
          <cell r="B956" t="str">
            <v>352</v>
          </cell>
          <cell r="C956">
            <v>1950</v>
          </cell>
          <cell r="D956" t="str">
            <v>HW-352</v>
          </cell>
          <cell r="E956">
            <v>18264</v>
          </cell>
          <cell r="F956">
            <v>18628</v>
          </cell>
          <cell r="G956">
            <v>38</v>
          </cell>
          <cell r="H956">
            <v>460</v>
          </cell>
          <cell r="I956">
            <v>12.105263157894736</v>
          </cell>
        </row>
        <row r="957">
          <cell r="A957" t="str">
            <v>352-1951</v>
          </cell>
          <cell r="B957" t="str">
            <v>352</v>
          </cell>
          <cell r="C957">
            <v>1951</v>
          </cell>
          <cell r="D957" t="str">
            <v>HW-352</v>
          </cell>
          <cell r="E957">
            <v>18629</v>
          </cell>
          <cell r="F957">
            <v>18993</v>
          </cell>
          <cell r="G957">
            <v>41</v>
          </cell>
          <cell r="H957">
            <v>460</v>
          </cell>
          <cell r="I957">
            <v>11.219512195121951</v>
          </cell>
        </row>
        <row r="958">
          <cell r="A958" t="str">
            <v>352-1952</v>
          </cell>
          <cell r="B958" t="str">
            <v>352</v>
          </cell>
          <cell r="C958">
            <v>1952</v>
          </cell>
          <cell r="D958" t="str">
            <v>HW-352</v>
          </cell>
          <cell r="E958">
            <v>18994</v>
          </cell>
          <cell r="F958">
            <v>19359</v>
          </cell>
          <cell r="G958">
            <v>42</v>
          </cell>
          <cell r="H958">
            <v>460</v>
          </cell>
          <cell r="I958">
            <v>10.952380952380953</v>
          </cell>
        </row>
        <row r="959">
          <cell r="A959" t="str">
            <v>352-1953</v>
          </cell>
          <cell r="B959" t="str">
            <v>352</v>
          </cell>
          <cell r="C959">
            <v>1953</v>
          </cell>
          <cell r="D959" t="str">
            <v>HW-352</v>
          </cell>
          <cell r="E959">
            <v>19360</v>
          </cell>
          <cell r="F959">
            <v>19724</v>
          </cell>
          <cell r="G959">
            <v>44</v>
          </cell>
          <cell r="H959">
            <v>460</v>
          </cell>
          <cell r="I959">
            <v>10.454545454545455</v>
          </cell>
        </row>
        <row r="960">
          <cell r="A960" t="str">
            <v>352-1954</v>
          </cell>
          <cell r="B960" t="str">
            <v>352</v>
          </cell>
          <cell r="C960">
            <v>1954</v>
          </cell>
          <cell r="D960" t="str">
            <v>HW-352</v>
          </cell>
          <cell r="E960">
            <v>19725</v>
          </cell>
          <cell r="F960">
            <v>20089</v>
          </cell>
          <cell r="G960">
            <v>45</v>
          </cell>
          <cell r="H960">
            <v>460</v>
          </cell>
          <cell r="I960">
            <v>10.222222222222221</v>
          </cell>
        </row>
        <row r="961">
          <cell r="A961" t="str">
            <v>352-1955</v>
          </cell>
          <cell r="B961" t="str">
            <v>352</v>
          </cell>
          <cell r="C961">
            <v>1955</v>
          </cell>
          <cell r="D961" t="str">
            <v>HW-352</v>
          </cell>
          <cell r="E961">
            <v>20090</v>
          </cell>
          <cell r="F961">
            <v>20454</v>
          </cell>
          <cell r="G961">
            <v>47</v>
          </cell>
          <cell r="H961">
            <v>460</v>
          </cell>
          <cell r="I961">
            <v>9.787234042553191</v>
          </cell>
        </row>
        <row r="962">
          <cell r="A962" t="str">
            <v>352-1956</v>
          </cell>
          <cell r="B962" t="str">
            <v>352</v>
          </cell>
          <cell r="C962">
            <v>1956</v>
          </cell>
          <cell r="D962" t="str">
            <v>HW-352</v>
          </cell>
          <cell r="E962">
            <v>20455</v>
          </cell>
          <cell r="F962">
            <v>20820</v>
          </cell>
          <cell r="G962">
            <v>52</v>
          </cell>
          <cell r="H962">
            <v>460</v>
          </cell>
          <cell r="I962">
            <v>8.8461538461538467</v>
          </cell>
        </row>
        <row r="963">
          <cell r="A963" t="str">
            <v>352-1957</v>
          </cell>
          <cell r="B963" t="str">
            <v>352</v>
          </cell>
          <cell r="C963">
            <v>1957</v>
          </cell>
          <cell r="D963" t="str">
            <v>HW-352</v>
          </cell>
          <cell r="E963">
            <v>20821</v>
          </cell>
          <cell r="F963">
            <v>21185</v>
          </cell>
          <cell r="G963">
            <v>57</v>
          </cell>
          <cell r="H963">
            <v>460</v>
          </cell>
          <cell r="I963">
            <v>8.0701754385964914</v>
          </cell>
        </row>
        <row r="964">
          <cell r="A964" t="str">
            <v>352-1958</v>
          </cell>
          <cell r="B964" t="str">
            <v>352</v>
          </cell>
          <cell r="C964">
            <v>1958</v>
          </cell>
          <cell r="D964" t="str">
            <v>HW-352</v>
          </cell>
          <cell r="E964">
            <v>21186</v>
          </cell>
          <cell r="F964">
            <v>21550</v>
          </cell>
          <cell r="G964">
            <v>58</v>
          </cell>
          <cell r="H964">
            <v>460</v>
          </cell>
          <cell r="I964">
            <v>7.931034482758621</v>
          </cell>
        </row>
        <row r="965">
          <cell r="A965" t="str">
            <v>352-1959</v>
          </cell>
          <cell r="B965" t="str">
            <v>352</v>
          </cell>
          <cell r="C965">
            <v>1959</v>
          </cell>
          <cell r="D965" t="str">
            <v>HW-352</v>
          </cell>
          <cell r="E965">
            <v>21551</v>
          </cell>
          <cell r="F965">
            <v>21915</v>
          </cell>
          <cell r="G965">
            <v>59</v>
          </cell>
          <cell r="H965">
            <v>460</v>
          </cell>
          <cell r="I965">
            <v>7.7966101694915251</v>
          </cell>
        </row>
        <row r="966">
          <cell r="A966" t="str">
            <v>352-1960</v>
          </cell>
          <cell r="B966" t="str">
            <v>352</v>
          </cell>
          <cell r="C966">
            <v>1960</v>
          </cell>
          <cell r="D966" t="str">
            <v>HW-352</v>
          </cell>
          <cell r="E966">
            <v>21916</v>
          </cell>
          <cell r="F966">
            <v>22281</v>
          </cell>
          <cell r="G966">
            <v>59</v>
          </cell>
          <cell r="H966">
            <v>460</v>
          </cell>
          <cell r="I966">
            <v>7.7966101694915251</v>
          </cell>
        </row>
        <row r="967">
          <cell r="A967" t="str">
            <v>352-1961</v>
          </cell>
          <cell r="B967" t="str">
            <v>352</v>
          </cell>
          <cell r="C967">
            <v>1961</v>
          </cell>
          <cell r="D967" t="str">
            <v>HW-352</v>
          </cell>
          <cell r="E967">
            <v>22282</v>
          </cell>
          <cell r="F967">
            <v>22646</v>
          </cell>
          <cell r="G967">
            <v>58</v>
          </cell>
          <cell r="H967">
            <v>460</v>
          </cell>
          <cell r="I967">
            <v>7.931034482758621</v>
          </cell>
        </row>
        <row r="968">
          <cell r="A968" t="str">
            <v>352-1962</v>
          </cell>
          <cell r="B968" t="str">
            <v>352</v>
          </cell>
          <cell r="C968">
            <v>1962</v>
          </cell>
          <cell r="D968" t="str">
            <v>HW-352</v>
          </cell>
          <cell r="E968">
            <v>22647</v>
          </cell>
          <cell r="F968">
            <v>23011</v>
          </cell>
          <cell r="G968">
            <v>58</v>
          </cell>
          <cell r="H968">
            <v>460</v>
          </cell>
          <cell r="I968">
            <v>7.931034482758621</v>
          </cell>
        </row>
        <row r="969">
          <cell r="A969" t="str">
            <v>352-1963</v>
          </cell>
          <cell r="B969" t="str">
            <v>352</v>
          </cell>
          <cell r="C969">
            <v>1963</v>
          </cell>
          <cell r="D969" t="str">
            <v>HW-352</v>
          </cell>
          <cell r="E969">
            <v>23012</v>
          </cell>
          <cell r="F969">
            <v>23376</v>
          </cell>
          <cell r="G969">
            <v>59</v>
          </cell>
          <cell r="H969">
            <v>460</v>
          </cell>
          <cell r="I969">
            <v>7.7966101694915251</v>
          </cell>
        </row>
        <row r="970">
          <cell r="A970" t="str">
            <v>352-1964</v>
          </cell>
          <cell r="B970" t="str">
            <v>352</v>
          </cell>
          <cell r="C970">
            <v>1964</v>
          </cell>
          <cell r="D970" t="str">
            <v>HW-352</v>
          </cell>
          <cell r="E970">
            <v>23377</v>
          </cell>
          <cell r="F970">
            <v>23742</v>
          </cell>
          <cell r="G970">
            <v>60</v>
          </cell>
          <cell r="H970">
            <v>460</v>
          </cell>
          <cell r="I970">
            <v>7.666666666666667</v>
          </cell>
        </row>
        <row r="971">
          <cell r="A971" t="str">
            <v>352-1965</v>
          </cell>
          <cell r="B971" t="str">
            <v>352</v>
          </cell>
          <cell r="C971">
            <v>1965</v>
          </cell>
          <cell r="D971" t="str">
            <v>HW-352</v>
          </cell>
          <cell r="E971">
            <v>23743</v>
          </cell>
          <cell r="F971">
            <v>24107</v>
          </cell>
          <cell r="G971">
            <v>62</v>
          </cell>
          <cell r="H971">
            <v>460</v>
          </cell>
          <cell r="I971">
            <v>7.419354838709677</v>
          </cell>
        </row>
        <row r="972">
          <cell r="A972" t="str">
            <v>352-1966</v>
          </cell>
          <cell r="B972" t="str">
            <v>352</v>
          </cell>
          <cell r="C972">
            <v>1966</v>
          </cell>
          <cell r="D972" t="str">
            <v>HW-352</v>
          </cell>
          <cell r="E972">
            <v>24108</v>
          </cell>
          <cell r="F972">
            <v>24472</v>
          </cell>
          <cell r="G972">
            <v>63</v>
          </cell>
          <cell r="H972">
            <v>460</v>
          </cell>
          <cell r="I972">
            <v>7.3015873015873014</v>
          </cell>
        </row>
        <row r="973">
          <cell r="A973" t="str">
            <v>352-1967</v>
          </cell>
          <cell r="B973" t="str">
            <v>352</v>
          </cell>
          <cell r="C973">
            <v>1967</v>
          </cell>
          <cell r="D973" t="str">
            <v>HW-352</v>
          </cell>
          <cell r="E973">
            <v>24473</v>
          </cell>
          <cell r="F973">
            <v>24837</v>
          </cell>
          <cell r="G973">
            <v>65</v>
          </cell>
          <cell r="H973">
            <v>460</v>
          </cell>
          <cell r="I973">
            <v>7.0769230769230766</v>
          </cell>
        </row>
        <row r="974">
          <cell r="A974" t="str">
            <v>352-1968</v>
          </cell>
          <cell r="B974" t="str">
            <v>352</v>
          </cell>
          <cell r="C974">
            <v>1968</v>
          </cell>
          <cell r="D974" t="str">
            <v>HW-352</v>
          </cell>
          <cell r="E974">
            <v>24838</v>
          </cell>
          <cell r="F974">
            <v>25203</v>
          </cell>
          <cell r="G974">
            <v>69</v>
          </cell>
          <cell r="H974">
            <v>460</v>
          </cell>
          <cell r="I974">
            <v>6.666666666666667</v>
          </cell>
        </row>
        <row r="975">
          <cell r="A975" t="str">
            <v>352-1969</v>
          </cell>
          <cell r="B975" t="str">
            <v>352</v>
          </cell>
          <cell r="C975">
            <v>1969</v>
          </cell>
          <cell r="D975" t="str">
            <v>HW-352</v>
          </cell>
          <cell r="E975">
            <v>25204</v>
          </cell>
          <cell r="F975">
            <v>25568</v>
          </cell>
          <cell r="G975">
            <v>73</v>
          </cell>
          <cell r="H975">
            <v>460</v>
          </cell>
          <cell r="I975">
            <v>6.3013698630136989</v>
          </cell>
        </row>
        <row r="976">
          <cell r="A976" t="str">
            <v>352-1970</v>
          </cell>
          <cell r="B976" t="str">
            <v>352</v>
          </cell>
          <cell r="C976">
            <v>1970</v>
          </cell>
          <cell r="D976" t="str">
            <v>HW-352</v>
          </cell>
          <cell r="E976">
            <v>25569</v>
          </cell>
          <cell r="F976">
            <v>25933</v>
          </cell>
          <cell r="G976">
            <v>77</v>
          </cell>
          <cell r="H976">
            <v>460</v>
          </cell>
          <cell r="I976">
            <v>5.9740259740259738</v>
          </cell>
        </row>
        <row r="977">
          <cell r="A977" t="str">
            <v>352-1971</v>
          </cell>
          <cell r="B977" t="str">
            <v>352</v>
          </cell>
          <cell r="C977">
            <v>1971</v>
          </cell>
          <cell r="D977" t="str">
            <v>HW-352</v>
          </cell>
          <cell r="E977">
            <v>25934</v>
          </cell>
          <cell r="F977">
            <v>26298</v>
          </cell>
          <cell r="G977">
            <v>86</v>
          </cell>
          <cell r="H977">
            <v>460</v>
          </cell>
          <cell r="I977">
            <v>5.3488372093023253</v>
          </cell>
        </row>
        <row r="978">
          <cell r="A978" t="str">
            <v>352-1972</v>
          </cell>
          <cell r="B978" t="str">
            <v>352</v>
          </cell>
          <cell r="C978">
            <v>1972</v>
          </cell>
          <cell r="D978" t="str">
            <v>HW-352</v>
          </cell>
          <cell r="E978">
            <v>26299</v>
          </cell>
          <cell r="F978">
            <v>26664</v>
          </cell>
          <cell r="G978">
            <v>92</v>
          </cell>
          <cell r="H978">
            <v>460</v>
          </cell>
          <cell r="I978">
            <v>5</v>
          </cell>
        </row>
        <row r="979">
          <cell r="A979" t="str">
            <v>352-1973</v>
          </cell>
          <cell r="B979" t="str">
            <v>352</v>
          </cell>
          <cell r="C979">
            <v>1973</v>
          </cell>
          <cell r="D979" t="str">
            <v>HW-352</v>
          </cell>
          <cell r="E979">
            <v>26665</v>
          </cell>
          <cell r="F979">
            <v>27029</v>
          </cell>
          <cell r="G979">
            <v>100</v>
          </cell>
          <cell r="H979">
            <v>460</v>
          </cell>
          <cell r="I979">
            <v>4.5999999999999996</v>
          </cell>
        </row>
        <row r="980">
          <cell r="A980" t="str">
            <v>352-1974</v>
          </cell>
          <cell r="B980" t="str">
            <v>352</v>
          </cell>
          <cell r="C980">
            <v>1974</v>
          </cell>
          <cell r="D980" t="str">
            <v>HW-352</v>
          </cell>
          <cell r="E980">
            <v>27030</v>
          </cell>
          <cell r="F980">
            <v>27394</v>
          </cell>
          <cell r="G980">
            <v>126</v>
          </cell>
          <cell r="H980">
            <v>460</v>
          </cell>
          <cell r="I980">
            <v>3.6507936507936507</v>
          </cell>
        </row>
        <row r="981">
          <cell r="A981" t="str">
            <v>352-1975</v>
          </cell>
          <cell r="B981" t="str">
            <v>352</v>
          </cell>
          <cell r="C981">
            <v>1975</v>
          </cell>
          <cell r="D981" t="str">
            <v>HW-352</v>
          </cell>
          <cell r="E981">
            <v>27395</v>
          </cell>
          <cell r="F981">
            <v>27759</v>
          </cell>
          <cell r="G981">
            <v>143</v>
          </cell>
          <cell r="H981">
            <v>460</v>
          </cell>
          <cell r="I981">
            <v>3.2167832167832167</v>
          </cell>
        </row>
        <row r="982">
          <cell r="A982" t="str">
            <v>352-1976</v>
          </cell>
          <cell r="B982" t="str">
            <v>352</v>
          </cell>
          <cell r="C982">
            <v>1976</v>
          </cell>
          <cell r="D982" t="str">
            <v>HW-352</v>
          </cell>
          <cell r="E982">
            <v>27760</v>
          </cell>
          <cell r="F982">
            <v>28125</v>
          </cell>
          <cell r="G982">
            <v>144</v>
          </cell>
          <cell r="H982">
            <v>460</v>
          </cell>
          <cell r="I982">
            <v>3.1944444444444446</v>
          </cell>
        </row>
        <row r="983">
          <cell r="A983" t="str">
            <v>352-1977</v>
          </cell>
          <cell r="B983" t="str">
            <v>352</v>
          </cell>
          <cell r="C983">
            <v>1977</v>
          </cell>
          <cell r="D983" t="str">
            <v>HW-352</v>
          </cell>
          <cell r="E983">
            <v>28126</v>
          </cell>
          <cell r="F983">
            <v>28490</v>
          </cell>
          <cell r="G983">
            <v>151</v>
          </cell>
          <cell r="H983">
            <v>460</v>
          </cell>
          <cell r="I983">
            <v>3.0463576158940397</v>
          </cell>
        </row>
        <row r="984">
          <cell r="A984" t="str">
            <v>352-1978</v>
          </cell>
          <cell r="B984" t="str">
            <v>352</v>
          </cell>
          <cell r="C984">
            <v>1978</v>
          </cell>
          <cell r="D984" t="str">
            <v>HW-352</v>
          </cell>
          <cell r="E984">
            <v>28491</v>
          </cell>
          <cell r="F984">
            <v>28855</v>
          </cell>
          <cell r="G984">
            <v>166</v>
          </cell>
          <cell r="H984">
            <v>460</v>
          </cell>
          <cell r="I984">
            <v>2.7710843373493974</v>
          </cell>
        </row>
        <row r="985">
          <cell r="A985" t="str">
            <v>352-1979</v>
          </cell>
          <cell r="B985" t="str">
            <v>352</v>
          </cell>
          <cell r="C985">
            <v>1979</v>
          </cell>
          <cell r="D985" t="str">
            <v>HW-352</v>
          </cell>
          <cell r="E985">
            <v>28856</v>
          </cell>
          <cell r="F985">
            <v>29220</v>
          </cell>
          <cell r="G985">
            <v>184</v>
          </cell>
          <cell r="H985">
            <v>460</v>
          </cell>
          <cell r="I985">
            <v>2.5</v>
          </cell>
        </row>
        <row r="986">
          <cell r="A986" t="str">
            <v>352-1980</v>
          </cell>
          <cell r="B986" t="str">
            <v>352</v>
          </cell>
          <cell r="C986">
            <v>1980</v>
          </cell>
          <cell r="D986" t="str">
            <v>HW-352</v>
          </cell>
          <cell r="E986">
            <v>29221</v>
          </cell>
          <cell r="F986">
            <v>29586</v>
          </cell>
          <cell r="G986">
            <v>204</v>
          </cell>
          <cell r="H986">
            <v>460</v>
          </cell>
          <cell r="I986">
            <v>2.2549019607843137</v>
          </cell>
        </row>
        <row r="987">
          <cell r="A987" t="str">
            <v>352-1981</v>
          </cell>
          <cell r="B987" t="str">
            <v>352</v>
          </cell>
          <cell r="C987">
            <v>1981</v>
          </cell>
          <cell r="D987" t="str">
            <v>HW-352</v>
          </cell>
          <cell r="E987">
            <v>29587</v>
          </cell>
          <cell r="F987">
            <v>29951</v>
          </cell>
          <cell r="G987">
            <v>210</v>
          </cell>
          <cell r="H987">
            <v>460</v>
          </cell>
          <cell r="I987">
            <v>2.1904761904761907</v>
          </cell>
        </row>
        <row r="988">
          <cell r="A988" t="str">
            <v>352-1982</v>
          </cell>
          <cell r="B988" t="str">
            <v>352</v>
          </cell>
          <cell r="C988">
            <v>1982</v>
          </cell>
          <cell r="D988" t="str">
            <v>HW-352</v>
          </cell>
          <cell r="E988">
            <v>29952</v>
          </cell>
          <cell r="F988">
            <v>30316</v>
          </cell>
          <cell r="G988">
            <v>202</v>
          </cell>
          <cell r="H988">
            <v>460</v>
          </cell>
          <cell r="I988">
            <v>2.277227722772277</v>
          </cell>
        </row>
        <row r="989">
          <cell r="A989" t="str">
            <v>352-1983</v>
          </cell>
          <cell r="B989" t="str">
            <v>352</v>
          </cell>
          <cell r="C989">
            <v>1983</v>
          </cell>
          <cell r="D989" t="str">
            <v>HW-352</v>
          </cell>
          <cell r="E989">
            <v>30317</v>
          </cell>
          <cell r="F989">
            <v>30681</v>
          </cell>
          <cell r="G989">
            <v>207</v>
          </cell>
          <cell r="H989">
            <v>460</v>
          </cell>
          <cell r="I989">
            <v>2.2222222222222223</v>
          </cell>
        </row>
        <row r="990">
          <cell r="A990" t="str">
            <v>352-1984</v>
          </cell>
          <cell r="B990" t="str">
            <v>352</v>
          </cell>
          <cell r="C990">
            <v>1984</v>
          </cell>
          <cell r="D990" t="str">
            <v>HW-352</v>
          </cell>
          <cell r="E990">
            <v>30682</v>
          </cell>
          <cell r="F990">
            <v>31047</v>
          </cell>
          <cell r="G990">
            <v>219</v>
          </cell>
          <cell r="H990">
            <v>460</v>
          </cell>
          <cell r="I990">
            <v>2.1004566210045663</v>
          </cell>
        </row>
        <row r="991">
          <cell r="A991" t="str">
            <v>352-1985</v>
          </cell>
          <cell r="B991" t="str">
            <v>352</v>
          </cell>
          <cell r="C991">
            <v>1985</v>
          </cell>
          <cell r="D991" t="str">
            <v>HW-352</v>
          </cell>
          <cell r="E991">
            <v>31048</v>
          </cell>
          <cell r="F991">
            <v>31412</v>
          </cell>
          <cell r="G991">
            <v>223</v>
          </cell>
          <cell r="H991">
            <v>460</v>
          </cell>
          <cell r="I991">
            <v>2.0627802690582961</v>
          </cell>
        </row>
        <row r="992">
          <cell r="A992" t="str">
            <v>352-1986</v>
          </cell>
          <cell r="B992" t="str">
            <v>352</v>
          </cell>
          <cell r="C992">
            <v>1986</v>
          </cell>
          <cell r="D992" t="str">
            <v>HW-352</v>
          </cell>
          <cell r="E992">
            <v>31413</v>
          </cell>
          <cell r="F992">
            <v>31777</v>
          </cell>
          <cell r="G992">
            <v>229</v>
          </cell>
          <cell r="H992">
            <v>460</v>
          </cell>
          <cell r="I992">
            <v>2.0087336244541483</v>
          </cell>
        </row>
        <row r="993">
          <cell r="A993" t="str">
            <v>352-1987</v>
          </cell>
          <cell r="B993" t="str">
            <v>352</v>
          </cell>
          <cell r="C993">
            <v>1987</v>
          </cell>
          <cell r="D993" t="str">
            <v>HW-352</v>
          </cell>
          <cell r="E993">
            <v>31778</v>
          </cell>
          <cell r="F993">
            <v>32142</v>
          </cell>
          <cell r="G993">
            <v>233</v>
          </cell>
          <cell r="H993">
            <v>460</v>
          </cell>
          <cell r="I993">
            <v>1.9742489270386265</v>
          </cell>
        </row>
        <row r="994">
          <cell r="A994" t="str">
            <v>352-1988</v>
          </cell>
          <cell r="B994" t="str">
            <v>352</v>
          </cell>
          <cell r="C994">
            <v>1988</v>
          </cell>
          <cell r="D994" t="str">
            <v>HW-352</v>
          </cell>
          <cell r="E994">
            <v>32143</v>
          </cell>
          <cell r="F994">
            <v>32508</v>
          </cell>
          <cell r="G994">
            <v>240</v>
          </cell>
          <cell r="H994">
            <v>460</v>
          </cell>
          <cell r="I994">
            <v>1.9166666666666667</v>
          </cell>
        </row>
        <row r="995">
          <cell r="A995" t="str">
            <v>352-1989</v>
          </cell>
          <cell r="B995" t="str">
            <v>352</v>
          </cell>
          <cell r="C995">
            <v>1989</v>
          </cell>
          <cell r="D995" t="str">
            <v>HW-352</v>
          </cell>
          <cell r="E995">
            <v>32509</v>
          </cell>
          <cell r="F995">
            <v>32873</v>
          </cell>
          <cell r="G995">
            <v>243</v>
          </cell>
          <cell r="H995">
            <v>460</v>
          </cell>
          <cell r="I995">
            <v>1.8930041152263375</v>
          </cell>
        </row>
        <row r="996">
          <cell r="A996" t="str">
            <v>352-1990</v>
          </cell>
          <cell r="B996" t="str">
            <v>352</v>
          </cell>
          <cell r="C996">
            <v>1990</v>
          </cell>
          <cell r="D996" t="str">
            <v>HW-352</v>
          </cell>
          <cell r="E996">
            <v>32874</v>
          </cell>
          <cell r="F996">
            <v>33238</v>
          </cell>
          <cell r="G996">
            <v>243</v>
          </cell>
          <cell r="H996">
            <v>460</v>
          </cell>
          <cell r="I996">
            <v>1.8930041152263375</v>
          </cell>
        </row>
        <row r="997">
          <cell r="A997" t="str">
            <v>352-1991</v>
          </cell>
          <cell r="B997" t="str">
            <v>352</v>
          </cell>
          <cell r="C997">
            <v>1991</v>
          </cell>
          <cell r="D997" t="str">
            <v>HW-352</v>
          </cell>
          <cell r="E997">
            <v>33239</v>
          </cell>
          <cell r="F997">
            <v>33603</v>
          </cell>
          <cell r="G997">
            <v>233</v>
          </cell>
          <cell r="H997">
            <v>460</v>
          </cell>
          <cell r="I997">
            <v>1.9742489270386265</v>
          </cell>
        </row>
        <row r="998">
          <cell r="A998" t="str">
            <v>352-1992</v>
          </cell>
          <cell r="B998" t="str">
            <v>352</v>
          </cell>
          <cell r="C998">
            <v>1992</v>
          </cell>
          <cell r="D998" t="str">
            <v>HW-352</v>
          </cell>
          <cell r="E998">
            <v>33604</v>
          </cell>
          <cell r="F998">
            <v>33969</v>
          </cell>
          <cell r="G998">
            <v>235</v>
          </cell>
          <cell r="H998">
            <v>460</v>
          </cell>
          <cell r="I998">
            <v>1.9574468085106382</v>
          </cell>
        </row>
        <row r="999">
          <cell r="A999" t="str">
            <v>352-1993</v>
          </cell>
          <cell r="B999" t="str">
            <v>352</v>
          </cell>
          <cell r="C999">
            <v>1993</v>
          </cell>
          <cell r="D999" t="str">
            <v>HW-352</v>
          </cell>
          <cell r="E999">
            <v>33970</v>
          </cell>
          <cell r="F999">
            <v>34334</v>
          </cell>
          <cell r="G999">
            <v>248</v>
          </cell>
          <cell r="H999">
            <v>460</v>
          </cell>
          <cell r="I999">
            <v>1.8548387096774193</v>
          </cell>
        </row>
        <row r="1000">
          <cell r="A1000" t="str">
            <v>352-1994</v>
          </cell>
          <cell r="B1000" t="str">
            <v>352</v>
          </cell>
          <cell r="C1000">
            <v>1994</v>
          </cell>
          <cell r="D1000" t="str">
            <v>HW-352</v>
          </cell>
          <cell r="E1000">
            <v>34335</v>
          </cell>
          <cell r="F1000">
            <v>34699</v>
          </cell>
          <cell r="G1000">
            <v>268</v>
          </cell>
          <cell r="H1000">
            <v>460</v>
          </cell>
          <cell r="I1000">
            <v>1.7164179104477613</v>
          </cell>
        </row>
        <row r="1001">
          <cell r="A1001" t="str">
            <v>352-1995</v>
          </cell>
          <cell r="B1001" t="str">
            <v>352</v>
          </cell>
          <cell r="C1001">
            <v>1995</v>
          </cell>
          <cell r="D1001" t="str">
            <v>HW-352</v>
          </cell>
          <cell r="E1001">
            <v>34700</v>
          </cell>
          <cell r="F1001">
            <v>35064</v>
          </cell>
          <cell r="G1001">
            <v>269</v>
          </cell>
          <cell r="H1001">
            <v>460</v>
          </cell>
          <cell r="I1001">
            <v>1.7100371747211895</v>
          </cell>
        </row>
        <row r="1002">
          <cell r="A1002" t="str">
            <v>352-1996</v>
          </cell>
          <cell r="B1002" t="str">
            <v>352</v>
          </cell>
          <cell r="C1002">
            <v>1996</v>
          </cell>
          <cell r="D1002" t="str">
            <v>HW-352</v>
          </cell>
          <cell r="E1002">
            <v>35065</v>
          </cell>
          <cell r="F1002">
            <v>35430</v>
          </cell>
          <cell r="G1002">
            <v>285</v>
          </cell>
          <cell r="H1002">
            <v>460</v>
          </cell>
          <cell r="I1002">
            <v>1.6140350877192982</v>
          </cell>
        </row>
        <row r="1003">
          <cell r="A1003" t="str">
            <v>352-1997</v>
          </cell>
          <cell r="B1003" t="str">
            <v>352</v>
          </cell>
          <cell r="C1003">
            <v>1997</v>
          </cell>
          <cell r="D1003" t="str">
            <v>HW-352</v>
          </cell>
          <cell r="E1003">
            <v>35431</v>
          </cell>
          <cell r="F1003">
            <v>35795</v>
          </cell>
          <cell r="G1003">
            <v>290</v>
          </cell>
          <cell r="H1003">
            <v>460</v>
          </cell>
          <cell r="I1003">
            <v>1.5862068965517242</v>
          </cell>
        </row>
        <row r="1004">
          <cell r="A1004" t="str">
            <v>352-1998</v>
          </cell>
          <cell r="B1004" t="str">
            <v>352</v>
          </cell>
          <cell r="C1004">
            <v>1998</v>
          </cell>
          <cell r="D1004" t="str">
            <v>HW-352</v>
          </cell>
          <cell r="E1004">
            <v>35796</v>
          </cell>
          <cell r="F1004">
            <v>36160</v>
          </cell>
          <cell r="G1004">
            <v>291</v>
          </cell>
          <cell r="H1004">
            <v>460</v>
          </cell>
          <cell r="I1004">
            <v>1.5807560137457044</v>
          </cell>
        </row>
        <row r="1005">
          <cell r="A1005" t="str">
            <v>352-1999</v>
          </cell>
          <cell r="B1005" t="str">
            <v>352</v>
          </cell>
          <cell r="C1005">
            <v>1999</v>
          </cell>
          <cell r="D1005" t="str">
            <v>HW-352</v>
          </cell>
          <cell r="E1005">
            <v>36161</v>
          </cell>
          <cell r="F1005">
            <v>36525</v>
          </cell>
          <cell r="G1005">
            <v>292</v>
          </cell>
          <cell r="H1005">
            <v>460</v>
          </cell>
          <cell r="I1005">
            <v>1.5753424657534247</v>
          </cell>
        </row>
        <row r="1006">
          <cell r="A1006" t="str">
            <v>352-2000</v>
          </cell>
          <cell r="B1006" t="str">
            <v>352</v>
          </cell>
          <cell r="C1006">
            <v>2000</v>
          </cell>
          <cell r="D1006" t="str">
            <v>HW-352</v>
          </cell>
          <cell r="E1006">
            <v>36526</v>
          </cell>
          <cell r="F1006">
            <v>36891</v>
          </cell>
          <cell r="G1006">
            <v>305</v>
          </cell>
          <cell r="H1006">
            <v>460</v>
          </cell>
          <cell r="I1006">
            <v>1.5081967213114753</v>
          </cell>
        </row>
        <row r="1007">
          <cell r="A1007" t="str">
            <v>352-2001</v>
          </cell>
          <cell r="B1007" t="str">
            <v>352</v>
          </cell>
          <cell r="C1007">
            <v>2001</v>
          </cell>
          <cell r="D1007" t="str">
            <v>HW-352</v>
          </cell>
          <cell r="E1007">
            <v>36892</v>
          </cell>
          <cell r="F1007">
            <v>37256</v>
          </cell>
          <cell r="G1007">
            <v>314</v>
          </cell>
          <cell r="H1007">
            <v>460</v>
          </cell>
          <cell r="I1007">
            <v>1.4649681528662419</v>
          </cell>
        </row>
        <row r="1008">
          <cell r="A1008" t="str">
            <v>352-2002</v>
          </cell>
          <cell r="B1008" t="str">
            <v>352</v>
          </cell>
          <cell r="C1008">
            <v>2002</v>
          </cell>
          <cell r="D1008" t="str">
            <v>HW-352</v>
          </cell>
          <cell r="E1008">
            <v>37257</v>
          </cell>
          <cell r="F1008">
            <v>37621</v>
          </cell>
          <cell r="G1008">
            <v>319</v>
          </cell>
          <cell r="H1008">
            <v>460</v>
          </cell>
          <cell r="I1008">
            <v>1.4420062695924765</v>
          </cell>
        </row>
        <row r="1009">
          <cell r="A1009" t="str">
            <v>352-2003</v>
          </cell>
          <cell r="B1009" t="str">
            <v>352</v>
          </cell>
          <cell r="C1009">
            <v>2003</v>
          </cell>
          <cell r="D1009" t="str">
            <v>HW-352</v>
          </cell>
          <cell r="E1009">
            <v>37622</v>
          </cell>
          <cell r="F1009">
            <v>37986</v>
          </cell>
          <cell r="G1009">
            <v>317</v>
          </cell>
          <cell r="H1009">
            <v>460</v>
          </cell>
          <cell r="I1009">
            <v>1.4511041009463723</v>
          </cell>
        </row>
        <row r="1010">
          <cell r="A1010" t="str">
            <v>352-2004</v>
          </cell>
          <cell r="B1010" t="str">
            <v>352</v>
          </cell>
          <cell r="C1010">
            <v>2004</v>
          </cell>
          <cell r="D1010" t="str">
            <v>HW-352</v>
          </cell>
          <cell r="E1010">
            <v>37987</v>
          </cell>
          <cell r="F1010">
            <v>38352</v>
          </cell>
          <cell r="G1010">
            <v>356</v>
          </cell>
          <cell r="H1010">
            <v>460</v>
          </cell>
          <cell r="I1010">
            <v>1.2921348314606742</v>
          </cell>
        </row>
        <row r="1011">
          <cell r="A1011" t="str">
            <v>352-2005</v>
          </cell>
          <cell r="B1011" t="str">
            <v>352</v>
          </cell>
          <cell r="C1011">
            <v>2005</v>
          </cell>
          <cell r="D1011" t="str">
            <v>HW-352</v>
          </cell>
          <cell r="E1011">
            <v>38353</v>
          </cell>
          <cell r="F1011">
            <v>38717</v>
          </cell>
          <cell r="G1011">
            <v>370</v>
          </cell>
          <cell r="H1011">
            <v>460</v>
          </cell>
          <cell r="I1011">
            <v>1.2432432432432432</v>
          </cell>
        </row>
        <row r="1012">
          <cell r="A1012" t="str">
            <v>352-2006</v>
          </cell>
          <cell r="B1012" t="str">
            <v>352</v>
          </cell>
          <cell r="C1012">
            <v>2006</v>
          </cell>
          <cell r="D1012" t="str">
            <v>HW-352</v>
          </cell>
          <cell r="E1012">
            <v>38718</v>
          </cell>
          <cell r="F1012">
            <v>39082</v>
          </cell>
          <cell r="G1012">
            <v>381</v>
          </cell>
          <cell r="H1012">
            <v>460</v>
          </cell>
          <cell r="I1012">
            <v>1.2073490813648293</v>
          </cell>
        </row>
        <row r="1013">
          <cell r="A1013" t="str">
            <v>352-2007</v>
          </cell>
          <cell r="B1013" t="str">
            <v>352</v>
          </cell>
          <cell r="C1013">
            <v>2007</v>
          </cell>
          <cell r="D1013" t="str">
            <v>HW-352</v>
          </cell>
          <cell r="E1013">
            <v>39083</v>
          </cell>
          <cell r="F1013">
            <v>39447</v>
          </cell>
          <cell r="G1013">
            <v>416</v>
          </cell>
          <cell r="H1013">
            <v>460</v>
          </cell>
          <cell r="I1013">
            <v>1.1057692307692308</v>
          </cell>
        </row>
        <row r="1014">
          <cell r="A1014" t="str">
            <v>352-2008</v>
          </cell>
          <cell r="B1014" t="str">
            <v>352</v>
          </cell>
          <cell r="C1014">
            <v>2008</v>
          </cell>
          <cell r="D1014" t="str">
            <v>HW-352</v>
          </cell>
          <cell r="E1014">
            <v>39448</v>
          </cell>
          <cell r="F1014">
            <v>39813</v>
          </cell>
          <cell r="G1014">
            <v>433</v>
          </cell>
          <cell r="H1014">
            <v>460</v>
          </cell>
          <cell r="I1014">
            <v>1.0623556581986142</v>
          </cell>
        </row>
        <row r="1015">
          <cell r="A1015" t="str">
            <v>352-2009</v>
          </cell>
          <cell r="B1015" t="str">
            <v>352</v>
          </cell>
          <cell r="C1015">
            <v>2009</v>
          </cell>
          <cell r="D1015" t="str">
            <v>HW-352</v>
          </cell>
          <cell r="E1015">
            <v>39814</v>
          </cell>
          <cell r="F1015">
            <v>40178</v>
          </cell>
          <cell r="G1015">
            <v>403</v>
          </cell>
          <cell r="H1015">
            <v>460</v>
          </cell>
          <cell r="I1015">
            <v>1.1414392059553349</v>
          </cell>
        </row>
        <row r="1016">
          <cell r="A1016" t="str">
            <v>352-2010</v>
          </cell>
          <cell r="B1016" t="str">
            <v>352</v>
          </cell>
          <cell r="C1016">
            <v>2010</v>
          </cell>
          <cell r="D1016" t="str">
            <v>HW-352</v>
          </cell>
          <cell r="E1016">
            <v>40179</v>
          </cell>
          <cell r="F1016">
            <v>40543</v>
          </cell>
          <cell r="G1016">
            <v>422</v>
          </cell>
          <cell r="H1016">
            <v>460</v>
          </cell>
          <cell r="I1016">
            <v>1.0900473933649288</v>
          </cell>
        </row>
        <row r="1017">
          <cell r="A1017" t="str">
            <v>352-2011</v>
          </cell>
          <cell r="B1017" t="str">
            <v>352</v>
          </cell>
          <cell r="C1017">
            <v>2011</v>
          </cell>
          <cell r="D1017" t="str">
            <v>HW-352</v>
          </cell>
          <cell r="E1017">
            <v>40544</v>
          </cell>
          <cell r="F1017">
            <v>40908</v>
          </cell>
          <cell r="G1017">
            <v>435</v>
          </cell>
          <cell r="H1017">
            <v>460</v>
          </cell>
          <cell r="I1017">
            <v>1.0574712643678161</v>
          </cell>
        </row>
        <row r="1018">
          <cell r="A1018" t="str">
            <v>352-2012</v>
          </cell>
          <cell r="B1018" t="str">
            <v>352</v>
          </cell>
          <cell r="C1018">
            <v>2012</v>
          </cell>
          <cell r="D1018" t="str">
            <v>HW-352</v>
          </cell>
          <cell r="E1018">
            <v>40909</v>
          </cell>
          <cell r="F1018">
            <v>41274</v>
          </cell>
          <cell r="G1018">
            <v>446</v>
          </cell>
          <cell r="H1018">
            <v>460</v>
          </cell>
          <cell r="I1018">
            <v>1.0313901345291481</v>
          </cell>
        </row>
        <row r="1019">
          <cell r="A1019" t="str">
            <v>352-2013</v>
          </cell>
          <cell r="B1019" t="str">
            <v>352</v>
          </cell>
          <cell r="C1019">
            <v>2013</v>
          </cell>
          <cell r="D1019" t="str">
            <v>HW-352</v>
          </cell>
          <cell r="E1019">
            <v>41275</v>
          </cell>
          <cell r="F1019">
            <v>41639</v>
          </cell>
          <cell r="G1019">
            <v>449</v>
          </cell>
          <cell r="H1019">
            <v>460</v>
          </cell>
          <cell r="I1019">
            <v>1.0244988864142539</v>
          </cell>
        </row>
        <row r="1020">
          <cell r="A1020" t="str">
            <v>352-2014</v>
          </cell>
          <cell r="B1020" t="str">
            <v>352</v>
          </cell>
          <cell r="C1020">
            <v>2014</v>
          </cell>
          <cell r="D1020" t="str">
            <v>HW-352</v>
          </cell>
          <cell r="E1020">
            <v>41640</v>
          </cell>
          <cell r="G1020">
            <v>460</v>
          </cell>
          <cell r="H1020">
            <v>460</v>
          </cell>
          <cell r="I1020">
            <v>1</v>
          </cell>
        </row>
        <row r="1021">
          <cell r="A1021" t="str">
            <v>353-1920</v>
          </cell>
          <cell r="B1021" t="str">
            <v>353</v>
          </cell>
          <cell r="C1021">
            <v>1920</v>
          </cell>
          <cell r="D1021" t="str">
            <v>HW-353</v>
          </cell>
          <cell r="E1021">
            <v>7306</v>
          </cell>
          <cell r="F1021">
            <v>7671</v>
          </cell>
          <cell r="G1021">
            <v>31</v>
          </cell>
          <cell r="H1021">
            <v>726</v>
          </cell>
          <cell r="I1021">
            <v>23.419354838709676</v>
          </cell>
        </row>
        <row r="1022">
          <cell r="A1022" t="str">
            <v>353-1921</v>
          </cell>
          <cell r="B1022" t="str">
            <v>353</v>
          </cell>
          <cell r="C1022">
            <v>1921</v>
          </cell>
          <cell r="D1022" t="str">
            <v>HW-353</v>
          </cell>
          <cell r="E1022">
            <v>7672</v>
          </cell>
          <cell r="F1022">
            <v>8036</v>
          </cell>
          <cell r="G1022">
            <v>31</v>
          </cell>
          <cell r="H1022">
            <v>726</v>
          </cell>
          <cell r="I1022">
            <v>23.419354838709676</v>
          </cell>
        </row>
        <row r="1023">
          <cell r="A1023" t="str">
            <v>353-1922</v>
          </cell>
          <cell r="B1023" t="str">
            <v>353</v>
          </cell>
          <cell r="C1023">
            <v>1922</v>
          </cell>
          <cell r="D1023" t="str">
            <v>HW-353</v>
          </cell>
          <cell r="E1023">
            <v>8037</v>
          </cell>
          <cell r="F1023">
            <v>8401</v>
          </cell>
          <cell r="G1023">
            <v>28</v>
          </cell>
          <cell r="H1023">
            <v>726</v>
          </cell>
          <cell r="I1023">
            <v>25.928571428571427</v>
          </cell>
        </row>
        <row r="1024">
          <cell r="A1024" t="str">
            <v>353-1923</v>
          </cell>
          <cell r="B1024" t="str">
            <v>353</v>
          </cell>
          <cell r="C1024">
            <v>1923</v>
          </cell>
          <cell r="D1024" t="str">
            <v>HW-353</v>
          </cell>
          <cell r="E1024">
            <v>8402</v>
          </cell>
          <cell r="F1024">
            <v>8766</v>
          </cell>
          <cell r="G1024">
            <v>29</v>
          </cell>
          <cell r="H1024">
            <v>726</v>
          </cell>
          <cell r="I1024">
            <v>25.03448275862069</v>
          </cell>
        </row>
        <row r="1025">
          <cell r="A1025" t="str">
            <v>353-1924</v>
          </cell>
          <cell r="B1025" t="str">
            <v>353</v>
          </cell>
          <cell r="C1025">
            <v>1924</v>
          </cell>
          <cell r="D1025" t="str">
            <v>HW-353</v>
          </cell>
          <cell r="E1025">
            <v>8767</v>
          </cell>
          <cell r="F1025">
            <v>9132</v>
          </cell>
          <cell r="G1025">
            <v>30</v>
          </cell>
          <cell r="H1025">
            <v>726</v>
          </cell>
          <cell r="I1025">
            <v>24.2</v>
          </cell>
        </row>
        <row r="1026">
          <cell r="A1026" t="str">
            <v>353-1925</v>
          </cell>
          <cell r="B1026" t="str">
            <v>353</v>
          </cell>
          <cell r="C1026">
            <v>1925</v>
          </cell>
          <cell r="D1026" t="str">
            <v>HW-353</v>
          </cell>
          <cell r="E1026">
            <v>9133</v>
          </cell>
          <cell r="F1026">
            <v>9497</v>
          </cell>
          <cell r="G1026">
            <v>30</v>
          </cell>
          <cell r="H1026">
            <v>726</v>
          </cell>
          <cell r="I1026">
            <v>24.2</v>
          </cell>
        </row>
        <row r="1027">
          <cell r="A1027" t="str">
            <v>353-1926</v>
          </cell>
          <cell r="B1027" t="str">
            <v>353</v>
          </cell>
          <cell r="C1027">
            <v>1926</v>
          </cell>
          <cell r="D1027" t="str">
            <v>HW-353</v>
          </cell>
          <cell r="E1027">
            <v>9498</v>
          </cell>
          <cell r="F1027">
            <v>9862</v>
          </cell>
          <cell r="G1027">
            <v>30</v>
          </cell>
          <cell r="H1027">
            <v>726</v>
          </cell>
          <cell r="I1027">
            <v>24.2</v>
          </cell>
        </row>
        <row r="1028">
          <cell r="A1028" t="str">
            <v>353-1927</v>
          </cell>
          <cell r="B1028" t="str">
            <v>353</v>
          </cell>
          <cell r="C1028">
            <v>1927</v>
          </cell>
          <cell r="D1028" t="str">
            <v>HW-353</v>
          </cell>
          <cell r="E1028">
            <v>9863</v>
          </cell>
          <cell r="F1028">
            <v>10227</v>
          </cell>
          <cell r="G1028">
            <v>29</v>
          </cell>
          <cell r="H1028">
            <v>726</v>
          </cell>
          <cell r="I1028">
            <v>25.03448275862069</v>
          </cell>
        </row>
        <row r="1029">
          <cell r="A1029" t="str">
            <v>353-1928</v>
          </cell>
          <cell r="B1029" t="str">
            <v>353</v>
          </cell>
          <cell r="C1029">
            <v>1928</v>
          </cell>
          <cell r="D1029" t="str">
            <v>HW-353</v>
          </cell>
          <cell r="E1029">
            <v>10228</v>
          </cell>
          <cell r="F1029">
            <v>10593</v>
          </cell>
          <cell r="G1029">
            <v>29</v>
          </cell>
          <cell r="H1029">
            <v>726</v>
          </cell>
          <cell r="I1029">
            <v>25.03448275862069</v>
          </cell>
        </row>
        <row r="1030">
          <cell r="A1030" t="str">
            <v>353-1929</v>
          </cell>
          <cell r="B1030" t="str">
            <v>353</v>
          </cell>
          <cell r="C1030">
            <v>1929</v>
          </cell>
          <cell r="D1030" t="str">
            <v>HW-353</v>
          </cell>
          <cell r="E1030">
            <v>10594</v>
          </cell>
          <cell r="F1030">
            <v>10958</v>
          </cell>
          <cell r="G1030">
            <v>31</v>
          </cell>
          <cell r="H1030">
            <v>726</v>
          </cell>
          <cell r="I1030">
            <v>23.419354838709676</v>
          </cell>
        </row>
        <row r="1031">
          <cell r="A1031" t="str">
            <v>353-1930</v>
          </cell>
          <cell r="B1031" t="str">
            <v>353</v>
          </cell>
          <cell r="C1031">
            <v>1930</v>
          </cell>
          <cell r="D1031" t="str">
            <v>HW-353</v>
          </cell>
          <cell r="E1031">
            <v>10959</v>
          </cell>
          <cell r="F1031">
            <v>11323</v>
          </cell>
          <cell r="G1031">
            <v>30</v>
          </cell>
          <cell r="H1031">
            <v>726</v>
          </cell>
          <cell r="I1031">
            <v>24.2</v>
          </cell>
        </row>
        <row r="1032">
          <cell r="A1032" t="str">
            <v>353-1931</v>
          </cell>
          <cell r="B1032" t="str">
            <v>353</v>
          </cell>
          <cell r="C1032">
            <v>1931</v>
          </cell>
          <cell r="D1032" t="str">
            <v>HW-353</v>
          </cell>
          <cell r="E1032">
            <v>11324</v>
          </cell>
          <cell r="F1032">
            <v>11688</v>
          </cell>
          <cell r="G1032">
            <v>30</v>
          </cell>
          <cell r="H1032">
            <v>726</v>
          </cell>
          <cell r="I1032">
            <v>24.2</v>
          </cell>
        </row>
        <row r="1033">
          <cell r="A1033" t="str">
            <v>353-1932</v>
          </cell>
          <cell r="B1033" t="str">
            <v>353</v>
          </cell>
          <cell r="C1033">
            <v>1932</v>
          </cell>
          <cell r="D1033" t="str">
            <v>HW-353</v>
          </cell>
          <cell r="E1033">
            <v>11689</v>
          </cell>
          <cell r="F1033">
            <v>12054</v>
          </cell>
          <cell r="G1033">
            <v>28</v>
          </cell>
          <cell r="H1033">
            <v>726</v>
          </cell>
          <cell r="I1033">
            <v>25.928571428571427</v>
          </cell>
        </row>
        <row r="1034">
          <cell r="A1034" t="str">
            <v>353-1933</v>
          </cell>
          <cell r="B1034" t="str">
            <v>353</v>
          </cell>
          <cell r="C1034">
            <v>1933</v>
          </cell>
          <cell r="D1034" t="str">
            <v>HW-353</v>
          </cell>
          <cell r="E1034">
            <v>12055</v>
          </cell>
          <cell r="F1034">
            <v>12419</v>
          </cell>
          <cell r="G1034">
            <v>30</v>
          </cell>
          <cell r="H1034">
            <v>726</v>
          </cell>
          <cell r="I1034">
            <v>24.2</v>
          </cell>
        </row>
        <row r="1035">
          <cell r="A1035" t="str">
            <v>353-1934</v>
          </cell>
          <cell r="B1035" t="str">
            <v>353</v>
          </cell>
          <cell r="C1035">
            <v>1934</v>
          </cell>
          <cell r="D1035" t="str">
            <v>HW-353</v>
          </cell>
          <cell r="E1035">
            <v>12420</v>
          </cell>
          <cell r="F1035">
            <v>12784</v>
          </cell>
          <cell r="G1035">
            <v>32</v>
          </cell>
          <cell r="H1035">
            <v>726</v>
          </cell>
          <cell r="I1035">
            <v>22.6875</v>
          </cell>
        </row>
        <row r="1036">
          <cell r="A1036" t="str">
            <v>353-1935</v>
          </cell>
          <cell r="B1036" t="str">
            <v>353</v>
          </cell>
          <cell r="C1036">
            <v>1935</v>
          </cell>
          <cell r="D1036" t="str">
            <v>HW-353</v>
          </cell>
          <cell r="E1036">
            <v>12785</v>
          </cell>
          <cell r="F1036">
            <v>13149</v>
          </cell>
          <cell r="G1036">
            <v>33</v>
          </cell>
          <cell r="H1036">
            <v>726</v>
          </cell>
          <cell r="I1036">
            <v>22</v>
          </cell>
        </row>
        <row r="1037">
          <cell r="A1037" t="str">
            <v>353-1936</v>
          </cell>
          <cell r="B1037" t="str">
            <v>353</v>
          </cell>
          <cell r="C1037">
            <v>1936</v>
          </cell>
          <cell r="D1037" t="str">
            <v>HW-353</v>
          </cell>
          <cell r="E1037">
            <v>13150</v>
          </cell>
          <cell r="F1037">
            <v>13515</v>
          </cell>
          <cell r="G1037">
            <v>33</v>
          </cell>
          <cell r="H1037">
            <v>726</v>
          </cell>
          <cell r="I1037">
            <v>22</v>
          </cell>
        </row>
        <row r="1038">
          <cell r="A1038" t="str">
            <v>353-1937</v>
          </cell>
          <cell r="B1038" t="str">
            <v>353</v>
          </cell>
          <cell r="C1038">
            <v>1937</v>
          </cell>
          <cell r="D1038" t="str">
            <v>HW-353</v>
          </cell>
          <cell r="E1038">
            <v>13516</v>
          </cell>
          <cell r="F1038">
            <v>13880</v>
          </cell>
          <cell r="G1038">
            <v>36</v>
          </cell>
          <cell r="H1038">
            <v>726</v>
          </cell>
          <cell r="I1038">
            <v>20.166666666666668</v>
          </cell>
        </row>
        <row r="1039">
          <cell r="A1039" t="str">
            <v>353-1938</v>
          </cell>
          <cell r="B1039" t="str">
            <v>353</v>
          </cell>
          <cell r="C1039">
            <v>1938</v>
          </cell>
          <cell r="D1039" t="str">
            <v>HW-353</v>
          </cell>
          <cell r="E1039">
            <v>13881</v>
          </cell>
          <cell r="F1039">
            <v>14245</v>
          </cell>
          <cell r="G1039">
            <v>36</v>
          </cell>
          <cell r="H1039">
            <v>726</v>
          </cell>
          <cell r="I1039">
            <v>20.166666666666668</v>
          </cell>
        </row>
        <row r="1040">
          <cell r="A1040" t="str">
            <v>353-1939</v>
          </cell>
          <cell r="B1040" t="str">
            <v>353</v>
          </cell>
          <cell r="C1040">
            <v>1939</v>
          </cell>
          <cell r="D1040" t="str">
            <v>HW-353</v>
          </cell>
          <cell r="E1040">
            <v>14246</v>
          </cell>
          <cell r="F1040">
            <v>14610</v>
          </cell>
          <cell r="G1040">
            <v>36</v>
          </cell>
          <cell r="H1040">
            <v>726</v>
          </cell>
          <cell r="I1040">
            <v>20.166666666666668</v>
          </cell>
        </row>
        <row r="1041">
          <cell r="A1041" t="str">
            <v>353-1940</v>
          </cell>
          <cell r="B1041" t="str">
            <v>353</v>
          </cell>
          <cell r="C1041">
            <v>1940</v>
          </cell>
          <cell r="D1041" t="str">
            <v>HW-353</v>
          </cell>
          <cell r="E1041">
            <v>14611</v>
          </cell>
          <cell r="F1041">
            <v>14976</v>
          </cell>
          <cell r="G1041">
            <v>36</v>
          </cell>
          <cell r="H1041">
            <v>726</v>
          </cell>
          <cell r="I1041">
            <v>20.166666666666668</v>
          </cell>
        </row>
        <row r="1042">
          <cell r="A1042" t="str">
            <v>353-1941</v>
          </cell>
          <cell r="B1042" t="str">
            <v>353</v>
          </cell>
          <cell r="C1042">
            <v>1941</v>
          </cell>
          <cell r="D1042" t="str">
            <v>HW-353</v>
          </cell>
          <cell r="E1042">
            <v>14977</v>
          </cell>
          <cell r="F1042">
            <v>15341</v>
          </cell>
          <cell r="G1042">
            <v>37</v>
          </cell>
          <cell r="H1042">
            <v>726</v>
          </cell>
          <cell r="I1042">
            <v>19.621621621621621</v>
          </cell>
        </row>
        <row r="1043">
          <cell r="A1043" t="str">
            <v>353-1942</v>
          </cell>
          <cell r="B1043" t="str">
            <v>353</v>
          </cell>
          <cell r="C1043">
            <v>1942</v>
          </cell>
          <cell r="D1043" t="str">
            <v>HW-353</v>
          </cell>
          <cell r="E1043">
            <v>15342</v>
          </cell>
          <cell r="F1043">
            <v>15706</v>
          </cell>
          <cell r="G1043">
            <v>37</v>
          </cell>
          <cell r="H1043">
            <v>726</v>
          </cell>
          <cell r="I1043">
            <v>19.621621621621621</v>
          </cell>
        </row>
        <row r="1044">
          <cell r="A1044" t="str">
            <v>353-1943</v>
          </cell>
          <cell r="B1044" t="str">
            <v>353</v>
          </cell>
          <cell r="C1044">
            <v>1943</v>
          </cell>
          <cell r="D1044" t="str">
            <v>HW-353</v>
          </cell>
          <cell r="E1044">
            <v>15707</v>
          </cell>
          <cell r="F1044">
            <v>16071</v>
          </cell>
          <cell r="G1044">
            <v>37</v>
          </cell>
          <cell r="H1044">
            <v>726</v>
          </cell>
          <cell r="I1044">
            <v>19.621621621621621</v>
          </cell>
        </row>
        <row r="1045">
          <cell r="A1045" t="str">
            <v>353-1944</v>
          </cell>
          <cell r="B1045" t="str">
            <v>353</v>
          </cell>
          <cell r="C1045">
            <v>1944</v>
          </cell>
          <cell r="D1045" t="str">
            <v>HW-353</v>
          </cell>
          <cell r="E1045">
            <v>16072</v>
          </cell>
          <cell r="F1045">
            <v>16437</v>
          </cell>
          <cell r="G1045">
            <v>35</v>
          </cell>
          <cell r="H1045">
            <v>726</v>
          </cell>
          <cell r="I1045">
            <v>20.742857142857144</v>
          </cell>
        </row>
        <row r="1046">
          <cell r="A1046" t="str">
            <v>353-1945</v>
          </cell>
          <cell r="B1046" t="str">
            <v>353</v>
          </cell>
          <cell r="C1046">
            <v>1945</v>
          </cell>
          <cell r="D1046" t="str">
            <v>HW-353</v>
          </cell>
          <cell r="E1046">
            <v>16438</v>
          </cell>
          <cell r="F1046">
            <v>16802</v>
          </cell>
          <cell r="G1046">
            <v>35</v>
          </cell>
          <cell r="H1046">
            <v>726</v>
          </cell>
          <cell r="I1046">
            <v>20.742857142857144</v>
          </cell>
        </row>
        <row r="1047">
          <cell r="A1047" t="str">
            <v>353-1946</v>
          </cell>
          <cell r="B1047" t="str">
            <v>353</v>
          </cell>
          <cell r="C1047">
            <v>1946</v>
          </cell>
          <cell r="D1047" t="str">
            <v>HW-353</v>
          </cell>
          <cell r="E1047">
            <v>16803</v>
          </cell>
          <cell r="F1047">
            <v>17167</v>
          </cell>
          <cell r="G1047">
            <v>40</v>
          </cell>
          <cell r="H1047">
            <v>726</v>
          </cell>
          <cell r="I1047">
            <v>18.149999999999999</v>
          </cell>
        </row>
        <row r="1048">
          <cell r="A1048" t="str">
            <v>353-1947</v>
          </cell>
          <cell r="B1048" t="str">
            <v>353</v>
          </cell>
          <cell r="C1048">
            <v>1947</v>
          </cell>
          <cell r="D1048" t="str">
            <v>HW-353</v>
          </cell>
          <cell r="E1048">
            <v>17168</v>
          </cell>
          <cell r="F1048">
            <v>17532</v>
          </cell>
          <cell r="G1048">
            <v>47</v>
          </cell>
          <cell r="H1048">
            <v>726</v>
          </cell>
          <cell r="I1048">
            <v>15.446808510638299</v>
          </cell>
        </row>
        <row r="1049">
          <cell r="A1049" t="str">
            <v>353-1948</v>
          </cell>
          <cell r="B1049" t="str">
            <v>353</v>
          </cell>
          <cell r="C1049">
            <v>1948</v>
          </cell>
          <cell r="D1049" t="str">
            <v>HW-353</v>
          </cell>
          <cell r="E1049">
            <v>17533</v>
          </cell>
          <cell r="F1049">
            <v>17898</v>
          </cell>
          <cell r="G1049">
            <v>50</v>
          </cell>
          <cell r="H1049">
            <v>726</v>
          </cell>
          <cell r="I1049">
            <v>14.52</v>
          </cell>
        </row>
        <row r="1050">
          <cell r="A1050" t="str">
            <v>353-1949</v>
          </cell>
          <cell r="B1050" t="str">
            <v>353</v>
          </cell>
          <cell r="C1050">
            <v>1949</v>
          </cell>
          <cell r="D1050" t="str">
            <v>HW-353</v>
          </cell>
          <cell r="E1050">
            <v>17899</v>
          </cell>
          <cell r="F1050">
            <v>18263</v>
          </cell>
          <cell r="G1050">
            <v>53</v>
          </cell>
          <cell r="H1050">
            <v>726</v>
          </cell>
          <cell r="I1050">
            <v>13.69811320754717</v>
          </cell>
        </row>
        <row r="1051">
          <cell r="A1051" t="str">
            <v>353-1950</v>
          </cell>
          <cell r="B1051" t="str">
            <v>353</v>
          </cell>
          <cell r="C1051">
            <v>1950</v>
          </cell>
          <cell r="D1051" t="str">
            <v>HW-353</v>
          </cell>
          <cell r="E1051">
            <v>18264</v>
          </cell>
          <cell r="F1051">
            <v>18628</v>
          </cell>
          <cell r="G1051">
            <v>56</v>
          </cell>
          <cell r="H1051">
            <v>726</v>
          </cell>
          <cell r="I1051">
            <v>12.964285714285714</v>
          </cell>
        </row>
        <row r="1052">
          <cell r="A1052" t="str">
            <v>353-1951</v>
          </cell>
          <cell r="B1052" t="str">
            <v>353</v>
          </cell>
          <cell r="C1052">
            <v>1951</v>
          </cell>
          <cell r="D1052" t="str">
            <v>HW-353</v>
          </cell>
          <cell r="E1052">
            <v>18629</v>
          </cell>
          <cell r="F1052">
            <v>18993</v>
          </cell>
          <cell r="G1052">
            <v>64</v>
          </cell>
          <cell r="H1052">
            <v>726</v>
          </cell>
          <cell r="I1052">
            <v>11.34375</v>
          </cell>
        </row>
        <row r="1053">
          <cell r="A1053" t="str">
            <v>353-1952</v>
          </cell>
          <cell r="B1053" t="str">
            <v>353</v>
          </cell>
          <cell r="C1053">
            <v>1952</v>
          </cell>
          <cell r="D1053" t="str">
            <v>HW-353</v>
          </cell>
          <cell r="E1053">
            <v>18994</v>
          </cell>
          <cell r="F1053">
            <v>19359</v>
          </cell>
          <cell r="G1053">
            <v>65</v>
          </cell>
          <cell r="H1053">
            <v>726</v>
          </cell>
          <cell r="I1053">
            <v>11.169230769230769</v>
          </cell>
        </row>
        <row r="1054">
          <cell r="A1054" t="str">
            <v>353-1953</v>
          </cell>
          <cell r="B1054" t="str">
            <v>353</v>
          </cell>
          <cell r="C1054">
            <v>1953</v>
          </cell>
          <cell r="D1054" t="str">
            <v>HW-353</v>
          </cell>
          <cell r="E1054">
            <v>19360</v>
          </cell>
          <cell r="F1054">
            <v>19724</v>
          </cell>
          <cell r="G1054">
            <v>69</v>
          </cell>
          <cell r="H1054">
            <v>726</v>
          </cell>
          <cell r="I1054">
            <v>10.521739130434783</v>
          </cell>
        </row>
        <row r="1055">
          <cell r="A1055" t="str">
            <v>353-1954</v>
          </cell>
          <cell r="B1055" t="str">
            <v>353</v>
          </cell>
          <cell r="C1055">
            <v>1954</v>
          </cell>
          <cell r="D1055" t="str">
            <v>HW-353</v>
          </cell>
          <cell r="E1055">
            <v>19725</v>
          </cell>
          <cell r="F1055">
            <v>20089</v>
          </cell>
          <cell r="G1055">
            <v>70</v>
          </cell>
          <cell r="H1055">
            <v>726</v>
          </cell>
          <cell r="I1055">
            <v>10.371428571428572</v>
          </cell>
        </row>
        <row r="1056">
          <cell r="A1056" t="str">
            <v>353-1955</v>
          </cell>
          <cell r="B1056" t="str">
            <v>353</v>
          </cell>
          <cell r="C1056">
            <v>1955</v>
          </cell>
          <cell r="D1056" t="str">
            <v>HW-353</v>
          </cell>
          <cell r="E1056">
            <v>20090</v>
          </cell>
          <cell r="F1056">
            <v>20454</v>
          </cell>
          <cell r="G1056">
            <v>71</v>
          </cell>
          <cell r="H1056">
            <v>726</v>
          </cell>
          <cell r="I1056">
            <v>10.225352112676056</v>
          </cell>
        </row>
        <row r="1057">
          <cell r="A1057" t="str">
            <v>353-1956</v>
          </cell>
          <cell r="B1057" t="str">
            <v>353</v>
          </cell>
          <cell r="C1057">
            <v>1956</v>
          </cell>
          <cell r="D1057" t="str">
            <v>HW-353</v>
          </cell>
          <cell r="E1057">
            <v>20455</v>
          </cell>
          <cell r="F1057">
            <v>20820</v>
          </cell>
          <cell r="G1057">
            <v>77</v>
          </cell>
          <cell r="H1057">
            <v>726</v>
          </cell>
          <cell r="I1057">
            <v>9.4285714285714288</v>
          </cell>
        </row>
        <row r="1058">
          <cell r="A1058" t="str">
            <v>353-1957</v>
          </cell>
          <cell r="B1058" t="str">
            <v>353</v>
          </cell>
          <cell r="C1058">
            <v>1957</v>
          </cell>
          <cell r="D1058" t="str">
            <v>HW-353</v>
          </cell>
          <cell r="E1058">
            <v>20821</v>
          </cell>
          <cell r="F1058">
            <v>21185</v>
          </cell>
          <cell r="G1058">
            <v>82</v>
          </cell>
          <cell r="H1058">
            <v>726</v>
          </cell>
          <cell r="I1058">
            <v>8.8536585365853657</v>
          </cell>
        </row>
        <row r="1059">
          <cell r="A1059" t="str">
            <v>353-1958</v>
          </cell>
          <cell r="B1059" t="str">
            <v>353</v>
          </cell>
          <cell r="C1059">
            <v>1958</v>
          </cell>
          <cell r="D1059" t="str">
            <v>HW-353</v>
          </cell>
          <cell r="E1059">
            <v>21186</v>
          </cell>
          <cell r="F1059">
            <v>21550</v>
          </cell>
          <cell r="G1059">
            <v>85</v>
          </cell>
          <cell r="H1059">
            <v>726</v>
          </cell>
          <cell r="I1059">
            <v>8.5411764705882351</v>
          </cell>
        </row>
        <row r="1060">
          <cell r="A1060" t="str">
            <v>353-1959</v>
          </cell>
          <cell r="B1060" t="str">
            <v>353</v>
          </cell>
          <cell r="C1060">
            <v>1959</v>
          </cell>
          <cell r="D1060" t="str">
            <v>HW-353</v>
          </cell>
          <cell r="E1060">
            <v>21551</v>
          </cell>
          <cell r="F1060">
            <v>21915</v>
          </cell>
          <cell r="G1060">
            <v>84</v>
          </cell>
          <cell r="H1060">
            <v>726</v>
          </cell>
          <cell r="I1060">
            <v>8.6428571428571423</v>
          </cell>
        </row>
        <row r="1061">
          <cell r="A1061" t="str">
            <v>353-1960</v>
          </cell>
          <cell r="B1061" t="str">
            <v>353</v>
          </cell>
          <cell r="C1061">
            <v>1960</v>
          </cell>
          <cell r="D1061" t="str">
            <v>HW-353</v>
          </cell>
          <cell r="E1061">
            <v>21916</v>
          </cell>
          <cell r="F1061">
            <v>22281</v>
          </cell>
          <cell r="G1061">
            <v>77</v>
          </cell>
          <cell r="H1061">
            <v>726</v>
          </cell>
          <cell r="I1061">
            <v>9.4285714285714288</v>
          </cell>
        </row>
        <row r="1062">
          <cell r="A1062" t="str">
            <v>353-1961</v>
          </cell>
          <cell r="B1062" t="str">
            <v>353</v>
          </cell>
          <cell r="C1062">
            <v>1961</v>
          </cell>
          <cell r="D1062" t="str">
            <v>HW-353</v>
          </cell>
          <cell r="E1062">
            <v>22282</v>
          </cell>
          <cell r="F1062">
            <v>22646</v>
          </cell>
          <cell r="G1062">
            <v>70</v>
          </cell>
          <cell r="H1062">
            <v>726</v>
          </cell>
          <cell r="I1062">
            <v>10.371428571428572</v>
          </cell>
        </row>
        <row r="1063">
          <cell r="A1063" t="str">
            <v>353-1962</v>
          </cell>
          <cell r="B1063" t="str">
            <v>353</v>
          </cell>
          <cell r="C1063">
            <v>1962</v>
          </cell>
          <cell r="D1063" t="str">
            <v>HW-353</v>
          </cell>
          <cell r="E1063">
            <v>22647</v>
          </cell>
          <cell r="F1063">
            <v>23011</v>
          </cell>
          <cell r="G1063">
            <v>69</v>
          </cell>
          <cell r="H1063">
            <v>726</v>
          </cell>
          <cell r="I1063">
            <v>10.521739130434783</v>
          </cell>
        </row>
        <row r="1064">
          <cell r="A1064" t="str">
            <v>353-1963</v>
          </cell>
          <cell r="B1064" t="str">
            <v>353</v>
          </cell>
          <cell r="C1064">
            <v>1963</v>
          </cell>
          <cell r="D1064" t="str">
            <v>HW-353</v>
          </cell>
          <cell r="E1064">
            <v>23012</v>
          </cell>
          <cell r="F1064">
            <v>23376</v>
          </cell>
          <cell r="G1064">
            <v>65</v>
          </cell>
          <cell r="H1064">
            <v>726</v>
          </cell>
          <cell r="I1064">
            <v>11.169230769230769</v>
          </cell>
        </row>
        <row r="1065">
          <cell r="A1065" t="str">
            <v>353-1964</v>
          </cell>
          <cell r="B1065" t="str">
            <v>353</v>
          </cell>
          <cell r="C1065">
            <v>1964</v>
          </cell>
          <cell r="D1065" t="str">
            <v>HW-353</v>
          </cell>
          <cell r="E1065">
            <v>23377</v>
          </cell>
          <cell r="F1065">
            <v>23742</v>
          </cell>
          <cell r="G1065">
            <v>69</v>
          </cell>
          <cell r="H1065">
            <v>726</v>
          </cell>
          <cell r="I1065">
            <v>10.521739130434783</v>
          </cell>
        </row>
        <row r="1066">
          <cell r="A1066" t="str">
            <v>353-1965</v>
          </cell>
          <cell r="B1066" t="str">
            <v>353</v>
          </cell>
          <cell r="C1066">
            <v>1965</v>
          </cell>
          <cell r="D1066" t="str">
            <v>HW-353</v>
          </cell>
          <cell r="E1066">
            <v>23743</v>
          </cell>
          <cell r="F1066">
            <v>24107</v>
          </cell>
          <cell r="G1066">
            <v>72</v>
          </cell>
          <cell r="H1066">
            <v>726</v>
          </cell>
          <cell r="I1066">
            <v>10.083333333333334</v>
          </cell>
        </row>
        <row r="1067">
          <cell r="A1067" t="str">
            <v>353-1966</v>
          </cell>
          <cell r="B1067" t="str">
            <v>353</v>
          </cell>
          <cell r="C1067">
            <v>1966</v>
          </cell>
          <cell r="D1067" t="str">
            <v>HW-353</v>
          </cell>
          <cell r="E1067">
            <v>24108</v>
          </cell>
          <cell r="F1067">
            <v>24472</v>
          </cell>
          <cell r="G1067">
            <v>74</v>
          </cell>
          <cell r="H1067">
            <v>726</v>
          </cell>
          <cell r="I1067">
            <v>9.8108108108108105</v>
          </cell>
        </row>
        <row r="1068">
          <cell r="A1068" t="str">
            <v>353-1967</v>
          </cell>
          <cell r="B1068" t="str">
            <v>353</v>
          </cell>
          <cell r="C1068">
            <v>1967</v>
          </cell>
          <cell r="D1068" t="str">
            <v>HW-353</v>
          </cell>
          <cell r="E1068">
            <v>24473</v>
          </cell>
          <cell r="F1068">
            <v>24837</v>
          </cell>
          <cell r="G1068">
            <v>79</v>
          </cell>
          <cell r="H1068">
            <v>726</v>
          </cell>
          <cell r="I1068">
            <v>9.1898734177215182</v>
          </cell>
        </row>
        <row r="1069">
          <cell r="A1069" t="str">
            <v>353-1968</v>
          </cell>
          <cell r="B1069" t="str">
            <v>353</v>
          </cell>
          <cell r="C1069">
            <v>1968</v>
          </cell>
          <cell r="D1069" t="str">
            <v>HW-353</v>
          </cell>
          <cell r="E1069">
            <v>24838</v>
          </cell>
          <cell r="F1069">
            <v>25203</v>
          </cell>
          <cell r="G1069">
            <v>82</v>
          </cell>
          <cell r="H1069">
            <v>726</v>
          </cell>
          <cell r="I1069">
            <v>8.8536585365853657</v>
          </cell>
        </row>
        <row r="1070">
          <cell r="A1070" t="str">
            <v>353-1969</v>
          </cell>
          <cell r="B1070" t="str">
            <v>353</v>
          </cell>
          <cell r="C1070">
            <v>1969</v>
          </cell>
          <cell r="D1070" t="str">
            <v>HW-353</v>
          </cell>
          <cell r="E1070">
            <v>25204</v>
          </cell>
          <cell r="F1070">
            <v>25568</v>
          </cell>
          <cell r="G1070">
            <v>84</v>
          </cell>
          <cell r="H1070">
            <v>726</v>
          </cell>
          <cell r="I1070">
            <v>8.6428571428571423</v>
          </cell>
        </row>
        <row r="1071">
          <cell r="A1071" t="str">
            <v>353-1970</v>
          </cell>
          <cell r="B1071" t="str">
            <v>353</v>
          </cell>
          <cell r="C1071">
            <v>1970</v>
          </cell>
          <cell r="D1071" t="str">
            <v>HW-353</v>
          </cell>
          <cell r="E1071">
            <v>25569</v>
          </cell>
          <cell r="F1071">
            <v>25933</v>
          </cell>
          <cell r="G1071">
            <v>87</v>
          </cell>
          <cell r="H1071">
            <v>726</v>
          </cell>
          <cell r="I1071">
            <v>8.3448275862068968</v>
          </cell>
        </row>
        <row r="1072">
          <cell r="A1072" t="str">
            <v>353-1971</v>
          </cell>
          <cell r="B1072" t="str">
            <v>353</v>
          </cell>
          <cell r="C1072">
            <v>1971</v>
          </cell>
          <cell r="D1072" t="str">
            <v>HW-353</v>
          </cell>
          <cell r="E1072">
            <v>25934</v>
          </cell>
          <cell r="F1072">
            <v>26298</v>
          </cell>
          <cell r="G1072">
            <v>91</v>
          </cell>
          <cell r="H1072">
            <v>726</v>
          </cell>
          <cell r="I1072">
            <v>7.9780219780219781</v>
          </cell>
        </row>
        <row r="1073">
          <cell r="A1073" t="str">
            <v>353-1972</v>
          </cell>
          <cell r="B1073" t="str">
            <v>353</v>
          </cell>
          <cell r="C1073">
            <v>1972</v>
          </cell>
          <cell r="D1073" t="str">
            <v>HW-353</v>
          </cell>
          <cell r="E1073">
            <v>26299</v>
          </cell>
          <cell r="F1073">
            <v>26664</v>
          </cell>
          <cell r="G1073">
            <v>93</v>
          </cell>
          <cell r="H1073">
            <v>726</v>
          </cell>
          <cell r="I1073">
            <v>7.806451612903226</v>
          </cell>
        </row>
        <row r="1074">
          <cell r="A1074" t="str">
            <v>353-1973</v>
          </cell>
          <cell r="B1074" t="str">
            <v>353</v>
          </cell>
          <cell r="C1074">
            <v>1973</v>
          </cell>
          <cell r="D1074" t="str">
            <v>HW-353</v>
          </cell>
          <cell r="E1074">
            <v>26665</v>
          </cell>
          <cell r="F1074">
            <v>27029</v>
          </cell>
          <cell r="G1074">
            <v>100</v>
          </cell>
          <cell r="H1074">
            <v>726</v>
          </cell>
          <cell r="I1074">
            <v>7.26</v>
          </cell>
        </row>
        <row r="1075">
          <cell r="A1075" t="str">
            <v>353-1974</v>
          </cell>
          <cell r="B1075" t="str">
            <v>353</v>
          </cell>
          <cell r="C1075">
            <v>1974</v>
          </cell>
          <cell r="D1075" t="str">
            <v>HW-353</v>
          </cell>
          <cell r="E1075">
            <v>27030</v>
          </cell>
          <cell r="F1075">
            <v>27394</v>
          </cell>
          <cell r="G1075">
            <v>125</v>
          </cell>
          <cell r="H1075">
            <v>726</v>
          </cell>
          <cell r="I1075">
            <v>5.8079999999999998</v>
          </cell>
        </row>
        <row r="1076">
          <cell r="A1076" t="str">
            <v>353-1975</v>
          </cell>
          <cell r="B1076" t="str">
            <v>353</v>
          </cell>
          <cell r="C1076">
            <v>1975</v>
          </cell>
          <cell r="D1076" t="str">
            <v>HW-353</v>
          </cell>
          <cell r="E1076">
            <v>27395</v>
          </cell>
          <cell r="F1076">
            <v>27759</v>
          </cell>
          <cell r="G1076">
            <v>150</v>
          </cell>
          <cell r="H1076">
            <v>726</v>
          </cell>
          <cell r="I1076">
            <v>4.84</v>
          </cell>
        </row>
        <row r="1077">
          <cell r="A1077" t="str">
            <v>353-1976</v>
          </cell>
          <cell r="B1077" t="str">
            <v>353</v>
          </cell>
          <cell r="C1077">
            <v>1976</v>
          </cell>
          <cell r="D1077" t="str">
            <v>HW-353</v>
          </cell>
          <cell r="E1077">
            <v>27760</v>
          </cell>
          <cell r="F1077">
            <v>28125</v>
          </cell>
          <cell r="G1077">
            <v>155</v>
          </cell>
          <cell r="H1077">
            <v>726</v>
          </cell>
          <cell r="I1077">
            <v>4.6838709677419352</v>
          </cell>
        </row>
        <row r="1078">
          <cell r="A1078" t="str">
            <v>353-1977</v>
          </cell>
          <cell r="B1078" t="str">
            <v>353</v>
          </cell>
          <cell r="C1078">
            <v>1977</v>
          </cell>
          <cell r="D1078" t="str">
            <v>HW-353</v>
          </cell>
          <cell r="E1078">
            <v>28126</v>
          </cell>
          <cell r="F1078">
            <v>28490</v>
          </cell>
          <cell r="G1078">
            <v>167</v>
          </cell>
          <cell r="H1078">
            <v>726</v>
          </cell>
          <cell r="I1078">
            <v>4.3473053892215567</v>
          </cell>
        </row>
        <row r="1079">
          <cell r="A1079" t="str">
            <v>353-1978</v>
          </cell>
          <cell r="B1079" t="str">
            <v>353</v>
          </cell>
          <cell r="C1079">
            <v>1978</v>
          </cell>
          <cell r="D1079" t="str">
            <v>HW-353</v>
          </cell>
          <cell r="E1079">
            <v>28491</v>
          </cell>
          <cell r="F1079">
            <v>28855</v>
          </cell>
          <cell r="G1079">
            <v>179</v>
          </cell>
          <cell r="H1079">
            <v>726</v>
          </cell>
          <cell r="I1079">
            <v>4.0558659217877091</v>
          </cell>
        </row>
        <row r="1080">
          <cell r="A1080" t="str">
            <v>353-1979</v>
          </cell>
          <cell r="B1080" t="str">
            <v>353</v>
          </cell>
          <cell r="C1080">
            <v>1979</v>
          </cell>
          <cell r="D1080" t="str">
            <v>HW-353</v>
          </cell>
          <cell r="E1080">
            <v>28856</v>
          </cell>
          <cell r="F1080">
            <v>29220</v>
          </cell>
          <cell r="G1080">
            <v>192</v>
          </cell>
          <cell r="H1080">
            <v>726</v>
          </cell>
          <cell r="I1080">
            <v>3.78125</v>
          </cell>
        </row>
        <row r="1081">
          <cell r="A1081" t="str">
            <v>353-1980</v>
          </cell>
          <cell r="B1081" t="str">
            <v>353</v>
          </cell>
          <cell r="C1081">
            <v>1980</v>
          </cell>
          <cell r="D1081" t="str">
            <v>HW-353</v>
          </cell>
          <cell r="E1081">
            <v>29221</v>
          </cell>
          <cell r="F1081">
            <v>29586</v>
          </cell>
          <cell r="G1081">
            <v>208</v>
          </cell>
          <cell r="H1081">
            <v>726</v>
          </cell>
          <cell r="I1081">
            <v>3.4903846153846154</v>
          </cell>
        </row>
        <row r="1082">
          <cell r="A1082" t="str">
            <v>353-1981</v>
          </cell>
          <cell r="B1082" t="str">
            <v>353</v>
          </cell>
          <cell r="C1082">
            <v>1981</v>
          </cell>
          <cell r="D1082" t="str">
            <v>HW-353</v>
          </cell>
          <cell r="E1082">
            <v>29587</v>
          </cell>
          <cell r="F1082">
            <v>29951</v>
          </cell>
          <cell r="G1082">
            <v>225</v>
          </cell>
          <cell r="H1082">
            <v>726</v>
          </cell>
          <cell r="I1082">
            <v>3.2266666666666666</v>
          </cell>
        </row>
        <row r="1083">
          <cell r="A1083" t="str">
            <v>353-1982</v>
          </cell>
          <cell r="B1083" t="str">
            <v>353</v>
          </cell>
          <cell r="C1083">
            <v>1982</v>
          </cell>
          <cell r="D1083" t="str">
            <v>HW-353</v>
          </cell>
          <cell r="E1083">
            <v>29952</v>
          </cell>
          <cell r="F1083">
            <v>30316</v>
          </cell>
          <cell r="G1083">
            <v>241</v>
          </cell>
          <cell r="H1083">
            <v>726</v>
          </cell>
          <cell r="I1083">
            <v>3.0124481327800829</v>
          </cell>
        </row>
        <row r="1084">
          <cell r="A1084" t="str">
            <v>353-1983</v>
          </cell>
          <cell r="B1084" t="str">
            <v>353</v>
          </cell>
          <cell r="C1084">
            <v>1983</v>
          </cell>
          <cell r="D1084" t="str">
            <v>HW-353</v>
          </cell>
          <cell r="E1084">
            <v>30317</v>
          </cell>
          <cell r="F1084">
            <v>30681</v>
          </cell>
          <cell r="G1084">
            <v>243</v>
          </cell>
          <cell r="H1084">
            <v>726</v>
          </cell>
          <cell r="I1084">
            <v>2.9876543209876543</v>
          </cell>
        </row>
        <row r="1085">
          <cell r="A1085" t="str">
            <v>353-1984</v>
          </cell>
          <cell r="B1085" t="str">
            <v>353</v>
          </cell>
          <cell r="C1085">
            <v>1984</v>
          </cell>
          <cell r="D1085" t="str">
            <v>HW-353</v>
          </cell>
          <cell r="E1085">
            <v>30682</v>
          </cell>
          <cell r="F1085">
            <v>31047</v>
          </cell>
          <cell r="G1085">
            <v>245</v>
          </cell>
          <cell r="H1085">
            <v>726</v>
          </cell>
          <cell r="I1085">
            <v>2.963265306122449</v>
          </cell>
        </row>
        <row r="1086">
          <cell r="A1086" t="str">
            <v>353-1985</v>
          </cell>
          <cell r="B1086" t="str">
            <v>353</v>
          </cell>
          <cell r="C1086">
            <v>1985</v>
          </cell>
          <cell r="D1086" t="str">
            <v>HW-353</v>
          </cell>
          <cell r="E1086">
            <v>31048</v>
          </cell>
          <cell r="F1086">
            <v>31412</v>
          </cell>
          <cell r="G1086">
            <v>247</v>
          </cell>
          <cell r="H1086">
            <v>726</v>
          </cell>
          <cell r="I1086">
            <v>2.9392712550607287</v>
          </cell>
        </row>
        <row r="1087">
          <cell r="A1087" t="str">
            <v>353-1986</v>
          </cell>
          <cell r="B1087" t="str">
            <v>353</v>
          </cell>
          <cell r="C1087">
            <v>1986</v>
          </cell>
          <cell r="D1087" t="str">
            <v>HW-353</v>
          </cell>
          <cell r="E1087">
            <v>31413</v>
          </cell>
          <cell r="F1087">
            <v>31777</v>
          </cell>
          <cell r="G1087">
            <v>248</v>
          </cell>
          <cell r="H1087">
            <v>726</v>
          </cell>
          <cell r="I1087">
            <v>2.9274193548387095</v>
          </cell>
        </row>
        <row r="1088">
          <cell r="A1088" t="str">
            <v>353-1987</v>
          </cell>
          <cell r="B1088" t="str">
            <v>353</v>
          </cell>
          <cell r="C1088">
            <v>1987</v>
          </cell>
          <cell r="D1088" t="str">
            <v>HW-353</v>
          </cell>
          <cell r="E1088">
            <v>31778</v>
          </cell>
          <cell r="F1088">
            <v>32142</v>
          </cell>
          <cell r="G1088">
            <v>253</v>
          </cell>
          <cell r="H1088">
            <v>726</v>
          </cell>
          <cell r="I1088">
            <v>2.8695652173913042</v>
          </cell>
        </row>
        <row r="1089">
          <cell r="A1089" t="str">
            <v>353-1988</v>
          </cell>
          <cell r="B1089" t="str">
            <v>353</v>
          </cell>
          <cell r="C1089">
            <v>1988</v>
          </cell>
          <cell r="D1089" t="str">
            <v>HW-353</v>
          </cell>
          <cell r="E1089">
            <v>32143</v>
          </cell>
          <cell r="F1089">
            <v>32508</v>
          </cell>
          <cell r="G1089">
            <v>262</v>
          </cell>
          <cell r="H1089">
            <v>726</v>
          </cell>
          <cell r="I1089">
            <v>2.7709923664122136</v>
          </cell>
        </row>
        <row r="1090">
          <cell r="A1090" t="str">
            <v>353-1989</v>
          </cell>
          <cell r="B1090" t="str">
            <v>353</v>
          </cell>
          <cell r="C1090">
            <v>1989</v>
          </cell>
          <cell r="D1090" t="str">
            <v>HW-353</v>
          </cell>
          <cell r="E1090">
            <v>32509</v>
          </cell>
          <cell r="F1090">
            <v>32873</v>
          </cell>
          <cell r="G1090">
            <v>273</v>
          </cell>
          <cell r="H1090">
            <v>726</v>
          </cell>
          <cell r="I1090">
            <v>2.6593406593406592</v>
          </cell>
        </row>
        <row r="1091">
          <cell r="A1091" t="str">
            <v>353-1990</v>
          </cell>
          <cell r="B1091" t="str">
            <v>353</v>
          </cell>
          <cell r="C1091">
            <v>1990</v>
          </cell>
          <cell r="D1091" t="str">
            <v>HW-353</v>
          </cell>
          <cell r="E1091">
            <v>32874</v>
          </cell>
          <cell r="F1091">
            <v>33238</v>
          </cell>
          <cell r="G1091">
            <v>290</v>
          </cell>
          <cell r="H1091">
            <v>726</v>
          </cell>
          <cell r="I1091">
            <v>2.5034482758620689</v>
          </cell>
        </row>
        <row r="1092">
          <cell r="A1092" t="str">
            <v>353-1991</v>
          </cell>
          <cell r="B1092" t="str">
            <v>353</v>
          </cell>
          <cell r="C1092">
            <v>1991</v>
          </cell>
          <cell r="D1092" t="str">
            <v>HW-353</v>
          </cell>
          <cell r="E1092">
            <v>33239</v>
          </cell>
          <cell r="F1092">
            <v>33603</v>
          </cell>
          <cell r="G1092">
            <v>293</v>
          </cell>
          <cell r="H1092">
            <v>726</v>
          </cell>
          <cell r="I1092">
            <v>2.4778156996587031</v>
          </cell>
        </row>
        <row r="1093">
          <cell r="A1093" t="str">
            <v>353-1992</v>
          </cell>
          <cell r="B1093" t="str">
            <v>353</v>
          </cell>
          <cell r="C1093">
            <v>1992</v>
          </cell>
          <cell r="D1093" t="str">
            <v>HW-353</v>
          </cell>
          <cell r="E1093">
            <v>33604</v>
          </cell>
          <cell r="F1093">
            <v>33969</v>
          </cell>
          <cell r="G1093">
            <v>302</v>
          </cell>
          <cell r="H1093">
            <v>726</v>
          </cell>
          <cell r="I1093">
            <v>2.4039735099337749</v>
          </cell>
        </row>
        <row r="1094">
          <cell r="A1094" t="str">
            <v>353-1993</v>
          </cell>
          <cell r="B1094" t="str">
            <v>353</v>
          </cell>
          <cell r="C1094">
            <v>1993</v>
          </cell>
          <cell r="D1094" t="str">
            <v>HW-353</v>
          </cell>
          <cell r="E1094">
            <v>33970</v>
          </cell>
          <cell r="F1094">
            <v>34334</v>
          </cell>
          <cell r="G1094">
            <v>313</v>
          </cell>
          <cell r="H1094">
            <v>726</v>
          </cell>
          <cell r="I1094">
            <v>2.319488817891374</v>
          </cell>
        </row>
        <row r="1095">
          <cell r="A1095" t="str">
            <v>353-1994</v>
          </cell>
          <cell r="B1095" t="str">
            <v>353</v>
          </cell>
          <cell r="C1095">
            <v>1994</v>
          </cell>
          <cell r="D1095" t="str">
            <v>HW-353</v>
          </cell>
          <cell r="E1095">
            <v>34335</v>
          </cell>
          <cell r="F1095">
            <v>34699</v>
          </cell>
          <cell r="G1095">
            <v>328</v>
          </cell>
          <cell r="H1095">
            <v>726</v>
          </cell>
          <cell r="I1095">
            <v>2.2134146341463414</v>
          </cell>
        </row>
        <row r="1096">
          <cell r="A1096" t="str">
            <v>353-1995</v>
          </cell>
          <cell r="B1096" t="str">
            <v>353</v>
          </cell>
          <cell r="C1096">
            <v>1995</v>
          </cell>
          <cell r="D1096" t="str">
            <v>HW-353</v>
          </cell>
          <cell r="E1096">
            <v>34700</v>
          </cell>
          <cell r="F1096">
            <v>35064</v>
          </cell>
          <cell r="G1096">
            <v>340</v>
          </cell>
          <cell r="H1096">
            <v>726</v>
          </cell>
          <cell r="I1096">
            <v>2.1352941176470588</v>
          </cell>
        </row>
        <row r="1097">
          <cell r="A1097" t="str">
            <v>353-1996</v>
          </cell>
          <cell r="B1097" t="str">
            <v>353</v>
          </cell>
          <cell r="C1097">
            <v>1996</v>
          </cell>
          <cell r="D1097" t="str">
            <v>HW-353</v>
          </cell>
          <cell r="E1097">
            <v>35065</v>
          </cell>
          <cell r="F1097">
            <v>35430</v>
          </cell>
          <cell r="G1097">
            <v>342</v>
          </cell>
          <cell r="H1097">
            <v>726</v>
          </cell>
          <cell r="I1097">
            <v>2.1228070175438596</v>
          </cell>
        </row>
        <row r="1098">
          <cell r="A1098" t="str">
            <v>353-1997</v>
          </cell>
          <cell r="B1098" t="str">
            <v>353</v>
          </cell>
          <cell r="C1098">
            <v>1997</v>
          </cell>
          <cell r="D1098" t="str">
            <v>HW-353</v>
          </cell>
          <cell r="E1098">
            <v>35431</v>
          </cell>
          <cell r="F1098">
            <v>35795</v>
          </cell>
          <cell r="G1098">
            <v>346</v>
          </cell>
          <cell r="H1098">
            <v>726</v>
          </cell>
          <cell r="I1098">
            <v>2.098265895953757</v>
          </cell>
        </row>
        <row r="1099">
          <cell r="A1099" t="str">
            <v>353-1998</v>
          </cell>
          <cell r="B1099" t="str">
            <v>353</v>
          </cell>
          <cell r="C1099">
            <v>1998</v>
          </cell>
          <cell r="D1099" t="str">
            <v>HW-353</v>
          </cell>
          <cell r="E1099">
            <v>35796</v>
          </cell>
          <cell r="F1099">
            <v>36160</v>
          </cell>
          <cell r="G1099">
            <v>357</v>
          </cell>
          <cell r="H1099">
            <v>726</v>
          </cell>
          <cell r="I1099">
            <v>2.0336134453781511</v>
          </cell>
        </row>
        <row r="1100">
          <cell r="A1100" t="str">
            <v>353-1999</v>
          </cell>
          <cell r="B1100" t="str">
            <v>353</v>
          </cell>
          <cell r="C1100">
            <v>1999</v>
          </cell>
          <cell r="D1100" t="str">
            <v>HW-353</v>
          </cell>
          <cell r="E1100">
            <v>36161</v>
          </cell>
          <cell r="F1100">
            <v>36525</v>
          </cell>
          <cell r="G1100">
            <v>362</v>
          </cell>
          <cell r="H1100">
            <v>726</v>
          </cell>
          <cell r="I1100">
            <v>2.0055248618784529</v>
          </cell>
        </row>
        <row r="1101">
          <cell r="A1101" t="str">
            <v>353-2000</v>
          </cell>
          <cell r="B1101" t="str">
            <v>353</v>
          </cell>
          <cell r="C1101">
            <v>2000</v>
          </cell>
          <cell r="D1101" t="str">
            <v>HW-353</v>
          </cell>
          <cell r="E1101">
            <v>36526</v>
          </cell>
          <cell r="F1101">
            <v>36891</v>
          </cell>
          <cell r="G1101">
            <v>378</v>
          </cell>
          <cell r="H1101">
            <v>726</v>
          </cell>
          <cell r="I1101">
            <v>1.9206349206349207</v>
          </cell>
        </row>
        <row r="1102">
          <cell r="A1102" t="str">
            <v>353-2001</v>
          </cell>
          <cell r="B1102" t="str">
            <v>353</v>
          </cell>
          <cell r="C1102">
            <v>2001</v>
          </cell>
          <cell r="D1102" t="str">
            <v>HW-353</v>
          </cell>
          <cell r="E1102">
            <v>36892</v>
          </cell>
          <cell r="F1102">
            <v>37256</v>
          </cell>
          <cell r="G1102">
            <v>391</v>
          </cell>
          <cell r="H1102">
            <v>726</v>
          </cell>
          <cell r="I1102">
            <v>1.8567774936061381</v>
          </cell>
        </row>
        <row r="1103">
          <cell r="A1103" t="str">
            <v>353-2002</v>
          </cell>
          <cell r="B1103" t="str">
            <v>353</v>
          </cell>
          <cell r="C1103">
            <v>2002</v>
          </cell>
          <cell r="D1103" t="str">
            <v>HW-353</v>
          </cell>
          <cell r="E1103">
            <v>37257</v>
          </cell>
          <cell r="F1103">
            <v>37621</v>
          </cell>
          <cell r="G1103">
            <v>401</v>
          </cell>
          <cell r="H1103">
            <v>726</v>
          </cell>
          <cell r="I1103">
            <v>1.8104738154613467</v>
          </cell>
        </row>
        <row r="1104">
          <cell r="A1104" t="str">
            <v>353-2003</v>
          </cell>
          <cell r="B1104" t="str">
            <v>353</v>
          </cell>
          <cell r="C1104">
            <v>2003</v>
          </cell>
          <cell r="D1104" t="str">
            <v>HW-353</v>
          </cell>
          <cell r="E1104">
            <v>37622</v>
          </cell>
          <cell r="F1104">
            <v>37986</v>
          </cell>
          <cell r="G1104">
            <v>399</v>
          </cell>
          <cell r="H1104">
            <v>726</v>
          </cell>
          <cell r="I1104">
            <v>1.8195488721804511</v>
          </cell>
        </row>
        <row r="1105">
          <cell r="A1105" t="str">
            <v>353-2004</v>
          </cell>
          <cell r="B1105" t="str">
            <v>353</v>
          </cell>
          <cell r="C1105">
            <v>2004</v>
          </cell>
          <cell r="D1105" t="str">
            <v>HW-353</v>
          </cell>
          <cell r="E1105">
            <v>37987</v>
          </cell>
          <cell r="F1105">
            <v>38352</v>
          </cell>
          <cell r="G1105">
            <v>445</v>
          </cell>
          <cell r="H1105">
            <v>726</v>
          </cell>
          <cell r="I1105">
            <v>1.6314606741573034</v>
          </cell>
        </row>
        <row r="1106">
          <cell r="A1106" t="str">
            <v>353-2005</v>
          </cell>
          <cell r="B1106" t="str">
            <v>353</v>
          </cell>
          <cell r="C1106">
            <v>2005</v>
          </cell>
          <cell r="D1106" t="str">
            <v>HW-353</v>
          </cell>
          <cell r="E1106">
            <v>38353</v>
          </cell>
          <cell r="F1106">
            <v>38717</v>
          </cell>
          <cell r="G1106">
            <v>473</v>
          </cell>
          <cell r="H1106">
            <v>726</v>
          </cell>
          <cell r="I1106">
            <v>1.5348837209302326</v>
          </cell>
        </row>
        <row r="1107">
          <cell r="A1107" t="str">
            <v>353-2006</v>
          </cell>
          <cell r="B1107" t="str">
            <v>353</v>
          </cell>
          <cell r="C1107">
            <v>2006</v>
          </cell>
          <cell r="D1107" t="str">
            <v>HW-353</v>
          </cell>
          <cell r="E1107">
            <v>38718</v>
          </cell>
          <cell r="F1107">
            <v>39082</v>
          </cell>
          <cell r="G1107">
            <v>509</v>
          </cell>
          <cell r="H1107">
            <v>726</v>
          </cell>
          <cell r="I1107">
            <v>1.4263261296660117</v>
          </cell>
        </row>
        <row r="1108">
          <cell r="A1108" t="str">
            <v>353-2007</v>
          </cell>
          <cell r="B1108" t="str">
            <v>353</v>
          </cell>
          <cell r="C1108">
            <v>2007</v>
          </cell>
          <cell r="D1108" t="str">
            <v>HW-353</v>
          </cell>
          <cell r="E1108">
            <v>39083</v>
          </cell>
          <cell r="F1108">
            <v>39447</v>
          </cell>
          <cell r="G1108">
            <v>559</v>
          </cell>
          <cell r="H1108">
            <v>726</v>
          </cell>
          <cell r="I1108">
            <v>1.298747763864043</v>
          </cell>
        </row>
        <row r="1109">
          <cell r="A1109" t="str">
            <v>353-2008</v>
          </cell>
          <cell r="B1109" t="str">
            <v>353</v>
          </cell>
          <cell r="C1109">
            <v>2008</v>
          </cell>
          <cell r="D1109" t="str">
            <v>HW-353</v>
          </cell>
          <cell r="E1109">
            <v>39448</v>
          </cell>
          <cell r="F1109">
            <v>39813</v>
          </cell>
          <cell r="G1109">
            <v>600</v>
          </cell>
          <cell r="H1109">
            <v>726</v>
          </cell>
          <cell r="I1109">
            <v>1.21</v>
          </cell>
        </row>
        <row r="1110">
          <cell r="A1110" t="str">
            <v>353-2009</v>
          </cell>
          <cell r="B1110" t="str">
            <v>353</v>
          </cell>
          <cell r="C1110">
            <v>2009</v>
          </cell>
          <cell r="D1110" t="str">
            <v>HW-353</v>
          </cell>
          <cell r="E1110">
            <v>39814</v>
          </cell>
          <cell r="F1110">
            <v>40178</v>
          </cell>
          <cell r="G1110">
            <v>613</v>
          </cell>
          <cell r="H1110">
            <v>726</v>
          </cell>
          <cell r="I1110">
            <v>1.1843393148450245</v>
          </cell>
        </row>
        <row r="1111">
          <cell r="A1111" t="str">
            <v>353-2010</v>
          </cell>
          <cell r="B1111" t="str">
            <v>353</v>
          </cell>
          <cell r="C1111">
            <v>2010</v>
          </cell>
          <cell r="D1111" t="str">
            <v>HW-353</v>
          </cell>
          <cell r="E1111">
            <v>40179</v>
          </cell>
          <cell r="F1111">
            <v>40543</v>
          </cell>
          <cell r="G1111">
            <v>644</v>
          </cell>
          <cell r="H1111">
            <v>726</v>
          </cell>
          <cell r="I1111">
            <v>1.1273291925465838</v>
          </cell>
        </row>
        <row r="1112">
          <cell r="A1112" t="str">
            <v>353-2011</v>
          </cell>
          <cell r="B1112" t="str">
            <v>353</v>
          </cell>
          <cell r="C1112">
            <v>2011</v>
          </cell>
          <cell r="D1112" t="str">
            <v>HW-353</v>
          </cell>
          <cell r="E1112">
            <v>40544</v>
          </cell>
          <cell r="F1112">
            <v>40908</v>
          </cell>
          <cell r="G1112">
            <v>680</v>
          </cell>
          <cell r="H1112">
            <v>726</v>
          </cell>
          <cell r="I1112">
            <v>1.0676470588235294</v>
          </cell>
        </row>
        <row r="1113">
          <cell r="A1113" t="str">
            <v>353-2012</v>
          </cell>
          <cell r="B1113" t="str">
            <v>353</v>
          </cell>
          <cell r="C1113">
            <v>2012</v>
          </cell>
          <cell r="D1113" t="str">
            <v>HW-353</v>
          </cell>
          <cell r="E1113">
            <v>40909</v>
          </cell>
          <cell r="F1113">
            <v>41274</v>
          </cell>
          <cell r="G1113">
            <v>699</v>
          </cell>
          <cell r="H1113">
            <v>726</v>
          </cell>
          <cell r="I1113">
            <v>1.03862660944206</v>
          </cell>
        </row>
        <row r="1114">
          <cell r="A1114" t="str">
            <v>353-2013</v>
          </cell>
          <cell r="B1114" t="str">
            <v>353</v>
          </cell>
          <cell r="C1114">
            <v>2013</v>
          </cell>
          <cell r="D1114" t="str">
            <v>HW-353</v>
          </cell>
          <cell r="E1114">
            <v>41275</v>
          </cell>
          <cell r="F1114">
            <v>41639</v>
          </cell>
          <cell r="G1114">
            <v>709</v>
          </cell>
          <cell r="H1114">
            <v>726</v>
          </cell>
          <cell r="I1114">
            <v>1.0239774330042313</v>
          </cell>
        </row>
        <row r="1115">
          <cell r="A1115" t="str">
            <v>353-2014</v>
          </cell>
          <cell r="B1115" t="str">
            <v>353</v>
          </cell>
          <cell r="C1115">
            <v>2014</v>
          </cell>
          <cell r="D1115" t="str">
            <v>HW-353</v>
          </cell>
          <cell r="E1115">
            <v>41640</v>
          </cell>
          <cell r="G1115">
            <v>726</v>
          </cell>
          <cell r="H1115">
            <v>726</v>
          </cell>
          <cell r="I1115">
            <v>1</v>
          </cell>
        </row>
        <row r="1116">
          <cell r="A1116" t="str">
            <v>354-1920</v>
          </cell>
          <cell r="B1116" t="str">
            <v>354</v>
          </cell>
          <cell r="C1116">
            <v>1920</v>
          </cell>
          <cell r="D1116" t="str">
            <v>HW-354</v>
          </cell>
          <cell r="E1116">
            <v>7306</v>
          </cell>
          <cell r="F1116">
            <v>7671</v>
          </cell>
          <cell r="G1116">
            <v>19</v>
          </cell>
          <cell r="H1116">
            <v>514</v>
          </cell>
          <cell r="I1116">
            <v>27.05263157894737</v>
          </cell>
        </row>
        <row r="1117">
          <cell r="A1117" t="str">
            <v>354-1921</v>
          </cell>
          <cell r="B1117" t="str">
            <v>354</v>
          </cell>
          <cell r="C1117">
            <v>1921</v>
          </cell>
          <cell r="D1117" t="str">
            <v>HW-354</v>
          </cell>
          <cell r="E1117">
            <v>7672</v>
          </cell>
          <cell r="F1117">
            <v>8036</v>
          </cell>
          <cell r="G1117">
            <v>18</v>
          </cell>
          <cell r="H1117">
            <v>514</v>
          </cell>
          <cell r="I1117">
            <v>28.555555555555557</v>
          </cell>
        </row>
        <row r="1118">
          <cell r="A1118" t="str">
            <v>354-1922</v>
          </cell>
          <cell r="B1118" t="str">
            <v>354</v>
          </cell>
          <cell r="C1118">
            <v>1922</v>
          </cell>
          <cell r="D1118" t="str">
            <v>HW-354</v>
          </cell>
          <cell r="E1118">
            <v>8037</v>
          </cell>
          <cell r="F1118">
            <v>8401</v>
          </cell>
          <cell r="G1118">
            <v>16</v>
          </cell>
          <cell r="H1118">
            <v>514</v>
          </cell>
          <cell r="I1118">
            <v>32.125</v>
          </cell>
        </row>
        <row r="1119">
          <cell r="A1119" t="str">
            <v>354-1923</v>
          </cell>
          <cell r="B1119" t="str">
            <v>354</v>
          </cell>
          <cell r="C1119">
            <v>1923</v>
          </cell>
          <cell r="D1119" t="str">
            <v>HW-354</v>
          </cell>
          <cell r="E1119">
            <v>8402</v>
          </cell>
          <cell r="F1119">
            <v>8766</v>
          </cell>
          <cell r="G1119">
            <v>16</v>
          </cell>
          <cell r="H1119">
            <v>514</v>
          </cell>
          <cell r="I1119">
            <v>32.125</v>
          </cell>
        </row>
        <row r="1120">
          <cell r="A1120" t="str">
            <v>354-1924</v>
          </cell>
          <cell r="B1120" t="str">
            <v>354</v>
          </cell>
          <cell r="C1120">
            <v>1924</v>
          </cell>
          <cell r="D1120" t="str">
            <v>HW-354</v>
          </cell>
          <cell r="E1120">
            <v>8767</v>
          </cell>
          <cell r="F1120">
            <v>9132</v>
          </cell>
          <cell r="G1120">
            <v>17</v>
          </cell>
          <cell r="H1120">
            <v>514</v>
          </cell>
          <cell r="I1120">
            <v>30.235294117647058</v>
          </cell>
        </row>
        <row r="1121">
          <cell r="A1121" t="str">
            <v>354-1925</v>
          </cell>
          <cell r="B1121" t="str">
            <v>354</v>
          </cell>
          <cell r="C1121">
            <v>1925</v>
          </cell>
          <cell r="D1121" t="str">
            <v>HW-354</v>
          </cell>
          <cell r="E1121">
            <v>9133</v>
          </cell>
          <cell r="F1121">
            <v>9497</v>
          </cell>
          <cell r="G1121">
            <v>17</v>
          </cell>
          <cell r="H1121">
            <v>514</v>
          </cell>
          <cell r="I1121">
            <v>30.235294117647058</v>
          </cell>
        </row>
        <row r="1122">
          <cell r="A1122" t="str">
            <v>354-1926</v>
          </cell>
          <cell r="B1122" t="str">
            <v>354</v>
          </cell>
          <cell r="C1122">
            <v>1926</v>
          </cell>
          <cell r="D1122" t="str">
            <v>HW-354</v>
          </cell>
          <cell r="E1122">
            <v>9498</v>
          </cell>
          <cell r="F1122">
            <v>9862</v>
          </cell>
          <cell r="G1122">
            <v>16</v>
          </cell>
          <cell r="H1122">
            <v>514</v>
          </cell>
          <cell r="I1122">
            <v>32.125</v>
          </cell>
        </row>
        <row r="1123">
          <cell r="A1123" t="str">
            <v>354-1927</v>
          </cell>
          <cell r="B1123" t="str">
            <v>354</v>
          </cell>
          <cell r="C1123">
            <v>1927</v>
          </cell>
          <cell r="D1123" t="str">
            <v>HW-354</v>
          </cell>
          <cell r="E1123">
            <v>9863</v>
          </cell>
          <cell r="F1123">
            <v>10227</v>
          </cell>
          <cell r="G1123">
            <v>16</v>
          </cell>
          <cell r="H1123">
            <v>514</v>
          </cell>
          <cell r="I1123">
            <v>32.125</v>
          </cell>
        </row>
        <row r="1124">
          <cell r="A1124" t="str">
            <v>354-1928</v>
          </cell>
          <cell r="B1124" t="str">
            <v>354</v>
          </cell>
          <cell r="C1124">
            <v>1928</v>
          </cell>
          <cell r="D1124" t="str">
            <v>HW-354</v>
          </cell>
          <cell r="E1124">
            <v>10228</v>
          </cell>
          <cell r="F1124">
            <v>10593</v>
          </cell>
          <cell r="G1124">
            <v>16</v>
          </cell>
          <cell r="H1124">
            <v>514</v>
          </cell>
          <cell r="I1124">
            <v>32.125</v>
          </cell>
        </row>
        <row r="1125">
          <cell r="A1125" t="str">
            <v>354-1929</v>
          </cell>
          <cell r="B1125" t="str">
            <v>354</v>
          </cell>
          <cell r="C1125">
            <v>1929</v>
          </cell>
          <cell r="D1125" t="str">
            <v>HW-354</v>
          </cell>
          <cell r="E1125">
            <v>10594</v>
          </cell>
          <cell r="F1125">
            <v>10958</v>
          </cell>
          <cell r="G1125">
            <v>16</v>
          </cell>
          <cell r="H1125">
            <v>514</v>
          </cell>
          <cell r="I1125">
            <v>32.125</v>
          </cell>
        </row>
        <row r="1126">
          <cell r="A1126" t="str">
            <v>354-1930</v>
          </cell>
          <cell r="B1126" t="str">
            <v>354</v>
          </cell>
          <cell r="C1126">
            <v>1930</v>
          </cell>
          <cell r="D1126" t="str">
            <v>HW-354</v>
          </cell>
          <cell r="E1126">
            <v>10959</v>
          </cell>
          <cell r="F1126">
            <v>11323</v>
          </cell>
          <cell r="G1126">
            <v>16</v>
          </cell>
          <cell r="H1126">
            <v>514</v>
          </cell>
          <cell r="I1126">
            <v>32.125</v>
          </cell>
        </row>
        <row r="1127">
          <cell r="A1127" t="str">
            <v>354-1931</v>
          </cell>
          <cell r="B1127" t="str">
            <v>354</v>
          </cell>
          <cell r="C1127">
            <v>1931</v>
          </cell>
          <cell r="D1127" t="str">
            <v>HW-354</v>
          </cell>
          <cell r="E1127">
            <v>11324</v>
          </cell>
          <cell r="F1127">
            <v>11688</v>
          </cell>
          <cell r="G1127">
            <v>15</v>
          </cell>
          <cell r="H1127">
            <v>514</v>
          </cell>
          <cell r="I1127">
            <v>34.266666666666666</v>
          </cell>
        </row>
        <row r="1128">
          <cell r="A1128" t="str">
            <v>354-1932</v>
          </cell>
          <cell r="B1128" t="str">
            <v>354</v>
          </cell>
          <cell r="C1128">
            <v>1932</v>
          </cell>
          <cell r="D1128" t="str">
            <v>HW-354</v>
          </cell>
          <cell r="E1128">
            <v>11689</v>
          </cell>
          <cell r="F1128">
            <v>12054</v>
          </cell>
          <cell r="G1128">
            <v>15</v>
          </cell>
          <cell r="H1128">
            <v>514</v>
          </cell>
          <cell r="I1128">
            <v>34.266666666666666</v>
          </cell>
        </row>
        <row r="1129">
          <cell r="A1129" t="str">
            <v>354-1933</v>
          </cell>
          <cell r="B1129" t="str">
            <v>354</v>
          </cell>
          <cell r="C1129">
            <v>1933</v>
          </cell>
          <cell r="D1129" t="str">
            <v>HW-354</v>
          </cell>
          <cell r="E1129">
            <v>12055</v>
          </cell>
          <cell r="F1129">
            <v>12419</v>
          </cell>
          <cell r="G1129">
            <v>15</v>
          </cell>
          <cell r="H1129">
            <v>514</v>
          </cell>
          <cell r="I1129">
            <v>34.266666666666666</v>
          </cell>
        </row>
        <row r="1130">
          <cell r="A1130" t="str">
            <v>354-1934</v>
          </cell>
          <cell r="B1130" t="str">
            <v>354</v>
          </cell>
          <cell r="C1130">
            <v>1934</v>
          </cell>
          <cell r="D1130" t="str">
            <v>HW-354</v>
          </cell>
          <cell r="E1130">
            <v>12420</v>
          </cell>
          <cell r="F1130">
            <v>12784</v>
          </cell>
          <cell r="G1130">
            <v>16</v>
          </cell>
          <cell r="H1130">
            <v>514</v>
          </cell>
          <cell r="I1130">
            <v>32.125</v>
          </cell>
        </row>
        <row r="1131">
          <cell r="A1131" t="str">
            <v>354-1935</v>
          </cell>
          <cell r="B1131" t="str">
            <v>354</v>
          </cell>
          <cell r="C1131">
            <v>1935</v>
          </cell>
          <cell r="D1131" t="str">
            <v>HW-354</v>
          </cell>
          <cell r="E1131">
            <v>12785</v>
          </cell>
          <cell r="F1131">
            <v>13149</v>
          </cell>
          <cell r="G1131">
            <v>16</v>
          </cell>
          <cell r="H1131">
            <v>514</v>
          </cell>
          <cell r="I1131">
            <v>32.125</v>
          </cell>
        </row>
        <row r="1132">
          <cell r="A1132" t="str">
            <v>354-1936</v>
          </cell>
          <cell r="B1132" t="str">
            <v>354</v>
          </cell>
          <cell r="C1132">
            <v>1936</v>
          </cell>
          <cell r="D1132" t="str">
            <v>HW-354</v>
          </cell>
          <cell r="E1132">
            <v>13150</v>
          </cell>
          <cell r="F1132">
            <v>13515</v>
          </cell>
          <cell r="G1132">
            <v>17</v>
          </cell>
          <cell r="H1132">
            <v>514</v>
          </cell>
          <cell r="I1132">
            <v>30.235294117647058</v>
          </cell>
        </row>
        <row r="1133">
          <cell r="A1133" t="str">
            <v>354-1937</v>
          </cell>
          <cell r="B1133" t="str">
            <v>354</v>
          </cell>
          <cell r="C1133">
            <v>1937</v>
          </cell>
          <cell r="D1133" t="str">
            <v>HW-354</v>
          </cell>
          <cell r="E1133">
            <v>13516</v>
          </cell>
          <cell r="F1133">
            <v>13880</v>
          </cell>
          <cell r="G1133">
            <v>18</v>
          </cell>
          <cell r="H1133">
            <v>514</v>
          </cell>
          <cell r="I1133">
            <v>28.555555555555557</v>
          </cell>
        </row>
        <row r="1134">
          <cell r="A1134" t="str">
            <v>354-1938</v>
          </cell>
          <cell r="B1134" t="str">
            <v>354</v>
          </cell>
          <cell r="C1134">
            <v>1938</v>
          </cell>
          <cell r="D1134" t="str">
            <v>HW-354</v>
          </cell>
          <cell r="E1134">
            <v>13881</v>
          </cell>
          <cell r="F1134">
            <v>14245</v>
          </cell>
          <cell r="G1134">
            <v>18</v>
          </cell>
          <cell r="H1134">
            <v>514</v>
          </cell>
          <cell r="I1134">
            <v>28.555555555555557</v>
          </cell>
        </row>
        <row r="1135">
          <cell r="A1135" t="str">
            <v>354-1939</v>
          </cell>
          <cell r="B1135" t="str">
            <v>354</v>
          </cell>
          <cell r="C1135">
            <v>1939</v>
          </cell>
          <cell r="D1135" t="str">
            <v>HW-354</v>
          </cell>
          <cell r="E1135">
            <v>14246</v>
          </cell>
          <cell r="F1135">
            <v>14610</v>
          </cell>
          <cell r="G1135">
            <v>18</v>
          </cell>
          <cell r="H1135">
            <v>514</v>
          </cell>
          <cell r="I1135">
            <v>28.555555555555557</v>
          </cell>
        </row>
        <row r="1136">
          <cell r="A1136" t="str">
            <v>354-1940</v>
          </cell>
          <cell r="B1136" t="str">
            <v>354</v>
          </cell>
          <cell r="C1136">
            <v>1940</v>
          </cell>
          <cell r="D1136" t="str">
            <v>HW-354</v>
          </cell>
          <cell r="E1136">
            <v>14611</v>
          </cell>
          <cell r="F1136">
            <v>14976</v>
          </cell>
          <cell r="G1136">
            <v>18</v>
          </cell>
          <cell r="H1136">
            <v>514</v>
          </cell>
          <cell r="I1136">
            <v>28.555555555555557</v>
          </cell>
        </row>
        <row r="1137">
          <cell r="A1137" t="str">
            <v>354-1941</v>
          </cell>
          <cell r="B1137" t="str">
            <v>354</v>
          </cell>
          <cell r="C1137">
            <v>1941</v>
          </cell>
          <cell r="D1137" t="str">
            <v>HW-354</v>
          </cell>
          <cell r="E1137">
            <v>14977</v>
          </cell>
          <cell r="F1137">
            <v>15341</v>
          </cell>
          <cell r="G1137">
            <v>20</v>
          </cell>
          <cell r="H1137">
            <v>514</v>
          </cell>
          <cell r="I1137">
            <v>25.7</v>
          </cell>
        </row>
        <row r="1138">
          <cell r="A1138" t="str">
            <v>354-1942</v>
          </cell>
          <cell r="B1138" t="str">
            <v>354</v>
          </cell>
          <cell r="C1138">
            <v>1942</v>
          </cell>
          <cell r="D1138" t="str">
            <v>HW-354</v>
          </cell>
          <cell r="E1138">
            <v>15342</v>
          </cell>
          <cell r="F1138">
            <v>15706</v>
          </cell>
          <cell r="G1138">
            <v>20</v>
          </cell>
          <cell r="H1138">
            <v>514</v>
          </cell>
          <cell r="I1138">
            <v>25.7</v>
          </cell>
        </row>
        <row r="1139">
          <cell r="A1139" t="str">
            <v>354-1943</v>
          </cell>
          <cell r="B1139" t="str">
            <v>354</v>
          </cell>
          <cell r="C1139">
            <v>1943</v>
          </cell>
          <cell r="D1139" t="str">
            <v>HW-354</v>
          </cell>
          <cell r="E1139">
            <v>15707</v>
          </cell>
          <cell r="F1139">
            <v>16071</v>
          </cell>
          <cell r="G1139">
            <v>20</v>
          </cell>
          <cell r="H1139">
            <v>514</v>
          </cell>
          <cell r="I1139">
            <v>25.7</v>
          </cell>
        </row>
        <row r="1140">
          <cell r="A1140" t="str">
            <v>354-1944</v>
          </cell>
          <cell r="B1140" t="str">
            <v>354</v>
          </cell>
          <cell r="C1140">
            <v>1944</v>
          </cell>
          <cell r="D1140" t="str">
            <v>HW-354</v>
          </cell>
          <cell r="E1140">
            <v>16072</v>
          </cell>
          <cell r="F1140">
            <v>16437</v>
          </cell>
          <cell r="G1140">
            <v>20</v>
          </cell>
          <cell r="H1140">
            <v>514</v>
          </cell>
          <cell r="I1140">
            <v>25.7</v>
          </cell>
        </row>
        <row r="1141">
          <cell r="A1141" t="str">
            <v>354-1945</v>
          </cell>
          <cell r="B1141" t="str">
            <v>354</v>
          </cell>
          <cell r="C1141">
            <v>1945</v>
          </cell>
          <cell r="D1141" t="str">
            <v>HW-354</v>
          </cell>
          <cell r="E1141">
            <v>16438</v>
          </cell>
          <cell r="F1141">
            <v>16802</v>
          </cell>
          <cell r="G1141">
            <v>21</v>
          </cell>
          <cell r="H1141">
            <v>514</v>
          </cell>
          <cell r="I1141">
            <v>24.476190476190474</v>
          </cell>
        </row>
        <row r="1142">
          <cell r="A1142" t="str">
            <v>354-1946</v>
          </cell>
          <cell r="B1142" t="str">
            <v>354</v>
          </cell>
          <cell r="C1142">
            <v>1946</v>
          </cell>
          <cell r="D1142" t="str">
            <v>HW-354</v>
          </cell>
          <cell r="E1142">
            <v>16803</v>
          </cell>
          <cell r="F1142">
            <v>17167</v>
          </cell>
          <cell r="G1142">
            <v>24</v>
          </cell>
          <cell r="H1142">
            <v>514</v>
          </cell>
          <cell r="I1142">
            <v>21.416666666666668</v>
          </cell>
        </row>
        <row r="1143">
          <cell r="A1143" t="str">
            <v>354-1947</v>
          </cell>
          <cell r="B1143" t="str">
            <v>354</v>
          </cell>
          <cell r="C1143">
            <v>1947</v>
          </cell>
          <cell r="D1143" t="str">
            <v>HW-354</v>
          </cell>
          <cell r="E1143">
            <v>17168</v>
          </cell>
          <cell r="F1143">
            <v>17532</v>
          </cell>
          <cell r="G1143">
            <v>27</v>
          </cell>
          <cell r="H1143">
            <v>514</v>
          </cell>
          <cell r="I1143">
            <v>19.037037037037038</v>
          </cell>
        </row>
        <row r="1144">
          <cell r="A1144" t="str">
            <v>354-1948</v>
          </cell>
          <cell r="B1144" t="str">
            <v>354</v>
          </cell>
          <cell r="C1144">
            <v>1948</v>
          </cell>
          <cell r="D1144" t="str">
            <v>HW-354</v>
          </cell>
          <cell r="E1144">
            <v>17533</v>
          </cell>
          <cell r="F1144">
            <v>17898</v>
          </cell>
          <cell r="G1144">
            <v>30</v>
          </cell>
          <cell r="H1144">
            <v>514</v>
          </cell>
          <cell r="I1144">
            <v>17.133333333333333</v>
          </cell>
        </row>
        <row r="1145">
          <cell r="A1145" t="str">
            <v>354-1949</v>
          </cell>
          <cell r="B1145" t="str">
            <v>354</v>
          </cell>
          <cell r="C1145">
            <v>1949</v>
          </cell>
          <cell r="D1145" t="str">
            <v>HW-354</v>
          </cell>
          <cell r="E1145">
            <v>17899</v>
          </cell>
          <cell r="F1145">
            <v>18263</v>
          </cell>
          <cell r="G1145">
            <v>31</v>
          </cell>
          <cell r="H1145">
            <v>514</v>
          </cell>
          <cell r="I1145">
            <v>16.580645161290324</v>
          </cell>
        </row>
        <row r="1146">
          <cell r="A1146" t="str">
            <v>354-1950</v>
          </cell>
          <cell r="B1146" t="str">
            <v>354</v>
          </cell>
          <cell r="C1146">
            <v>1950</v>
          </cell>
          <cell r="D1146" t="str">
            <v>HW-354</v>
          </cell>
          <cell r="E1146">
            <v>18264</v>
          </cell>
          <cell r="F1146">
            <v>18628</v>
          </cell>
          <cell r="G1146">
            <v>34</v>
          </cell>
          <cell r="H1146">
            <v>514</v>
          </cell>
          <cell r="I1146">
            <v>15.117647058823529</v>
          </cell>
        </row>
        <row r="1147">
          <cell r="A1147" t="str">
            <v>354-1951</v>
          </cell>
          <cell r="B1147" t="str">
            <v>354</v>
          </cell>
          <cell r="C1147">
            <v>1951</v>
          </cell>
          <cell r="D1147" t="str">
            <v>HW-354</v>
          </cell>
          <cell r="E1147">
            <v>18629</v>
          </cell>
          <cell r="F1147">
            <v>18993</v>
          </cell>
          <cell r="G1147">
            <v>37</v>
          </cell>
          <cell r="H1147">
            <v>514</v>
          </cell>
          <cell r="I1147">
            <v>13.891891891891891</v>
          </cell>
        </row>
        <row r="1148">
          <cell r="A1148" t="str">
            <v>354-1952</v>
          </cell>
          <cell r="B1148" t="str">
            <v>354</v>
          </cell>
          <cell r="C1148">
            <v>1952</v>
          </cell>
          <cell r="D1148" t="str">
            <v>HW-354</v>
          </cell>
          <cell r="E1148">
            <v>18994</v>
          </cell>
          <cell r="F1148">
            <v>19359</v>
          </cell>
          <cell r="G1148">
            <v>38</v>
          </cell>
          <cell r="H1148">
            <v>514</v>
          </cell>
          <cell r="I1148">
            <v>13.526315789473685</v>
          </cell>
        </row>
        <row r="1149">
          <cell r="A1149" t="str">
            <v>354-1953</v>
          </cell>
          <cell r="B1149" t="str">
            <v>354</v>
          </cell>
          <cell r="C1149">
            <v>1953</v>
          </cell>
          <cell r="D1149" t="str">
            <v>HW-354</v>
          </cell>
          <cell r="E1149">
            <v>19360</v>
          </cell>
          <cell r="F1149">
            <v>19724</v>
          </cell>
          <cell r="G1149">
            <v>40</v>
          </cell>
          <cell r="H1149">
            <v>514</v>
          </cell>
          <cell r="I1149">
            <v>12.85</v>
          </cell>
        </row>
        <row r="1150">
          <cell r="A1150" t="str">
            <v>354-1954</v>
          </cell>
          <cell r="B1150" t="str">
            <v>354</v>
          </cell>
          <cell r="C1150">
            <v>1954</v>
          </cell>
          <cell r="D1150" t="str">
            <v>HW-354</v>
          </cell>
          <cell r="E1150">
            <v>19725</v>
          </cell>
          <cell r="F1150">
            <v>20089</v>
          </cell>
          <cell r="G1150">
            <v>41</v>
          </cell>
          <cell r="H1150">
            <v>514</v>
          </cell>
          <cell r="I1150">
            <v>12.536585365853659</v>
          </cell>
        </row>
        <row r="1151">
          <cell r="A1151" t="str">
            <v>354-1955</v>
          </cell>
          <cell r="B1151" t="str">
            <v>354</v>
          </cell>
          <cell r="C1151">
            <v>1955</v>
          </cell>
          <cell r="D1151" t="str">
            <v>HW-354</v>
          </cell>
          <cell r="E1151">
            <v>20090</v>
          </cell>
          <cell r="F1151">
            <v>20454</v>
          </cell>
          <cell r="G1151">
            <v>42</v>
          </cell>
          <cell r="H1151">
            <v>514</v>
          </cell>
          <cell r="I1151">
            <v>12.238095238095237</v>
          </cell>
        </row>
        <row r="1152">
          <cell r="A1152" t="str">
            <v>354-1956</v>
          </cell>
          <cell r="B1152" t="str">
            <v>354</v>
          </cell>
          <cell r="C1152">
            <v>1956</v>
          </cell>
          <cell r="D1152" t="str">
            <v>HW-354</v>
          </cell>
          <cell r="E1152">
            <v>20455</v>
          </cell>
          <cell r="F1152">
            <v>20820</v>
          </cell>
          <cell r="G1152">
            <v>45</v>
          </cell>
          <cell r="H1152">
            <v>514</v>
          </cell>
          <cell r="I1152">
            <v>11.422222222222222</v>
          </cell>
        </row>
        <row r="1153">
          <cell r="A1153" t="str">
            <v>354-1957</v>
          </cell>
          <cell r="B1153" t="str">
            <v>354</v>
          </cell>
          <cell r="C1153">
            <v>1957</v>
          </cell>
          <cell r="D1153" t="str">
            <v>HW-354</v>
          </cell>
          <cell r="E1153">
            <v>20821</v>
          </cell>
          <cell r="F1153">
            <v>21185</v>
          </cell>
          <cell r="G1153">
            <v>48</v>
          </cell>
          <cell r="H1153">
            <v>514</v>
          </cell>
          <cell r="I1153">
            <v>10.708333333333334</v>
          </cell>
        </row>
        <row r="1154">
          <cell r="A1154" t="str">
            <v>354-1958</v>
          </cell>
          <cell r="B1154" t="str">
            <v>354</v>
          </cell>
          <cell r="C1154">
            <v>1958</v>
          </cell>
          <cell r="D1154" t="str">
            <v>HW-354</v>
          </cell>
          <cell r="E1154">
            <v>21186</v>
          </cell>
          <cell r="F1154">
            <v>21550</v>
          </cell>
          <cell r="G1154">
            <v>50</v>
          </cell>
          <cell r="H1154">
            <v>514</v>
          </cell>
          <cell r="I1154">
            <v>10.28</v>
          </cell>
        </row>
        <row r="1155">
          <cell r="A1155" t="str">
            <v>354-1959</v>
          </cell>
          <cell r="B1155" t="str">
            <v>354</v>
          </cell>
          <cell r="C1155">
            <v>1959</v>
          </cell>
          <cell r="D1155" t="str">
            <v>HW-354</v>
          </cell>
          <cell r="E1155">
            <v>21551</v>
          </cell>
          <cell r="F1155">
            <v>21915</v>
          </cell>
          <cell r="G1155">
            <v>52</v>
          </cell>
          <cell r="H1155">
            <v>514</v>
          </cell>
          <cell r="I1155">
            <v>9.884615384615385</v>
          </cell>
        </row>
        <row r="1156">
          <cell r="A1156" t="str">
            <v>354-1960</v>
          </cell>
          <cell r="B1156" t="str">
            <v>354</v>
          </cell>
          <cell r="C1156">
            <v>1960</v>
          </cell>
          <cell r="D1156" t="str">
            <v>HW-354</v>
          </cell>
          <cell r="E1156">
            <v>21916</v>
          </cell>
          <cell r="F1156">
            <v>22281</v>
          </cell>
          <cell r="G1156">
            <v>52</v>
          </cell>
          <cell r="H1156">
            <v>514</v>
          </cell>
          <cell r="I1156">
            <v>9.884615384615385</v>
          </cell>
        </row>
        <row r="1157">
          <cell r="A1157" t="str">
            <v>354-1961</v>
          </cell>
          <cell r="B1157" t="str">
            <v>354</v>
          </cell>
          <cell r="C1157">
            <v>1961</v>
          </cell>
          <cell r="D1157" t="str">
            <v>HW-354</v>
          </cell>
          <cell r="E1157">
            <v>22282</v>
          </cell>
          <cell r="F1157">
            <v>22646</v>
          </cell>
          <cell r="G1157">
            <v>54</v>
          </cell>
          <cell r="H1157">
            <v>514</v>
          </cell>
          <cell r="I1157">
            <v>9.518518518518519</v>
          </cell>
        </row>
        <row r="1158">
          <cell r="A1158" t="str">
            <v>354-1962</v>
          </cell>
          <cell r="B1158" t="str">
            <v>354</v>
          </cell>
          <cell r="C1158">
            <v>1962</v>
          </cell>
          <cell r="D1158" t="str">
            <v>HW-354</v>
          </cell>
          <cell r="E1158">
            <v>22647</v>
          </cell>
          <cell r="F1158">
            <v>23011</v>
          </cell>
          <cell r="G1158">
            <v>55</v>
          </cell>
          <cell r="H1158">
            <v>514</v>
          </cell>
          <cell r="I1158">
            <v>9.3454545454545457</v>
          </cell>
        </row>
        <row r="1159">
          <cell r="A1159" t="str">
            <v>354-1963</v>
          </cell>
          <cell r="B1159" t="str">
            <v>354</v>
          </cell>
          <cell r="C1159">
            <v>1963</v>
          </cell>
          <cell r="D1159" t="str">
            <v>HW-354</v>
          </cell>
          <cell r="E1159">
            <v>23012</v>
          </cell>
          <cell r="F1159">
            <v>23376</v>
          </cell>
          <cell r="G1159">
            <v>57</v>
          </cell>
          <cell r="H1159">
            <v>514</v>
          </cell>
          <cell r="I1159">
            <v>9.0175438596491233</v>
          </cell>
        </row>
        <row r="1160">
          <cell r="A1160" t="str">
            <v>354-1964</v>
          </cell>
          <cell r="B1160" t="str">
            <v>354</v>
          </cell>
          <cell r="C1160">
            <v>1964</v>
          </cell>
          <cell r="D1160" t="str">
            <v>HW-354</v>
          </cell>
          <cell r="E1160">
            <v>23377</v>
          </cell>
          <cell r="F1160">
            <v>23742</v>
          </cell>
          <cell r="G1160">
            <v>59</v>
          </cell>
          <cell r="H1160">
            <v>514</v>
          </cell>
          <cell r="I1160">
            <v>8.7118644067796609</v>
          </cell>
        </row>
        <row r="1161">
          <cell r="A1161" t="str">
            <v>354-1965</v>
          </cell>
          <cell r="B1161" t="str">
            <v>354</v>
          </cell>
          <cell r="C1161">
            <v>1965</v>
          </cell>
          <cell r="D1161" t="str">
            <v>HW-354</v>
          </cell>
          <cell r="E1161">
            <v>23743</v>
          </cell>
          <cell r="F1161">
            <v>24107</v>
          </cell>
          <cell r="G1161">
            <v>61</v>
          </cell>
          <cell r="H1161">
            <v>514</v>
          </cell>
          <cell r="I1161">
            <v>8.4262295081967213</v>
          </cell>
        </row>
        <row r="1162">
          <cell r="A1162" t="str">
            <v>354-1966</v>
          </cell>
          <cell r="B1162" t="str">
            <v>354</v>
          </cell>
          <cell r="C1162">
            <v>1966</v>
          </cell>
          <cell r="D1162" t="str">
            <v>HW-354</v>
          </cell>
          <cell r="E1162">
            <v>24108</v>
          </cell>
          <cell r="F1162">
            <v>24472</v>
          </cell>
          <cell r="G1162">
            <v>64</v>
          </cell>
          <cell r="H1162">
            <v>514</v>
          </cell>
          <cell r="I1162">
            <v>8.03125</v>
          </cell>
        </row>
        <row r="1163">
          <cell r="A1163" t="str">
            <v>354-1967</v>
          </cell>
          <cell r="B1163" t="str">
            <v>354</v>
          </cell>
          <cell r="C1163">
            <v>1967</v>
          </cell>
          <cell r="D1163" t="str">
            <v>HW-354</v>
          </cell>
          <cell r="E1163">
            <v>24473</v>
          </cell>
          <cell r="F1163">
            <v>24837</v>
          </cell>
          <cell r="G1163">
            <v>68</v>
          </cell>
          <cell r="H1163">
            <v>514</v>
          </cell>
          <cell r="I1163">
            <v>7.5588235294117645</v>
          </cell>
        </row>
        <row r="1164">
          <cell r="A1164" t="str">
            <v>354-1968</v>
          </cell>
          <cell r="B1164" t="str">
            <v>354</v>
          </cell>
          <cell r="C1164">
            <v>1968</v>
          </cell>
          <cell r="D1164" t="str">
            <v>HW-354</v>
          </cell>
          <cell r="E1164">
            <v>24838</v>
          </cell>
          <cell r="F1164">
            <v>25203</v>
          </cell>
          <cell r="G1164">
            <v>71</v>
          </cell>
          <cell r="H1164">
            <v>514</v>
          </cell>
          <cell r="I1164">
            <v>7.23943661971831</v>
          </cell>
        </row>
        <row r="1165">
          <cell r="A1165" t="str">
            <v>354-1969</v>
          </cell>
          <cell r="B1165" t="str">
            <v>354</v>
          </cell>
          <cell r="C1165">
            <v>1969</v>
          </cell>
          <cell r="D1165" t="str">
            <v>HW-354</v>
          </cell>
          <cell r="E1165">
            <v>25204</v>
          </cell>
          <cell r="F1165">
            <v>25568</v>
          </cell>
          <cell r="G1165">
            <v>75</v>
          </cell>
          <cell r="H1165">
            <v>514</v>
          </cell>
          <cell r="I1165">
            <v>6.8533333333333335</v>
          </cell>
        </row>
        <row r="1166">
          <cell r="A1166" t="str">
            <v>354-1970</v>
          </cell>
          <cell r="B1166" t="str">
            <v>354</v>
          </cell>
          <cell r="C1166">
            <v>1970</v>
          </cell>
          <cell r="D1166" t="str">
            <v>HW-354</v>
          </cell>
          <cell r="E1166">
            <v>25569</v>
          </cell>
          <cell r="F1166">
            <v>25933</v>
          </cell>
          <cell r="G1166">
            <v>80</v>
          </cell>
          <cell r="H1166">
            <v>514</v>
          </cell>
          <cell r="I1166">
            <v>6.4249999999999998</v>
          </cell>
        </row>
        <row r="1167">
          <cell r="A1167" t="str">
            <v>354-1971</v>
          </cell>
          <cell r="B1167" t="str">
            <v>354</v>
          </cell>
          <cell r="C1167">
            <v>1971</v>
          </cell>
          <cell r="D1167" t="str">
            <v>HW-354</v>
          </cell>
          <cell r="E1167">
            <v>25934</v>
          </cell>
          <cell r="F1167">
            <v>26298</v>
          </cell>
          <cell r="G1167">
            <v>88</v>
          </cell>
          <cell r="H1167">
            <v>514</v>
          </cell>
          <cell r="I1167">
            <v>5.8409090909090908</v>
          </cell>
        </row>
        <row r="1168">
          <cell r="A1168" t="str">
            <v>354-1972</v>
          </cell>
          <cell r="B1168" t="str">
            <v>354</v>
          </cell>
          <cell r="C1168">
            <v>1972</v>
          </cell>
          <cell r="D1168" t="str">
            <v>HW-354</v>
          </cell>
          <cell r="E1168">
            <v>26299</v>
          </cell>
          <cell r="F1168">
            <v>26664</v>
          </cell>
          <cell r="G1168">
            <v>93</v>
          </cell>
          <cell r="H1168">
            <v>514</v>
          </cell>
          <cell r="I1168">
            <v>5.5268817204301079</v>
          </cell>
        </row>
        <row r="1169">
          <cell r="A1169" t="str">
            <v>354-1973</v>
          </cell>
          <cell r="B1169" t="str">
            <v>354</v>
          </cell>
          <cell r="C1169">
            <v>1973</v>
          </cell>
          <cell r="D1169" t="str">
            <v>HW-354</v>
          </cell>
          <cell r="E1169">
            <v>26665</v>
          </cell>
          <cell r="F1169">
            <v>27029</v>
          </cell>
          <cell r="G1169">
            <v>100</v>
          </cell>
          <cell r="H1169">
            <v>514</v>
          </cell>
          <cell r="I1169">
            <v>5.14</v>
          </cell>
        </row>
        <row r="1170">
          <cell r="A1170" t="str">
            <v>354-1974</v>
          </cell>
          <cell r="B1170" t="str">
            <v>354</v>
          </cell>
          <cell r="C1170">
            <v>1974</v>
          </cell>
          <cell r="D1170" t="str">
            <v>HW-354</v>
          </cell>
          <cell r="E1170">
            <v>27030</v>
          </cell>
          <cell r="F1170">
            <v>27394</v>
          </cell>
          <cell r="G1170">
            <v>124</v>
          </cell>
          <cell r="H1170">
            <v>514</v>
          </cell>
          <cell r="I1170">
            <v>4.145161290322581</v>
          </cell>
        </row>
        <row r="1171">
          <cell r="A1171" t="str">
            <v>354-1975</v>
          </cell>
          <cell r="B1171" t="str">
            <v>354</v>
          </cell>
          <cell r="C1171">
            <v>1975</v>
          </cell>
          <cell r="D1171" t="str">
            <v>HW-354</v>
          </cell>
          <cell r="E1171">
            <v>27395</v>
          </cell>
          <cell r="F1171">
            <v>27759</v>
          </cell>
          <cell r="G1171">
            <v>145</v>
          </cell>
          <cell r="H1171">
            <v>514</v>
          </cell>
          <cell r="I1171">
            <v>3.5448275862068965</v>
          </cell>
        </row>
        <row r="1172">
          <cell r="A1172" t="str">
            <v>354-1976</v>
          </cell>
          <cell r="B1172" t="str">
            <v>354</v>
          </cell>
          <cell r="C1172">
            <v>1976</v>
          </cell>
          <cell r="D1172" t="str">
            <v>HW-354</v>
          </cell>
          <cell r="E1172">
            <v>27760</v>
          </cell>
          <cell r="F1172">
            <v>28125</v>
          </cell>
          <cell r="G1172">
            <v>148</v>
          </cell>
          <cell r="H1172">
            <v>514</v>
          </cell>
          <cell r="I1172">
            <v>3.4729729729729728</v>
          </cell>
        </row>
        <row r="1173">
          <cell r="A1173" t="str">
            <v>354-1977</v>
          </cell>
          <cell r="B1173" t="str">
            <v>354</v>
          </cell>
          <cell r="C1173">
            <v>1977</v>
          </cell>
          <cell r="D1173" t="str">
            <v>HW-354</v>
          </cell>
          <cell r="E1173">
            <v>28126</v>
          </cell>
          <cell r="F1173">
            <v>28490</v>
          </cell>
          <cell r="G1173">
            <v>155</v>
          </cell>
          <cell r="H1173">
            <v>514</v>
          </cell>
          <cell r="I1173">
            <v>3.3161290322580643</v>
          </cell>
        </row>
        <row r="1174">
          <cell r="A1174" t="str">
            <v>354-1978</v>
          </cell>
          <cell r="B1174" t="str">
            <v>354</v>
          </cell>
          <cell r="C1174">
            <v>1978</v>
          </cell>
          <cell r="D1174" t="str">
            <v>HW-354</v>
          </cell>
          <cell r="E1174">
            <v>28491</v>
          </cell>
          <cell r="F1174">
            <v>28855</v>
          </cell>
          <cell r="G1174">
            <v>171</v>
          </cell>
          <cell r="H1174">
            <v>514</v>
          </cell>
          <cell r="I1174">
            <v>3.0058479532163744</v>
          </cell>
        </row>
        <row r="1175">
          <cell r="A1175" t="str">
            <v>354-1979</v>
          </cell>
          <cell r="B1175" t="str">
            <v>354</v>
          </cell>
          <cell r="C1175">
            <v>1979</v>
          </cell>
          <cell r="D1175" t="str">
            <v>HW-354</v>
          </cell>
          <cell r="E1175">
            <v>28856</v>
          </cell>
          <cell r="F1175">
            <v>29220</v>
          </cell>
          <cell r="G1175">
            <v>187</v>
          </cell>
          <cell r="H1175">
            <v>514</v>
          </cell>
          <cell r="I1175">
            <v>2.748663101604278</v>
          </cell>
        </row>
        <row r="1176">
          <cell r="A1176" t="str">
            <v>354-1980</v>
          </cell>
          <cell r="B1176" t="str">
            <v>354</v>
          </cell>
          <cell r="C1176">
            <v>1980</v>
          </cell>
          <cell r="D1176" t="str">
            <v>HW-354</v>
          </cell>
          <cell r="E1176">
            <v>29221</v>
          </cell>
          <cell r="F1176">
            <v>29586</v>
          </cell>
          <cell r="G1176">
            <v>208</v>
          </cell>
          <cell r="H1176">
            <v>514</v>
          </cell>
          <cell r="I1176">
            <v>2.4711538461538463</v>
          </cell>
        </row>
        <row r="1177">
          <cell r="A1177" t="str">
            <v>354-1981</v>
          </cell>
          <cell r="B1177" t="str">
            <v>354</v>
          </cell>
          <cell r="C1177">
            <v>1981</v>
          </cell>
          <cell r="D1177" t="str">
            <v>HW-354</v>
          </cell>
          <cell r="E1177">
            <v>29587</v>
          </cell>
          <cell r="F1177">
            <v>29951</v>
          </cell>
          <cell r="G1177">
            <v>221</v>
          </cell>
          <cell r="H1177">
            <v>514</v>
          </cell>
          <cell r="I1177">
            <v>2.3257918552036201</v>
          </cell>
        </row>
        <row r="1178">
          <cell r="A1178" t="str">
            <v>354-1982</v>
          </cell>
          <cell r="B1178" t="str">
            <v>354</v>
          </cell>
          <cell r="C1178">
            <v>1982</v>
          </cell>
          <cell r="D1178" t="str">
            <v>HW-354</v>
          </cell>
          <cell r="E1178">
            <v>29952</v>
          </cell>
          <cell r="F1178">
            <v>30316</v>
          </cell>
          <cell r="G1178">
            <v>222</v>
          </cell>
          <cell r="H1178">
            <v>514</v>
          </cell>
          <cell r="I1178">
            <v>2.3153153153153152</v>
          </cell>
        </row>
        <row r="1179">
          <cell r="A1179" t="str">
            <v>354-1983</v>
          </cell>
          <cell r="B1179" t="str">
            <v>354</v>
          </cell>
          <cell r="C1179">
            <v>1983</v>
          </cell>
          <cell r="D1179" t="str">
            <v>HW-354</v>
          </cell>
          <cell r="E1179">
            <v>30317</v>
          </cell>
          <cell r="F1179">
            <v>30681</v>
          </cell>
          <cell r="G1179">
            <v>228</v>
          </cell>
          <cell r="H1179">
            <v>514</v>
          </cell>
          <cell r="I1179">
            <v>2.2543859649122808</v>
          </cell>
        </row>
        <row r="1180">
          <cell r="A1180" t="str">
            <v>354-1984</v>
          </cell>
          <cell r="B1180" t="str">
            <v>354</v>
          </cell>
          <cell r="C1180">
            <v>1984</v>
          </cell>
          <cell r="D1180" t="str">
            <v>HW-354</v>
          </cell>
          <cell r="E1180">
            <v>30682</v>
          </cell>
          <cell r="F1180">
            <v>31047</v>
          </cell>
          <cell r="G1180">
            <v>240</v>
          </cell>
          <cell r="H1180">
            <v>514</v>
          </cell>
          <cell r="I1180">
            <v>2.1416666666666666</v>
          </cell>
        </row>
        <row r="1181">
          <cell r="A1181" t="str">
            <v>354-1985</v>
          </cell>
          <cell r="B1181" t="str">
            <v>354</v>
          </cell>
          <cell r="C1181">
            <v>1985</v>
          </cell>
          <cell r="D1181" t="str">
            <v>HW-354</v>
          </cell>
          <cell r="E1181">
            <v>31048</v>
          </cell>
          <cell r="F1181">
            <v>31412</v>
          </cell>
          <cell r="G1181">
            <v>245</v>
          </cell>
          <cell r="H1181">
            <v>514</v>
          </cell>
          <cell r="I1181">
            <v>2.0979591836734692</v>
          </cell>
        </row>
        <row r="1182">
          <cell r="A1182" t="str">
            <v>354-1986</v>
          </cell>
          <cell r="B1182" t="str">
            <v>354</v>
          </cell>
          <cell r="C1182">
            <v>1986</v>
          </cell>
          <cell r="D1182" t="str">
            <v>HW-354</v>
          </cell>
          <cell r="E1182">
            <v>31413</v>
          </cell>
          <cell r="F1182">
            <v>31777</v>
          </cell>
          <cell r="G1182">
            <v>251</v>
          </cell>
          <cell r="H1182">
            <v>514</v>
          </cell>
          <cell r="I1182">
            <v>2.047808764940239</v>
          </cell>
        </row>
        <row r="1183">
          <cell r="A1183" t="str">
            <v>354-1987</v>
          </cell>
          <cell r="B1183" t="str">
            <v>354</v>
          </cell>
          <cell r="C1183">
            <v>1987</v>
          </cell>
          <cell r="D1183" t="str">
            <v>HW-354</v>
          </cell>
          <cell r="E1183">
            <v>31778</v>
          </cell>
          <cell r="F1183">
            <v>32142</v>
          </cell>
          <cell r="G1183">
            <v>254</v>
          </cell>
          <cell r="H1183">
            <v>514</v>
          </cell>
          <cell r="I1183">
            <v>2.0236220472440944</v>
          </cell>
        </row>
        <row r="1184">
          <cell r="A1184" t="str">
            <v>354-1988</v>
          </cell>
          <cell r="B1184" t="str">
            <v>354</v>
          </cell>
          <cell r="C1184">
            <v>1988</v>
          </cell>
          <cell r="D1184" t="str">
            <v>HW-354</v>
          </cell>
          <cell r="E1184">
            <v>32143</v>
          </cell>
          <cell r="F1184">
            <v>32508</v>
          </cell>
          <cell r="G1184">
            <v>260</v>
          </cell>
          <cell r="H1184">
            <v>514</v>
          </cell>
          <cell r="I1184">
            <v>1.976923076923077</v>
          </cell>
        </row>
        <row r="1185">
          <cell r="A1185" t="str">
            <v>354-1989</v>
          </cell>
          <cell r="B1185" t="str">
            <v>354</v>
          </cell>
          <cell r="C1185">
            <v>1989</v>
          </cell>
          <cell r="D1185" t="str">
            <v>HW-354</v>
          </cell>
          <cell r="E1185">
            <v>32509</v>
          </cell>
          <cell r="F1185">
            <v>32873</v>
          </cell>
          <cell r="G1185">
            <v>262</v>
          </cell>
          <cell r="H1185">
            <v>514</v>
          </cell>
          <cell r="I1185">
            <v>1.9618320610687023</v>
          </cell>
        </row>
        <row r="1186">
          <cell r="A1186" t="str">
            <v>354-1990</v>
          </cell>
          <cell r="B1186" t="str">
            <v>354</v>
          </cell>
          <cell r="C1186">
            <v>1990</v>
          </cell>
          <cell r="D1186" t="str">
            <v>HW-354</v>
          </cell>
          <cell r="E1186">
            <v>32874</v>
          </cell>
          <cell r="F1186">
            <v>33238</v>
          </cell>
          <cell r="G1186">
            <v>266</v>
          </cell>
          <cell r="H1186">
            <v>514</v>
          </cell>
          <cell r="I1186">
            <v>1.9323308270676691</v>
          </cell>
        </row>
        <row r="1187">
          <cell r="A1187" t="str">
            <v>354-1991</v>
          </cell>
          <cell r="B1187" t="str">
            <v>354</v>
          </cell>
          <cell r="C1187">
            <v>1991</v>
          </cell>
          <cell r="D1187" t="str">
            <v>HW-354</v>
          </cell>
          <cell r="E1187">
            <v>33239</v>
          </cell>
          <cell r="F1187">
            <v>33603</v>
          </cell>
          <cell r="G1187">
            <v>255</v>
          </cell>
          <cell r="H1187">
            <v>514</v>
          </cell>
          <cell r="I1187">
            <v>2.0156862745098039</v>
          </cell>
        </row>
        <row r="1188">
          <cell r="A1188" t="str">
            <v>354-1992</v>
          </cell>
          <cell r="B1188" t="str">
            <v>354</v>
          </cell>
          <cell r="C1188">
            <v>1992</v>
          </cell>
          <cell r="D1188" t="str">
            <v>HW-354</v>
          </cell>
          <cell r="E1188">
            <v>33604</v>
          </cell>
          <cell r="F1188">
            <v>33969</v>
          </cell>
          <cell r="G1188">
            <v>257</v>
          </cell>
          <cell r="H1188">
            <v>514</v>
          </cell>
          <cell r="I1188">
            <v>2</v>
          </cell>
        </row>
        <row r="1189">
          <cell r="A1189" t="str">
            <v>354-1993</v>
          </cell>
          <cell r="B1189" t="str">
            <v>354</v>
          </cell>
          <cell r="C1189">
            <v>1993</v>
          </cell>
          <cell r="D1189" t="str">
            <v>HW-354</v>
          </cell>
          <cell r="E1189">
            <v>33970</v>
          </cell>
          <cell r="F1189">
            <v>34334</v>
          </cell>
          <cell r="G1189">
            <v>269</v>
          </cell>
          <cell r="H1189">
            <v>514</v>
          </cell>
          <cell r="I1189">
            <v>1.9107806691449813</v>
          </cell>
        </row>
        <row r="1190">
          <cell r="A1190" t="str">
            <v>354-1994</v>
          </cell>
          <cell r="B1190" t="str">
            <v>354</v>
          </cell>
          <cell r="C1190">
            <v>1994</v>
          </cell>
          <cell r="D1190" t="str">
            <v>HW-354</v>
          </cell>
          <cell r="E1190">
            <v>34335</v>
          </cell>
          <cell r="F1190">
            <v>34699</v>
          </cell>
          <cell r="G1190">
            <v>283</v>
          </cell>
          <cell r="H1190">
            <v>514</v>
          </cell>
          <cell r="I1190">
            <v>1.8162544169611308</v>
          </cell>
        </row>
        <row r="1191">
          <cell r="A1191" t="str">
            <v>354-1995</v>
          </cell>
          <cell r="B1191" t="str">
            <v>354</v>
          </cell>
          <cell r="C1191">
            <v>1995</v>
          </cell>
          <cell r="D1191" t="str">
            <v>HW-354</v>
          </cell>
          <cell r="E1191">
            <v>34700</v>
          </cell>
          <cell r="F1191">
            <v>35064</v>
          </cell>
          <cell r="G1191">
            <v>291</v>
          </cell>
          <cell r="H1191">
            <v>514</v>
          </cell>
          <cell r="I1191">
            <v>1.7663230240549828</v>
          </cell>
        </row>
        <row r="1192">
          <cell r="A1192" t="str">
            <v>354-1996</v>
          </cell>
          <cell r="B1192" t="str">
            <v>354</v>
          </cell>
          <cell r="C1192">
            <v>1996</v>
          </cell>
          <cell r="D1192" t="str">
            <v>HW-354</v>
          </cell>
          <cell r="E1192">
            <v>35065</v>
          </cell>
          <cell r="F1192">
            <v>35430</v>
          </cell>
          <cell r="G1192">
            <v>302</v>
          </cell>
          <cell r="H1192">
            <v>514</v>
          </cell>
          <cell r="I1192">
            <v>1.7019867549668874</v>
          </cell>
        </row>
        <row r="1193">
          <cell r="A1193" t="str">
            <v>354-1997</v>
          </cell>
          <cell r="B1193" t="str">
            <v>354</v>
          </cell>
          <cell r="C1193">
            <v>1997</v>
          </cell>
          <cell r="D1193" t="str">
            <v>HW-354</v>
          </cell>
          <cell r="E1193">
            <v>35431</v>
          </cell>
          <cell r="F1193">
            <v>35795</v>
          </cell>
          <cell r="G1193">
            <v>307</v>
          </cell>
          <cell r="H1193">
            <v>514</v>
          </cell>
          <cell r="I1193">
            <v>1.6742671009771988</v>
          </cell>
        </row>
        <row r="1194">
          <cell r="A1194" t="str">
            <v>354-1998</v>
          </cell>
          <cell r="B1194" t="str">
            <v>354</v>
          </cell>
          <cell r="C1194">
            <v>1998</v>
          </cell>
          <cell r="D1194" t="str">
            <v>HW-354</v>
          </cell>
          <cell r="E1194">
            <v>35796</v>
          </cell>
          <cell r="F1194">
            <v>36160</v>
          </cell>
          <cell r="G1194">
            <v>314</v>
          </cell>
          <cell r="H1194">
            <v>514</v>
          </cell>
          <cell r="I1194">
            <v>1.6369426751592357</v>
          </cell>
        </row>
        <row r="1195">
          <cell r="A1195" t="str">
            <v>354-1999</v>
          </cell>
          <cell r="B1195" t="str">
            <v>354</v>
          </cell>
          <cell r="C1195">
            <v>1999</v>
          </cell>
          <cell r="D1195" t="str">
            <v>HW-354</v>
          </cell>
          <cell r="E1195">
            <v>36161</v>
          </cell>
          <cell r="F1195">
            <v>36525</v>
          </cell>
          <cell r="G1195">
            <v>321</v>
          </cell>
          <cell r="H1195">
            <v>514</v>
          </cell>
          <cell r="I1195">
            <v>1.6012461059190031</v>
          </cell>
        </row>
        <row r="1196">
          <cell r="A1196" t="str">
            <v>354-2000</v>
          </cell>
          <cell r="B1196" t="str">
            <v>354</v>
          </cell>
          <cell r="C1196">
            <v>2000</v>
          </cell>
          <cell r="D1196" t="str">
            <v>HW-354</v>
          </cell>
          <cell r="E1196">
            <v>36526</v>
          </cell>
          <cell r="F1196">
            <v>36891</v>
          </cell>
          <cell r="G1196">
            <v>332</v>
          </cell>
          <cell r="H1196">
            <v>514</v>
          </cell>
          <cell r="I1196">
            <v>1.5481927710843373</v>
          </cell>
        </row>
        <row r="1197">
          <cell r="A1197" t="str">
            <v>354-2001</v>
          </cell>
          <cell r="B1197" t="str">
            <v>354</v>
          </cell>
          <cell r="C1197">
            <v>2001</v>
          </cell>
          <cell r="D1197" t="str">
            <v>HW-354</v>
          </cell>
          <cell r="E1197">
            <v>36892</v>
          </cell>
          <cell r="F1197">
            <v>37256</v>
          </cell>
          <cell r="G1197">
            <v>343</v>
          </cell>
          <cell r="H1197">
            <v>514</v>
          </cell>
          <cell r="I1197">
            <v>1.4985422740524781</v>
          </cell>
        </row>
        <row r="1198">
          <cell r="A1198" t="str">
            <v>354-2002</v>
          </cell>
          <cell r="B1198" t="str">
            <v>354</v>
          </cell>
          <cell r="C1198">
            <v>2002</v>
          </cell>
          <cell r="D1198" t="str">
            <v>HW-354</v>
          </cell>
          <cell r="E1198">
            <v>37257</v>
          </cell>
          <cell r="F1198">
            <v>37621</v>
          </cell>
          <cell r="G1198">
            <v>347</v>
          </cell>
          <cell r="H1198">
            <v>514</v>
          </cell>
          <cell r="I1198">
            <v>1.4812680115273775</v>
          </cell>
        </row>
        <row r="1199">
          <cell r="A1199" t="str">
            <v>354-2003</v>
          </cell>
          <cell r="B1199" t="str">
            <v>354</v>
          </cell>
          <cell r="C1199">
            <v>2003</v>
          </cell>
          <cell r="D1199" t="str">
            <v>HW-354</v>
          </cell>
          <cell r="E1199">
            <v>37622</v>
          </cell>
          <cell r="F1199">
            <v>37986</v>
          </cell>
          <cell r="G1199">
            <v>356</v>
          </cell>
          <cell r="H1199">
            <v>514</v>
          </cell>
          <cell r="I1199">
            <v>1.4438202247191012</v>
          </cell>
        </row>
        <row r="1200">
          <cell r="A1200" t="str">
            <v>354-2004</v>
          </cell>
          <cell r="B1200" t="str">
            <v>354</v>
          </cell>
          <cell r="C1200">
            <v>2004</v>
          </cell>
          <cell r="D1200" t="str">
            <v>HW-354</v>
          </cell>
          <cell r="E1200">
            <v>37987</v>
          </cell>
          <cell r="F1200">
            <v>38352</v>
          </cell>
          <cell r="G1200">
            <v>387</v>
          </cell>
          <cell r="H1200">
            <v>514</v>
          </cell>
          <cell r="I1200">
            <v>1.3281653746770026</v>
          </cell>
        </row>
        <row r="1201">
          <cell r="A1201" t="str">
            <v>354-2005</v>
          </cell>
          <cell r="B1201" t="str">
            <v>354</v>
          </cell>
          <cell r="C1201">
            <v>2005</v>
          </cell>
          <cell r="D1201" t="str">
            <v>HW-354</v>
          </cell>
          <cell r="E1201">
            <v>38353</v>
          </cell>
          <cell r="F1201">
            <v>38717</v>
          </cell>
          <cell r="G1201">
            <v>402</v>
          </cell>
          <cell r="H1201">
            <v>514</v>
          </cell>
          <cell r="I1201">
            <v>1.2786069651741294</v>
          </cell>
        </row>
        <row r="1202">
          <cell r="A1202" t="str">
            <v>354-2006</v>
          </cell>
          <cell r="B1202" t="str">
            <v>354</v>
          </cell>
          <cell r="C1202">
            <v>2006</v>
          </cell>
          <cell r="D1202" t="str">
            <v>HW-354</v>
          </cell>
          <cell r="E1202">
            <v>38718</v>
          </cell>
          <cell r="F1202">
            <v>39082</v>
          </cell>
          <cell r="G1202">
            <v>416</v>
          </cell>
          <cell r="H1202">
            <v>514</v>
          </cell>
          <cell r="I1202">
            <v>1.2355769230769231</v>
          </cell>
        </row>
        <row r="1203">
          <cell r="A1203" t="str">
            <v>354-2007</v>
          </cell>
          <cell r="B1203" t="str">
            <v>354</v>
          </cell>
          <cell r="C1203">
            <v>2007</v>
          </cell>
          <cell r="D1203" t="str">
            <v>HW-354</v>
          </cell>
          <cell r="E1203">
            <v>39083</v>
          </cell>
          <cell r="F1203">
            <v>39447</v>
          </cell>
          <cell r="G1203">
            <v>451</v>
          </cell>
          <cell r="H1203">
            <v>514</v>
          </cell>
          <cell r="I1203">
            <v>1.1396895787139689</v>
          </cell>
        </row>
        <row r="1204">
          <cell r="A1204" t="str">
            <v>354-2008</v>
          </cell>
          <cell r="B1204" t="str">
            <v>354</v>
          </cell>
          <cell r="C1204">
            <v>2008</v>
          </cell>
          <cell r="D1204" t="str">
            <v>HW-354</v>
          </cell>
          <cell r="E1204">
            <v>39448</v>
          </cell>
          <cell r="F1204">
            <v>39813</v>
          </cell>
          <cell r="G1204">
            <v>466</v>
          </cell>
          <cell r="H1204">
            <v>514</v>
          </cell>
          <cell r="I1204">
            <v>1.1030042918454936</v>
          </cell>
        </row>
        <row r="1205">
          <cell r="A1205" t="str">
            <v>354-2009</v>
          </cell>
          <cell r="B1205" t="str">
            <v>354</v>
          </cell>
          <cell r="C1205">
            <v>2009</v>
          </cell>
          <cell r="D1205" t="str">
            <v>HW-354</v>
          </cell>
          <cell r="E1205">
            <v>39814</v>
          </cell>
          <cell r="F1205">
            <v>40178</v>
          </cell>
          <cell r="G1205">
            <v>443</v>
          </cell>
          <cell r="H1205">
            <v>514</v>
          </cell>
          <cell r="I1205">
            <v>1.1602708803611739</v>
          </cell>
        </row>
        <row r="1206">
          <cell r="A1206" t="str">
            <v>354-2010</v>
          </cell>
          <cell r="B1206" t="str">
            <v>354</v>
          </cell>
          <cell r="C1206">
            <v>2010</v>
          </cell>
          <cell r="D1206" t="str">
            <v>HW-354</v>
          </cell>
          <cell r="E1206">
            <v>40179</v>
          </cell>
          <cell r="F1206">
            <v>40543</v>
          </cell>
          <cell r="G1206">
            <v>459</v>
          </cell>
          <cell r="H1206">
            <v>514</v>
          </cell>
          <cell r="I1206">
            <v>1.1198257080610021</v>
          </cell>
        </row>
        <row r="1207">
          <cell r="A1207" t="str">
            <v>354-2011</v>
          </cell>
          <cell r="B1207" t="str">
            <v>354</v>
          </cell>
          <cell r="C1207">
            <v>2011</v>
          </cell>
          <cell r="D1207" t="str">
            <v>HW-354</v>
          </cell>
          <cell r="E1207">
            <v>40544</v>
          </cell>
          <cell r="F1207">
            <v>40908</v>
          </cell>
          <cell r="G1207">
            <v>477</v>
          </cell>
          <cell r="H1207">
            <v>514</v>
          </cell>
          <cell r="I1207">
            <v>1.0775681341719077</v>
          </cell>
        </row>
        <row r="1208">
          <cell r="A1208" t="str">
            <v>354-2012</v>
          </cell>
          <cell r="B1208" t="str">
            <v>354</v>
          </cell>
          <cell r="C1208">
            <v>2012</v>
          </cell>
          <cell r="D1208" t="str">
            <v>HW-354</v>
          </cell>
          <cell r="E1208">
            <v>40909</v>
          </cell>
          <cell r="F1208">
            <v>41274</v>
          </cell>
          <cell r="G1208">
            <v>494</v>
          </cell>
          <cell r="H1208">
            <v>514</v>
          </cell>
          <cell r="I1208">
            <v>1.0404858299595141</v>
          </cell>
        </row>
        <row r="1209">
          <cell r="A1209" t="str">
            <v>354-2013</v>
          </cell>
          <cell r="B1209" t="str">
            <v>354</v>
          </cell>
          <cell r="C1209">
            <v>2013</v>
          </cell>
          <cell r="D1209" t="str">
            <v>HW-354</v>
          </cell>
          <cell r="E1209">
            <v>41275</v>
          </cell>
          <cell r="F1209">
            <v>41639</v>
          </cell>
          <cell r="G1209">
            <v>505</v>
          </cell>
          <cell r="H1209">
            <v>514</v>
          </cell>
          <cell r="I1209">
            <v>1.0178217821782178</v>
          </cell>
        </row>
        <row r="1210">
          <cell r="A1210" t="str">
            <v>354-2014</v>
          </cell>
          <cell r="B1210" t="str">
            <v>354</v>
          </cell>
          <cell r="C1210">
            <v>2014</v>
          </cell>
          <cell r="D1210" t="str">
            <v>HW-354</v>
          </cell>
          <cell r="E1210">
            <v>41640</v>
          </cell>
          <cell r="G1210">
            <v>514</v>
          </cell>
          <cell r="H1210">
            <v>514</v>
          </cell>
          <cell r="I1210">
            <v>1</v>
          </cell>
        </row>
        <row r="1211">
          <cell r="A1211" t="str">
            <v>355-1920</v>
          </cell>
          <cell r="B1211" t="str">
            <v>355</v>
          </cell>
          <cell r="C1211">
            <v>1920</v>
          </cell>
          <cell r="D1211" t="str">
            <v>HW-355</v>
          </cell>
          <cell r="E1211">
            <v>7306</v>
          </cell>
          <cell r="F1211">
            <v>7671</v>
          </cell>
          <cell r="G1211">
            <v>14</v>
          </cell>
          <cell r="H1211">
            <v>528</v>
          </cell>
          <cell r="I1211">
            <v>37.714285714285715</v>
          </cell>
        </row>
        <row r="1212">
          <cell r="A1212" t="str">
            <v>355-1921</v>
          </cell>
          <cell r="B1212" t="str">
            <v>355</v>
          </cell>
          <cell r="C1212">
            <v>1921</v>
          </cell>
          <cell r="D1212" t="str">
            <v>HW-355</v>
          </cell>
          <cell r="E1212">
            <v>7672</v>
          </cell>
          <cell r="F1212">
            <v>8036</v>
          </cell>
          <cell r="G1212">
            <v>15</v>
          </cell>
          <cell r="H1212">
            <v>528</v>
          </cell>
          <cell r="I1212">
            <v>35.200000000000003</v>
          </cell>
        </row>
        <row r="1213">
          <cell r="A1213" t="str">
            <v>355-1922</v>
          </cell>
          <cell r="B1213" t="str">
            <v>355</v>
          </cell>
          <cell r="C1213">
            <v>1922</v>
          </cell>
          <cell r="D1213" t="str">
            <v>HW-355</v>
          </cell>
          <cell r="E1213">
            <v>8037</v>
          </cell>
          <cell r="F1213">
            <v>8401</v>
          </cell>
          <cell r="G1213">
            <v>14</v>
          </cell>
          <cell r="H1213">
            <v>528</v>
          </cell>
          <cell r="I1213">
            <v>37.714285714285715</v>
          </cell>
        </row>
        <row r="1214">
          <cell r="A1214" t="str">
            <v>355-1923</v>
          </cell>
          <cell r="B1214" t="str">
            <v>355</v>
          </cell>
          <cell r="C1214">
            <v>1923</v>
          </cell>
          <cell r="D1214" t="str">
            <v>HW-355</v>
          </cell>
          <cell r="E1214">
            <v>8402</v>
          </cell>
          <cell r="F1214">
            <v>8766</v>
          </cell>
          <cell r="G1214">
            <v>13</v>
          </cell>
          <cell r="H1214">
            <v>528</v>
          </cell>
          <cell r="I1214">
            <v>40.615384615384613</v>
          </cell>
        </row>
        <row r="1215">
          <cell r="A1215" t="str">
            <v>355-1924</v>
          </cell>
          <cell r="B1215" t="str">
            <v>355</v>
          </cell>
          <cell r="C1215">
            <v>1924</v>
          </cell>
          <cell r="D1215" t="str">
            <v>HW-355</v>
          </cell>
          <cell r="E1215">
            <v>8767</v>
          </cell>
          <cell r="F1215">
            <v>9132</v>
          </cell>
          <cell r="G1215">
            <v>14</v>
          </cell>
          <cell r="H1215">
            <v>528</v>
          </cell>
          <cell r="I1215">
            <v>37.714285714285715</v>
          </cell>
        </row>
        <row r="1216">
          <cell r="A1216" t="str">
            <v>355-1925</v>
          </cell>
          <cell r="B1216" t="str">
            <v>355</v>
          </cell>
          <cell r="C1216">
            <v>1925</v>
          </cell>
          <cell r="D1216" t="str">
            <v>HW-355</v>
          </cell>
          <cell r="E1216">
            <v>9133</v>
          </cell>
          <cell r="F1216">
            <v>9497</v>
          </cell>
          <cell r="G1216">
            <v>14</v>
          </cell>
          <cell r="H1216">
            <v>528</v>
          </cell>
          <cell r="I1216">
            <v>37.714285714285715</v>
          </cell>
        </row>
        <row r="1217">
          <cell r="A1217" t="str">
            <v>355-1926</v>
          </cell>
          <cell r="B1217" t="str">
            <v>355</v>
          </cell>
          <cell r="C1217">
            <v>1926</v>
          </cell>
          <cell r="D1217" t="str">
            <v>HW-355</v>
          </cell>
          <cell r="E1217">
            <v>9498</v>
          </cell>
          <cell r="F1217">
            <v>9862</v>
          </cell>
          <cell r="G1217">
            <v>14</v>
          </cell>
          <cell r="H1217">
            <v>528</v>
          </cell>
          <cell r="I1217">
            <v>37.714285714285715</v>
          </cell>
        </row>
        <row r="1218">
          <cell r="A1218" t="str">
            <v>355-1927</v>
          </cell>
          <cell r="B1218" t="str">
            <v>355</v>
          </cell>
          <cell r="C1218">
            <v>1927</v>
          </cell>
          <cell r="D1218" t="str">
            <v>HW-355</v>
          </cell>
          <cell r="E1218">
            <v>9863</v>
          </cell>
          <cell r="F1218">
            <v>10227</v>
          </cell>
          <cell r="G1218">
            <v>13</v>
          </cell>
          <cell r="H1218">
            <v>528</v>
          </cell>
          <cell r="I1218">
            <v>40.615384615384613</v>
          </cell>
        </row>
        <row r="1219">
          <cell r="A1219" t="str">
            <v>355-1928</v>
          </cell>
          <cell r="B1219" t="str">
            <v>355</v>
          </cell>
          <cell r="C1219">
            <v>1928</v>
          </cell>
          <cell r="D1219" t="str">
            <v>HW-355</v>
          </cell>
          <cell r="E1219">
            <v>10228</v>
          </cell>
          <cell r="F1219">
            <v>10593</v>
          </cell>
          <cell r="G1219">
            <v>13</v>
          </cell>
          <cell r="H1219">
            <v>528</v>
          </cell>
          <cell r="I1219">
            <v>40.615384615384613</v>
          </cell>
        </row>
        <row r="1220">
          <cell r="A1220" t="str">
            <v>355-1929</v>
          </cell>
          <cell r="B1220" t="str">
            <v>355</v>
          </cell>
          <cell r="C1220">
            <v>1929</v>
          </cell>
          <cell r="D1220" t="str">
            <v>HW-355</v>
          </cell>
          <cell r="E1220">
            <v>10594</v>
          </cell>
          <cell r="F1220">
            <v>10958</v>
          </cell>
          <cell r="G1220">
            <v>13</v>
          </cell>
          <cell r="H1220">
            <v>528</v>
          </cell>
          <cell r="I1220">
            <v>40.615384615384613</v>
          </cell>
        </row>
        <row r="1221">
          <cell r="A1221" t="str">
            <v>355-1930</v>
          </cell>
          <cell r="B1221" t="str">
            <v>355</v>
          </cell>
          <cell r="C1221">
            <v>1930</v>
          </cell>
          <cell r="D1221" t="str">
            <v>HW-355</v>
          </cell>
          <cell r="E1221">
            <v>10959</v>
          </cell>
          <cell r="F1221">
            <v>11323</v>
          </cell>
          <cell r="G1221">
            <v>13</v>
          </cell>
          <cell r="H1221">
            <v>528</v>
          </cell>
          <cell r="I1221">
            <v>40.615384615384613</v>
          </cell>
        </row>
        <row r="1222">
          <cell r="A1222" t="str">
            <v>355-1931</v>
          </cell>
          <cell r="B1222" t="str">
            <v>355</v>
          </cell>
          <cell r="C1222">
            <v>1931</v>
          </cell>
          <cell r="D1222" t="str">
            <v>HW-355</v>
          </cell>
          <cell r="E1222">
            <v>11324</v>
          </cell>
          <cell r="F1222">
            <v>11688</v>
          </cell>
          <cell r="G1222">
            <v>13</v>
          </cell>
          <cell r="H1222">
            <v>528</v>
          </cell>
          <cell r="I1222">
            <v>40.615384615384613</v>
          </cell>
        </row>
        <row r="1223">
          <cell r="A1223" t="str">
            <v>355-1932</v>
          </cell>
          <cell r="B1223" t="str">
            <v>355</v>
          </cell>
          <cell r="C1223">
            <v>1932</v>
          </cell>
          <cell r="D1223" t="str">
            <v>HW-355</v>
          </cell>
          <cell r="E1223">
            <v>11689</v>
          </cell>
          <cell r="F1223">
            <v>12054</v>
          </cell>
          <cell r="G1223">
            <v>13</v>
          </cell>
          <cell r="H1223">
            <v>528</v>
          </cell>
          <cell r="I1223">
            <v>40.615384615384613</v>
          </cell>
        </row>
        <row r="1224">
          <cell r="A1224" t="str">
            <v>355-1933</v>
          </cell>
          <cell r="B1224" t="str">
            <v>355</v>
          </cell>
          <cell r="C1224">
            <v>1933</v>
          </cell>
          <cell r="D1224" t="str">
            <v>HW-355</v>
          </cell>
          <cell r="E1224">
            <v>12055</v>
          </cell>
          <cell r="F1224">
            <v>12419</v>
          </cell>
          <cell r="G1224">
            <v>13</v>
          </cell>
          <cell r="H1224">
            <v>528</v>
          </cell>
          <cell r="I1224">
            <v>40.615384615384613</v>
          </cell>
        </row>
        <row r="1225">
          <cell r="A1225" t="str">
            <v>355-1934</v>
          </cell>
          <cell r="B1225" t="str">
            <v>355</v>
          </cell>
          <cell r="C1225">
            <v>1934</v>
          </cell>
          <cell r="D1225" t="str">
            <v>HW-355</v>
          </cell>
          <cell r="E1225">
            <v>12420</v>
          </cell>
          <cell r="F1225">
            <v>12784</v>
          </cell>
          <cell r="G1225">
            <v>13</v>
          </cell>
          <cell r="H1225">
            <v>528</v>
          </cell>
          <cell r="I1225">
            <v>40.615384615384613</v>
          </cell>
        </row>
        <row r="1226">
          <cell r="A1226" t="str">
            <v>355-1935</v>
          </cell>
          <cell r="B1226" t="str">
            <v>355</v>
          </cell>
          <cell r="C1226">
            <v>1935</v>
          </cell>
          <cell r="D1226" t="str">
            <v>HW-355</v>
          </cell>
          <cell r="E1226">
            <v>12785</v>
          </cell>
          <cell r="F1226">
            <v>13149</v>
          </cell>
          <cell r="G1226">
            <v>13</v>
          </cell>
          <cell r="H1226">
            <v>528</v>
          </cell>
          <cell r="I1226">
            <v>40.615384615384613</v>
          </cell>
        </row>
        <row r="1227">
          <cell r="A1227" t="str">
            <v>355-1936</v>
          </cell>
          <cell r="B1227" t="str">
            <v>355</v>
          </cell>
          <cell r="C1227">
            <v>1936</v>
          </cell>
          <cell r="D1227" t="str">
            <v>HW-355</v>
          </cell>
          <cell r="E1227">
            <v>13150</v>
          </cell>
          <cell r="F1227">
            <v>13515</v>
          </cell>
          <cell r="G1227">
            <v>14</v>
          </cell>
          <cell r="H1227">
            <v>528</v>
          </cell>
          <cell r="I1227">
            <v>37.714285714285715</v>
          </cell>
        </row>
        <row r="1228">
          <cell r="A1228" t="str">
            <v>355-1937</v>
          </cell>
          <cell r="B1228" t="str">
            <v>355</v>
          </cell>
          <cell r="C1228">
            <v>1937</v>
          </cell>
          <cell r="D1228" t="str">
            <v>HW-355</v>
          </cell>
          <cell r="E1228">
            <v>13516</v>
          </cell>
          <cell r="F1228">
            <v>13880</v>
          </cell>
          <cell r="G1228">
            <v>16</v>
          </cell>
          <cell r="H1228">
            <v>528</v>
          </cell>
          <cell r="I1228">
            <v>33</v>
          </cell>
        </row>
        <row r="1229">
          <cell r="A1229" t="str">
            <v>355-1938</v>
          </cell>
          <cell r="B1229" t="str">
            <v>355</v>
          </cell>
          <cell r="C1229">
            <v>1938</v>
          </cell>
          <cell r="D1229" t="str">
            <v>HW-355</v>
          </cell>
          <cell r="E1229">
            <v>13881</v>
          </cell>
          <cell r="F1229">
            <v>14245</v>
          </cell>
          <cell r="G1229">
            <v>16</v>
          </cell>
          <cell r="H1229">
            <v>528</v>
          </cell>
          <cell r="I1229">
            <v>33</v>
          </cell>
        </row>
        <row r="1230">
          <cell r="A1230" t="str">
            <v>355-1939</v>
          </cell>
          <cell r="B1230" t="str">
            <v>355</v>
          </cell>
          <cell r="C1230">
            <v>1939</v>
          </cell>
          <cell r="D1230" t="str">
            <v>HW-355</v>
          </cell>
          <cell r="E1230">
            <v>14246</v>
          </cell>
          <cell r="F1230">
            <v>14610</v>
          </cell>
          <cell r="G1230">
            <v>16</v>
          </cell>
          <cell r="H1230">
            <v>528</v>
          </cell>
          <cell r="I1230">
            <v>33</v>
          </cell>
        </row>
        <row r="1231">
          <cell r="A1231" t="str">
            <v>355-1940</v>
          </cell>
          <cell r="B1231" t="str">
            <v>355</v>
          </cell>
          <cell r="C1231">
            <v>1940</v>
          </cell>
          <cell r="D1231" t="str">
            <v>HW-355</v>
          </cell>
          <cell r="E1231">
            <v>14611</v>
          </cell>
          <cell r="F1231">
            <v>14976</v>
          </cell>
          <cell r="G1231">
            <v>16</v>
          </cell>
          <cell r="H1231">
            <v>528</v>
          </cell>
          <cell r="I1231">
            <v>33</v>
          </cell>
        </row>
        <row r="1232">
          <cell r="A1232" t="str">
            <v>355-1941</v>
          </cell>
          <cell r="B1232" t="str">
            <v>355</v>
          </cell>
          <cell r="C1232">
            <v>1941</v>
          </cell>
          <cell r="D1232" t="str">
            <v>HW-355</v>
          </cell>
          <cell r="E1232">
            <v>14977</v>
          </cell>
          <cell r="F1232">
            <v>15341</v>
          </cell>
          <cell r="G1232">
            <v>17</v>
          </cell>
          <cell r="H1232">
            <v>528</v>
          </cell>
          <cell r="I1232">
            <v>31.058823529411764</v>
          </cell>
        </row>
        <row r="1233">
          <cell r="A1233" t="str">
            <v>355-1942</v>
          </cell>
          <cell r="B1233" t="str">
            <v>355</v>
          </cell>
          <cell r="C1233">
            <v>1942</v>
          </cell>
          <cell r="D1233" t="str">
            <v>HW-355</v>
          </cell>
          <cell r="E1233">
            <v>15342</v>
          </cell>
          <cell r="F1233">
            <v>15706</v>
          </cell>
          <cell r="G1233">
            <v>19</v>
          </cell>
          <cell r="H1233">
            <v>528</v>
          </cell>
          <cell r="I1233">
            <v>27.789473684210527</v>
          </cell>
        </row>
        <row r="1234">
          <cell r="A1234" t="str">
            <v>355-1943</v>
          </cell>
          <cell r="B1234" t="str">
            <v>355</v>
          </cell>
          <cell r="C1234">
            <v>1943</v>
          </cell>
          <cell r="D1234" t="str">
            <v>HW-355</v>
          </cell>
          <cell r="E1234">
            <v>15707</v>
          </cell>
          <cell r="F1234">
            <v>16071</v>
          </cell>
          <cell r="G1234">
            <v>20</v>
          </cell>
          <cell r="H1234">
            <v>528</v>
          </cell>
          <cell r="I1234">
            <v>26.4</v>
          </cell>
        </row>
        <row r="1235">
          <cell r="A1235" t="str">
            <v>355-1944</v>
          </cell>
          <cell r="B1235" t="str">
            <v>355</v>
          </cell>
          <cell r="C1235">
            <v>1944</v>
          </cell>
          <cell r="D1235" t="str">
            <v>HW-355</v>
          </cell>
          <cell r="E1235">
            <v>16072</v>
          </cell>
          <cell r="F1235">
            <v>16437</v>
          </cell>
          <cell r="G1235">
            <v>21</v>
          </cell>
          <cell r="H1235">
            <v>528</v>
          </cell>
          <cell r="I1235">
            <v>25.142857142857142</v>
          </cell>
        </row>
        <row r="1236">
          <cell r="A1236" t="str">
            <v>355-1945</v>
          </cell>
          <cell r="B1236" t="str">
            <v>355</v>
          </cell>
          <cell r="C1236">
            <v>1945</v>
          </cell>
          <cell r="D1236" t="str">
            <v>HW-355</v>
          </cell>
          <cell r="E1236">
            <v>16438</v>
          </cell>
          <cell r="F1236">
            <v>16802</v>
          </cell>
          <cell r="G1236">
            <v>23</v>
          </cell>
          <cell r="H1236">
            <v>528</v>
          </cell>
          <cell r="I1236">
            <v>22.956521739130434</v>
          </cell>
        </row>
        <row r="1237">
          <cell r="A1237" t="str">
            <v>355-1946</v>
          </cell>
          <cell r="B1237" t="str">
            <v>355</v>
          </cell>
          <cell r="C1237">
            <v>1946</v>
          </cell>
          <cell r="D1237" t="str">
            <v>HW-355</v>
          </cell>
          <cell r="E1237">
            <v>16803</v>
          </cell>
          <cell r="F1237">
            <v>17167</v>
          </cell>
          <cell r="G1237">
            <v>26</v>
          </cell>
          <cell r="H1237">
            <v>528</v>
          </cell>
          <cell r="I1237">
            <v>20.307692307692307</v>
          </cell>
        </row>
        <row r="1238">
          <cell r="A1238" t="str">
            <v>355-1947</v>
          </cell>
          <cell r="B1238" t="str">
            <v>355</v>
          </cell>
          <cell r="C1238">
            <v>1947</v>
          </cell>
          <cell r="D1238" t="str">
            <v>HW-355</v>
          </cell>
          <cell r="E1238">
            <v>17168</v>
          </cell>
          <cell r="F1238">
            <v>17532</v>
          </cell>
          <cell r="G1238">
            <v>31</v>
          </cell>
          <cell r="H1238">
            <v>528</v>
          </cell>
          <cell r="I1238">
            <v>17.032258064516128</v>
          </cell>
        </row>
        <row r="1239">
          <cell r="A1239" t="str">
            <v>355-1948</v>
          </cell>
          <cell r="B1239" t="str">
            <v>355</v>
          </cell>
          <cell r="C1239">
            <v>1948</v>
          </cell>
          <cell r="D1239" t="str">
            <v>HW-355</v>
          </cell>
          <cell r="E1239">
            <v>17533</v>
          </cell>
          <cell r="F1239">
            <v>17898</v>
          </cell>
          <cell r="G1239">
            <v>34</v>
          </cell>
          <cell r="H1239">
            <v>528</v>
          </cell>
          <cell r="I1239">
            <v>15.529411764705882</v>
          </cell>
        </row>
        <row r="1240">
          <cell r="A1240" t="str">
            <v>355-1949</v>
          </cell>
          <cell r="B1240" t="str">
            <v>355</v>
          </cell>
          <cell r="C1240">
            <v>1949</v>
          </cell>
          <cell r="D1240" t="str">
            <v>HW-355</v>
          </cell>
          <cell r="E1240">
            <v>17899</v>
          </cell>
          <cell r="F1240">
            <v>18263</v>
          </cell>
          <cell r="G1240">
            <v>34</v>
          </cell>
          <cell r="H1240">
            <v>528</v>
          </cell>
          <cell r="I1240">
            <v>15.529411764705882</v>
          </cell>
        </row>
        <row r="1241">
          <cell r="A1241" t="str">
            <v>355-1950</v>
          </cell>
          <cell r="B1241" t="str">
            <v>355</v>
          </cell>
          <cell r="C1241">
            <v>1950</v>
          </cell>
          <cell r="D1241" t="str">
            <v>HW-355</v>
          </cell>
          <cell r="E1241">
            <v>18264</v>
          </cell>
          <cell r="F1241">
            <v>18628</v>
          </cell>
          <cell r="G1241">
            <v>35</v>
          </cell>
          <cell r="H1241">
            <v>528</v>
          </cell>
          <cell r="I1241">
            <v>15.085714285714285</v>
          </cell>
        </row>
        <row r="1242">
          <cell r="A1242" t="str">
            <v>355-1951</v>
          </cell>
          <cell r="B1242" t="str">
            <v>355</v>
          </cell>
          <cell r="C1242">
            <v>1951</v>
          </cell>
          <cell r="D1242" t="str">
            <v>HW-355</v>
          </cell>
          <cell r="E1242">
            <v>18629</v>
          </cell>
          <cell r="F1242">
            <v>18993</v>
          </cell>
          <cell r="G1242">
            <v>37</v>
          </cell>
          <cell r="H1242">
            <v>528</v>
          </cell>
          <cell r="I1242">
            <v>14.27027027027027</v>
          </cell>
        </row>
        <row r="1243">
          <cell r="A1243" t="str">
            <v>355-1952</v>
          </cell>
          <cell r="B1243" t="str">
            <v>355</v>
          </cell>
          <cell r="C1243">
            <v>1952</v>
          </cell>
          <cell r="D1243" t="str">
            <v>HW-355</v>
          </cell>
          <cell r="E1243">
            <v>18994</v>
          </cell>
          <cell r="F1243">
            <v>19359</v>
          </cell>
          <cell r="G1243">
            <v>39</v>
          </cell>
          <cell r="H1243">
            <v>528</v>
          </cell>
          <cell r="I1243">
            <v>13.538461538461538</v>
          </cell>
        </row>
        <row r="1244">
          <cell r="A1244" t="str">
            <v>355-1953</v>
          </cell>
          <cell r="B1244" t="str">
            <v>355</v>
          </cell>
          <cell r="C1244">
            <v>1953</v>
          </cell>
          <cell r="D1244" t="str">
            <v>HW-355</v>
          </cell>
          <cell r="E1244">
            <v>19360</v>
          </cell>
          <cell r="F1244">
            <v>19724</v>
          </cell>
          <cell r="G1244">
            <v>40</v>
          </cell>
          <cell r="H1244">
            <v>528</v>
          </cell>
          <cell r="I1244">
            <v>13.2</v>
          </cell>
        </row>
        <row r="1245">
          <cell r="A1245" t="str">
            <v>355-1954</v>
          </cell>
          <cell r="B1245" t="str">
            <v>355</v>
          </cell>
          <cell r="C1245">
            <v>1954</v>
          </cell>
          <cell r="D1245" t="str">
            <v>HW-355</v>
          </cell>
          <cell r="E1245">
            <v>19725</v>
          </cell>
          <cell r="F1245">
            <v>20089</v>
          </cell>
          <cell r="G1245">
            <v>42</v>
          </cell>
          <cell r="H1245">
            <v>528</v>
          </cell>
          <cell r="I1245">
            <v>12.571428571428571</v>
          </cell>
        </row>
        <row r="1246">
          <cell r="A1246" t="str">
            <v>355-1955</v>
          </cell>
          <cell r="B1246" t="str">
            <v>355</v>
          </cell>
          <cell r="C1246">
            <v>1955</v>
          </cell>
          <cell r="D1246" t="str">
            <v>HW-355</v>
          </cell>
          <cell r="E1246">
            <v>20090</v>
          </cell>
          <cell r="F1246">
            <v>20454</v>
          </cell>
          <cell r="G1246">
            <v>43</v>
          </cell>
          <cell r="H1246">
            <v>528</v>
          </cell>
          <cell r="I1246">
            <v>12.279069767441861</v>
          </cell>
        </row>
        <row r="1247">
          <cell r="A1247" t="str">
            <v>355-1956</v>
          </cell>
          <cell r="B1247" t="str">
            <v>355</v>
          </cell>
          <cell r="C1247">
            <v>1956</v>
          </cell>
          <cell r="D1247" t="str">
            <v>HW-355</v>
          </cell>
          <cell r="E1247">
            <v>20455</v>
          </cell>
          <cell r="F1247">
            <v>20820</v>
          </cell>
          <cell r="G1247">
            <v>47</v>
          </cell>
          <cell r="H1247">
            <v>528</v>
          </cell>
          <cell r="I1247">
            <v>11.23404255319149</v>
          </cell>
        </row>
        <row r="1248">
          <cell r="A1248" t="str">
            <v>355-1957</v>
          </cell>
          <cell r="B1248" t="str">
            <v>355</v>
          </cell>
          <cell r="C1248">
            <v>1957</v>
          </cell>
          <cell r="D1248" t="str">
            <v>HW-355</v>
          </cell>
          <cell r="E1248">
            <v>20821</v>
          </cell>
          <cell r="F1248">
            <v>21185</v>
          </cell>
          <cell r="G1248">
            <v>49</v>
          </cell>
          <cell r="H1248">
            <v>528</v>
          </cell>
          <cell r="I1248">
            <v>10.775510204081632</v>
          </cell>
        </row>
        <row r="1249">
          <cell r="A1249" t="str">
            <v>355-1958</v>
          </cell>
          <cell r="B1249" t="str">
            <v>355</v>
          </cell>
          <cell r="C1249">
            <v>1958</v>
          </cell>
          <cell r="D1249" t="str">
            <v>HW-355</v>
          </cell>
          <cell r="E1249">
            <v>21186</v>
          </cell>
          <cell r="F1249">
            <v>21550</v>
          </cell>
          <cell r="G1249">
            <v>50</v>
          </cell>
          <cell r="H1249">
            <v>528</v>
          </cell>
          <cell r="I1249">
            <v>10.56</v>
          </cell>
        </row>
        <row r="1250">
          <cell r="A1250" t="str">
            <v>355-1959</v>
          </cell>
          <cell r="B1250" t="str">
            <v>355</v>
          </cell>
          <cell r="C1250">
            <v>1959</v>
          </cell>
          <cell r="D1250" t="str">
            <v>HW-355</v>
          </cell>
          <cell r="E1250">
            <v>21551</v>
          </cell>
          <cell r="F1250">
            <v>21915</v>
          </cell>
          <cell r="G1250">
            <v>51</v>
          </cell>
          <cell r="H1250">
            <v>528</v>
          </cell>
          <cell r="I1250">
            <v>10.352941176470589</v>
          </cell>
        </row>
        <row r="1251">
          <cell r="A1251" t="str">
            <v>355-1960</v>
          </cell>
          <cell r="B1251" t="str">
            <v>355</v>
          </cell>
          <cell r="C1251">
            <v>1960</v>
          </cell>
          <cell r="D1251" t="str">
            <v>HW-355</v>
          </cell>
          <cell r="E1251">
            <v>21916</v>
          </cell>
          <cell r="F1251">
            <v>22281</v>
          </cell>
          <cell r="G1251">
            <v>52</v>
          </cell>
          <cell r="H1251">
            <v>528</v>
          </cell>
          <cell r="I1251">
            <v>10.153846153846153</v>
          </cell>
        </row>
        <row r="1252">
          <cell r="A1252" t="str">
            <v>355-1961</v>
          </cell>
          <cell r="B1252" t="str">
            <v>355</v>
          </cell>
          <cell r="C1252">
            <v>1961</v>
          </cell>
          <cell r="D1252" t="str">
            <v>HW-355</v>
          </cell>
          <cell r="E1252">
            <v>22282</v>
          </cell>
          <cell r="F1252">
            <v>22646</v>
          </cell>
          <cell r="G1252">
            <v>54</v>
          </cell>
          <cell r="H1252">
            <v>528</v>
          </cell>
          <cell r="I1252">
            <v>9.7777777777777786</v>
          </cell>
        </row>
        <row r="1253">
          <cell r="A1253" t="str">
            <v>355-1962</v>
          </cell>
          <cell r="B1253" t="str">
            <v>355</v>
          </cell>
          <cell r="C1253">
            <v>1962</v>
          </cell>
          <cell r="D1253" t="str">
            <v>HW-355</v>
          </cell>
          <cell r="E1253">
            <v>22647</v>
          </cell>
          <cell r="F1253">
            <v>23011</v>
          </cell>
          <cell r="G1253">
            <v>56</v>
          </cell>
          <cell r="H1253">
            <v>528</v>
          </cell>
          <cell r="I1253">
            <v>9.4285714285714288</v>
          </cell>
        </row>
        <row r="1254">
          <cell r="A1254" t="str">
            <v>355-1963</v>
          </cell>
          <cell r="B1254" t="str">
            <v>355</v>
          </cell>
          <cell r="C1254">
            <v>1963</v>
          </cell>
          <cell r="D1254" t="str">
            <v>HW-355</v>
          </cell>
          <cell r="E1254">
            <v>23012</v>
          </cell>
          <cell r="F1254">
            <v>23376</v>
          </cell>
          <cell r="G1254">
            <v>57</v>
          </cell>
          <cell r="H1254">
            <v>528</v>
          </cell>
          <cell r="I1254">
            <v>9.2631578947368425</v>
          </cell>
        </row>
        <row r="1255">
          <cell r="A1255" t="str">
            <v>355-1964</v>
          </cell>
          <cell r="B1255" t="str">
            <v>355</v>
          </cell>
          <cell r="C1255">
            <v>1964</v>
          </cell>
          <cell r="D1255" t="str">
            <v>HW-355</v>
          </cell>
          <cell r="E1255">
            <v>23377</v>
          </cell>
          <cell r="F1255">
            <v>23742</v>
          </cell>
          <cell r="G1255">
            <v>58</v>
          </cell>
          <cell r="H1255">
            <v>528</v>
          </cell>
          <cell r="I1255">
            <v>9.1034482758620694</v>
          </cell>
        </row>
        <row r="1256">
          <cell r="A1256" t="str">
            <v>355-1965</v>
          </cell>
          <cell r="B1256" t="str">
            <v>355</v>
          </cell>
          <cell r="C1256">
            <v>1965</v>
          </cell>
          <cell r="D1256" t="str">
            <v>HW-355</v>
          </cell>
          <cell r="E1256">
            <v>23743</v>
          </cell>
          <cell r="F1256">
            <v>24107</v>
          </cell>
          <cell r="G1256">
            <v>61</v>
          </cell>
          <cell r="H1256">
            <v>528</v>
          </cell>
          <cell r="I1256">
            <v>8.6557377049180335</v>
          </cell>
        </row>
        <row r="1257">
          <cell r="A1257" t="str">
            <v>355-1966</v>
          </cell>
          <cell r="B1257" t="str">
            <v>355</v>
          </cell>
          <cell r="C1257">
            <v>1966</v>
          </cell>
          <cell r="D1257" t="str">
            <v>HW-355</v>
          </cell>
          <cell r="E1257">
            <v>24108</v>
          </cell>
          <cell r="F1257">
            <v>24472</v>
          </cell>
          <cell r="G1257">
            <v>62</v>
          </cell>
          <cell r="H1257">
            <v>528</v>
          </cell>
          <cell r="I1257">
            <v>8.5161290322580641</v>
          </cell>
        </row>
        <row r="1258">
          <cell r="A1258" t="str">
            <v>355-1967</v>
          </cell>
          <cell r="B1258" t="str">
            <v>355</v>
          </cell>
          <cell r="C1258">
            <v>1967</v>
          </cell>
          <cell r="D1258" t="str">
            <v>HW-355</v>
          </cell>
          <cell r="E1258">
            <v>24473</v>
          </cell>
          <cell r="F1258">
            <v>24837</v>
          </cell>
          <cell r="G1258">
            <v>65</v>
          </cell>
          <cell r="H1258">
            <v>528</v>
          </cell>
          <cell r="I1258">
            <v>8.1230769230769226</v>
          </cell>
        </row>
        <row r="1259">
          <cell r="A1259" t="str">
            <v>355-1968</v>
          </cell>
          <cell r="B1259" t="str">
            <v>355</v>
          </cell>
          <cell r="C1259">
            <v>1968</v>
          </cell>
          <cell r="D1259" t="str">
            <v>HW-355</v>
          </cell>
          <cell r="E1259">
            <v>24838</v>
          </cell>
          <cell r="F1259">
            <v>25203</v>
          </cell>
          <cell r="G1259">
            <v>67</v>
          </cell>
          <cell r="H1259">
            <v>528</v>
          </cell>
          <cell r="I1259">
            <v>7.8805970149253728</v>
          </cell>
        </row>
        <row r="1260">
          <cell r="A1260" t="str">
            <v>355-1969</v>
          </cell>
          <cell r="B1260" t="str">
            <v>355</v>
          </cell>
          <cell r="C1260">
            <v>1969</v>
          </cell>
          <cell r="D1260" t="str">
            <v>HW-355</v>
          </cell>
          <cell r="E1260">
            <v>25204</v>
          </cell>
          <cell r="F1260">
            <v>25568</v>
          </cell>
          <cell r="G1260">
            <v>71</v>
          </cell>
          <cell r="H1260">
            <v>528</v>
          </cell>
          <cell r="I1260">
            <v>7.436619718309859</v>
          </cell>
        </row>
        <row r="1261">
          <cell r="A1261" t="str">
            <v>355-1970</v>
          </cell>
          <cell r="B1261" t="str">
            <v>355</v>
          </cell>
          <cell r="C1261">
            <v>1970</v>
          </cell>
          <cell r="D1261" t="str">
            <v>HW-355</v>
          </cell>
          <cell r="E1261">
            <v>25569</v>
          </cell>
          <cell r="F1261">
            <v>25933</v>
          </cell>
          <cell r="G1261">
            <v>75</v>
          </cell>
          <cell r="H1261">
            <v>528</v>
          </cell>
          <cell r="I1261">
            <v>7.04</v>
          </cell>
        </row>
        <row r="1262">
          <cell r="A1262" t="str">
            <v>355-1971</v>
          </cell>
          <cell r="B1262" t="str">
            <v>355</v>
          </cell>
          <cell r="C1262">
            <v>1971</v>
          </cell>
          <cell r="D1262" t="str">
            <v>HW-355</v>
          </cell>
          <cell r="E1262">
            <v>25934</v>
          </cell>
          <cell r="F1262">
            <v>26298</v>
          </cell>
          <cell r="G1262">
            <v>80</v>
          </cell>
          <cell r="H1262">
            <v>528</v>
          </cell>
          <cell r="I1262">
            <v>6.6</v>
          </cell>
        </row>
        <row r="1263">
          <cell r="A1263" t="str">
            <v>355-1972</v>
          </cell>
          <cell r="B1263" t="str">
            <v>355</v>
          </cell>
          <cell r="C1263">
            <v>1972</v>
          </cell>
          <cell r="D1263" t="str">
            <v>HW-355</v>
          </cell>
          <cell r="E1263">
            <v>26299</v>
          </cell>
          <cell r="F1263">
            <v>26664</v>
          </cell>
          <cell r="G1263">
            <v>85</v>
          </cell>
          <cell r="H1263">
            <v>528</v>
          </cell>
          <cell r="I1263">
            <v>6.2117647058823531</v>
          </cell>
        </row>
        <row r="1264">
          <cell r="A1264" t="str">
            <v>355-1973</v>
          </cell>
          <cell r="B1264" t="str">
            <v>355</v>
          </cell>
          <cell r="C1264">
            <v>1973</v>
          </cell>
          <cell r="D1264" t="str">
            <v>HW-355</v>
          </cell>
          <cell r="E1264">
            <v>26665</v>
          </cell>
          <cell r="F1264">
            <v>27029</v>
          </cell>
          <cell r="G1264">
            <v>100</v>
          </cell>
          <cell r="H1264">
            <v>528</v>
          </cell>
          <cell r="I1264">
            <v>5.28</v>
          </cell>
        </row>
        <row r="1265">
          <cell r="A1265" t="str">
            <v>355-1974</v>
          </cell>
          <cell r="B1265" t="str">
            <v>355</v>
          </cell>
          <cell r="C1265">
            <v>1974</v>
          </cell>
          <cell r="D1265" t="str">
            <v>HW-355</v>
          </cell>
          <cell r="E1265">
            <v>27030</v>
          </cell>
          <cell r="F1265">
            <v>27394</v>
          </cell>
          <cell r="G1265">
            <v>128</v>
          </cell>
          <cell r="H1265">
            <v>528</v>
          </cell>
          <cell r="I1265">
            <v>4.125</v>
          </cell>
        </row>
        <row r="1266">
          <cell r="A1266" t="str">
            <v>355-1975</v>
          </cell>
          <cell r="B1266" t="str">
            <v>355</v>
          </cell>
          <cell r="C1266">
            <v>1975</v>
          </cell>
          <cell r="D1266" t="str">
            <v>HW-355</v>
          </cell>
          <cell r="E1266">
            <v>27395</v>
          </cell>
          <cell r="F1266">
            <v>27759</v>
          </cell>
          <cell r="G1266">
            <v>146</v>
          </cell>
          <cell r="H1266">
            <v>528</v>
          </cell>
          <cell r="I1266">
            <v>3.6164383561643834</v>
          </cell>
        </row>
        <row r="1267">
          <cell r="A1267" t="str">
            <v>355-1976</v>
          </cell>
          <cell r="B1267" t="str">
            <v>355</v>
          </cell>
          <cell r="C1267">
            <v>1976</v>
          </cell>
          <cell r="D1267" t="str">
            <v>HW-355</v>
          </cell>
          <cell r="E1267">
            <v>27760</v>
          </cell>
          <cell r="F1267">
            <v>28125</v>
          </cell>
          <cell r="G1267">
            <v>148</v>
          </cell>
          <cell r="H1267">
            <v>528</v>
          </cell>
          <cell r="I1267">
            <v>3.5675675675675675</v>
          </cell>
        </row>
        <row r="1268">
          <cell r="A1268" t="str">
            <v>355-1977</v>
          </cell>
          <cell r="B1268" t="str">
            <v>355</v>
          </cell>
          <cell r="C1268">
            <v>1977</v>
          </cell>
          <cell r="D1268" t="str">
            <v>HW-355</v>
          </cell>
          <cell r="E1268">
            <v>28126</v>
          </cell>
          <cell r="F1268">
            <v>28490</v>
          </cell>
          <cell r="G1268">
            <v>155</v>
          </cell>
          <cell r="H1268">
            <v>528</v>
          </cell>
          <cell r="I1268">
            <v>3.4064516129032256</v>
          </cell>
        </row>
        <row r="1269">
          <cell r="A1269" t="str">
            <v>355-1978</v>
          </cell>
          <cell r="B1269" t="str">
            <v>355</v>
          </cell>
          <cell r="C1269">
            <v>1978</v>
          </cell>
          <cell r="D1269" t="str">
            <v>HW-355</v>
          </cell>
          <cell r="E1269">
            <v>28491</v>
          </cell>
          <cell r="F1269">
            <v>28855</v>
          </cell>
          <cell r="G1269">
            <v>164</v>
          </cell>
          <cell r="H1269">
            <v>528</v>
          </cell>
          <cell r="I1269">
            <v>3.2195121951219514</v>
          </cell>
        </row>
        <row r="1270">
          <cell r="A1270" t="str">
            <v>355-1979</v>
          </cell>
          <cell r="B1270" t="str">
            <v>355</v>
          </cell>
          <cell r="C1270">
            <v>1979</v>
          </cell>
          <cell r="D1270" t="str">
            <v>HW-355</v>
          </cell>
          <cell r="E1270">
            <v>28856</v>
          </cell>
          <cell r="F1270">
            <v>29220</v>
          </cell>
          <cell r="G1270">
            <v>181</v>
          </cell>
          <cell r="H1270">
            <v>528</v>
          </cell>
          <cell r="I1270">
            <v>2.9171270718232045</v>
          </cell>
        </row>
        <row r="1271">
          <cell r="A1271" t="str">
            <v>355-1980</v>
          </cell>
          <cell r="B1271" t="str">
            <v>355</v>
          </cell>
          <cell r="C1271">
            <v>1980</v>
          </cell>
          <cell r="D1271" t="str">
            <v>HW-355</v>
          </cell>
          <cell r="E1271">
            <v>29221</v>
          </cell>
          <cell r="F1271">
            <v>29586</v>
          </cell>
          <cell r="G1271">
            <v>196</v>
          </cell>
          <cell r="H1271">
            <v>528</v>
          </cell>
          <cell r="I1271">
            <v>2.693877551020408</v>
          </cell>
        </row>
        <row r="1272">
          <cell r="A1272" t="str">
            <v>355-1981</v>
          </cell>
          <cell r="B1272" t="str">
            <v>355</v>
          </cell>
          <cell r="C1272">
            <v>1981</v>
          </cell>
          <cell r="D1272" t="str">
            <v>HW-355</v>
          </cell>
          <cell r="E1272">
            <v>29587</v>
          </cell>
          <cell r="F1272">
            <v>29951</v>
          </cell>
          <cell r="G1272">
            <v>215</v>
          </cell>
          <cell r="H1272">
            <v>528</v>
          </cell>
          <cell r="I1272">
            <v>2.4558139534883723</v>
          </cell>
        </row>
        <row r="1273">
          <cell r="A1273" t="str">
            <v>355-1982</v>
          </cell>
          <cell r="B1273" t="str">
            <v>355</v>
          </cell>
          <cell r="C1273">
            <v>1982</v>
          </cell>
          <cell r="D1273" t="str">
            <v>HW-355</v>
          </cell>
          <cell r="E1273">
            <v>29952</v>
          </cell>
          <cell r="F1273">
            <v>30316</v>
          </cell>
          <cell r="G1273">
            <v>231</v>
          </cell>
          <cell r="H1273">
            <v>528</v>
          </cell>
          <cell r="I1273">
            <v>2.2857142857142856</v>
          </cell>
        </row>
        <row r="1274">
          <cell r="A1274" t="str">
            <v>355-1983</v>
          </cell>
          <cell r="B1274" t="str">
            <v>355</v>
          </cell>
          <cell r="C1274">
            <v>1983</v>
          </cell>
          <cell r="D1274" t="str">
            <v>HW-355</v>
          </cell>
          <cell r="E1274">
            <v>30317</v>
          </cell>
          <cell r="F1274">
            <v>30681</v>
          </cell>
          <cell r="G1274">
            <v>237</v>
          </cell>
          <cell r="H1274">
            <v>528</v>
          </cell>
          <cell r="I1274">
            <v>2.2278481012658227</v>
          </cell>
        </row>
        <row r="1275">
          <cell r="A1275" t="str">
            <v>355-1984</v>
          </cell>
          <cell r="B1275" t="str">
            <v>355</v>
          </cell>
          <cell r="C1275">
            <v>1984</v>
          </cell>
          <cell r="D1275" t="str">
            <v>HW-355</v>
          </cell>
          <cell r="E1275">
            <v>30682</v>
          </cell>
          <cell r="F1275">
            <v>31047</v>
          </cell>
          <cell r="G1275">
            <v>239</v>
          </cell>
          <cell r="H1275">
            <v>528</v>
          </cell>
          <cell r="I1275">
            <v>2.2092050209205021</v>
          </cell>
        </row>
        <row r="1276">
          <cell r="A1276" t="str">
            <v>355-1985</v>
          </cell>
          <cell r="B1276" t="str">
            <v>355</v>
          </cell>
          <cell r="C1276">
            <v>1985</v>
          </cell>
          <cell r="D1276" t="str">
            <v>HW-355</v>
          </cell>
          <cell r="E1276">
            <v>31048</v>
          </cell>
          <cell r="F1276">
            <v>31412</v>
          </cell>
          <cell r="G1276">
            <v>234</v>
          </cell>
          <cell r="H1276">
            <v>528</v>
          </cell>
          <cell r="I1276">
            <v>2.2564102564102564</v>
          </cell>
        </row>
        <row r="1277">
          <cell r="A1277" t="str">
            <v>355-1986</v>
          </cell>
          <cell r="B1277" t="str">
            <v>355</v>
          </cell>
          <cell r="C1277">
            <v>1986</v>
          </cell>
          <cell r="D1277" t="str">
            <v>HW-355</v>
          </cell>
          <cell r="E1277">
            <v>31413</v>
          </cell>
          <cell r="F1277">
            <v>31777</v>
          </cell>
          <cell r="G1277">
            <v>234</v>
          </cell>
          <cell r="H1277">
            <v>528</v>
          </cell>
          <cell r="I1277">
            <v>2.2564102564102564</v>
          </cell>
        </row>
        <row r="1278">
          <cell r="A1278" t="str">
            <v>355-1987</v>
          </cell>
          <cell r="B1278" t="str">
            <v>355</v>
          </cell>
          <cell r="C1278">
            <v>1987</v>
          </cell>
          <cell r="D1278" t="str">
            <v>HW-355</v>
          </cell>
          <cell r="E1278">
            <v>31778</v>
          </cell>
          <cell r="F1278">
            <v>32142</v>
          </cell>
          <cell r="G1278">
            <v>235</v>
          </cell>
          <cell r="H1278">
            <v>528</v>
          </cell>
          <cell r="I1278">
            <v>2.246808510638298</v>
          </cell>
        </row>
        <row r="1279">
          <cell r="A1279" t="str">
            <v>355-1988</v>
          </cell>
          <cell r="B1279" t="str">
            <v>355</v>
          </cell>
          <cell r="C1279">
            <v>1988</v>
          </cell>
          <cell r="D1279" t="str">
            <v>HW-355</v>
          </cell>
          <cell r="E1279">
            <v>32143</v>
          </cell>
          <cell r="F1279">
            <v>32508</v>
          </cell>
          <cell r="G1279">
            <v>253</v>
          </cell>
          <cell r="H1279">
            <v>528</v>
          </cell>
          <cell r="I1279">
            <v>2.0869565217391304</v>
          </cell>
        </row>
        <row r="1280">
          <cell r="A1280" t="str">
            <v>355-1989</v>
          </cell>
          <cell r="B1280" t="str">
            <v>355</v>
          </cell>
          <cell r="C1280">
            <v>1989</v>
          </cell>
          <cell r="D1280" t="str">
            <v>HW-355</v>
          </cell>
          <cell r="E1280">
            <v>32509</v>
          </cell>
          <cell r="F1280">
            <v>32873</v>
          </cell>
          <cell r="G1280">
            <v>270</v>
          </cell>
          <cell r="H1280">
            <v>528</v>
          </cell>
          <cell r="I1280">
            <v>1.9555555555555555</v>
          </cell>
        </row>
        <row r="1281">
          <cell r="A1281" t="str">
            <v>355-1990</v>
          </cell>
          <cell r="B1281" t="str">
            <v>355</v>
          </cell>
          <cell r="C1281">
            <v>1990</v>
          </cell>
          <cell r="D1281" t="str">
            <v>HW-355</v>
          </cell>
          <cell r="E1281">
            <v>32874</v>
          </cell>
          <cell r="F1281">
            <v>33238</v>
          </cell>
          <cell r="G1281">
            <v>281</v>
          </cell>
          <cell r="H1281">
            <v>528</v>
          </cell>
          <cell r="I1281">
            <v>1.8790035587188612</v>
          </cell>
        </row>
        <row r="1282">
          <cell r="A1282" t="str">
            <v>355-1991</v>
          </cell>
          <cell r="B1282" t="str">
            <v>355</v>
          </cell>
          <cell r="C1282">
            <v>1991</v>
          </cell>
          <cell r="D1282" t="str">
            <v>HW-355</v>
          </cell>
          <cell r="E1282">
            <v>33239</v>
          </cell>
          <cell r="F1282">
            <v>33603</v>
          </cell>
          <cell r="G1282">
            <v>301</v>
          </cell>
          <cell r="H1282">
            <v>528</v>
          </cell>
          <cell r="I1282">
            <v>1.7541528239202657</v>
          </cell>
        </row>
        <row r="1283">
          <cell r="A1283" t="str">
            <v>355-1992</v>
          </cell>
          <cell r="B1283" t="str">
            <v>355</v>
          </cell>
          <cell r="C1283">
            <v>1992</v>
          </cell>
          <cell r="D1283" t="str">
            <v>HW-355</v>
          </cell>
          <cell r="E1283">
            <v>33604</v>
          </cell>
          <cell r="F1283">
            <v>33969</v>
          </cell>
          <cell r="G1283">
            <v>319</v>
          </cell>
          <cell r="H1283">
            <v>528</v>
          </cell>
          <cell r="I1283">
            <v>1.6551724137931034</v>
          </cell>
        </row>
        <row r="1284">
          <cell r="A1284" t="str">
            <v>355-1993</v>
          </cell>
          <cell r="B1284" t="str">
            <v>355</v>
          </cell>
          <cell r="C1284">
            <v>1993</v>
          </cell>
          <cell r="D1284" t="str">
            <v>HW-355</v>
          </cell>
          <cell r="E1284">
            <v>33970</v>
          </cell>
          <cell r="F1284">
            <v>34334</v>
          </cell>
          <cell r="G1284">
            <v>324</v>
          </cell>
          <cell r="H1284">
            <v>528</v>
          </cell>
          <cell r="I1284">
            <v>1.6296296296296295</v>
          </cell>
        </row>
        <row r="1285">
          <cell r="A1285" t="str">
            <v>355-1994</v>
          </cell>
          <cell r="B1285" t="str">
            <v>355</v>
          </cell>
          <cell r="C1285">
            <v>1994</v>
          </cell>
          <cell r="D1285" t="str">
            <v>HW-355</v>
          </cell>
          <cell r="E1285">
            <v>34335</v>
          </cell>
          <cell r="F1285">
            <v>34699</v>
          </cell>
          <cell r="G1285">
            <v>341</v>
          </cell>
          <cell r="H1285">
            <v>528</v>
          </cell>
          <cell r="I1285">
            <v>1.5483870967741935</v>
          </cell>
        </row>
        <row r="1286">
          <cell r="A1286" t="str">
            <v>355-1995</v>
          </cell>
          <cell r="B1286" t="str">
            <v>355</v>
          </cell>
          <cell r="C1286">
            <v>1995</v>
          </cell>
          <cell r="D1286" t="str">
            <v>HW-355</v>
          </cell>
          <cell r="E1286">
            <v>34700</v>
          </cell>
          <cell r="F1286">
            <v>35064</v>
          </cell>
          <cell r="G1286">
            <v>356</v>
          </cell>
          <cell r="H1286">
            <v>528</v>
          </cell>
          <cell r="I1286">
            <v>1.4831460674157304</v>
          </cell>
        </row>
        <row r="1287">
          <cell r="A1287" t="str">
            <v>355-1996</v>
          </cell>
          <cell r="B1287" t="str">
            <v>355</v>
          </cell>
          <cell r="C1287">
            <v>1996</v>
          </cell>
          <cell r="D1287" t="str">
            <v>HW-355</v>
          </cell>
          <cell r="E1287">
            <v>35065</v>
          </cell>
          <cell r="F1287">
            <v>35430</v>
          </cell>
          <cell r="G1287">
            <v>373</v>
          </cell>
          <cell r="H1287">
            <v>528</v>
          </cell>
          <cell r="I1287">
            <v>1.4155495978552279</v>
          </cell>
        </row>
        <row r="1288">
          <cell r="A1288" t="str">
            <v>355-1997</v>
          </cell>
          <cell r="B1288" t="str">
            <v>355</v>
          </cell>
          <cell r="C1288">
            <v>1997</v>
          </cell>
          <cell r="D1288" t="str">
            <v>HW-355</v>
          </cell>
          <cell r="E1288">
            <v>35431</v>
          </cell>
          <cell r="F1288">
            <v>35795</v>
          </cell>
          <cell r="G1288">
            <v>379</v>
          </cell>
          <cell r="H1288">
            <v>528</v>
          </cell>
          <cell r="I1288">
            <v>1.3931398416886545</v>
          </cell>
        </row>
        <row r="1289">
          <cell r="A1289" t="str">
            <v>355-1998</v>
          </cell>
          <cell r="B1289" t="str">
            <v>355</v>
          </cell>
          <cell r="C1289">
            <v>1998</v>
          </cell>
          <cell r="D1289" t="str">
            <v>HW-355</v>
          </cell>
          <cell r="E1289">
            <v>35796</v>
          </cell>
          <cell r="F1289">
            <v>36160</v>
          </cell>
          <cell r="G1289">
            <v>385</v>
          </cell>
          <cell r="H1289">
            <v>528</v>
          </cell>
          <cell r="I1289">
            <v>1.3714285714285714</v>
          </cell>
        </row>
        <row r="1290">
          <cell r="A1290" t="str">
            <v>355-1999</v>
          </cell>
          <cell r="B1290" t="str">
            <v>355</v>
          </cell>
          <cell r="C1290">
            <v>1999</v>
          </cell>
          <cell r="D1290" t="str">
            <v>HW-355</v>
          </cell>
          <cell r="E1290">
            <v>36161</v>
          </cell>
          <cell r="F1290">
            <v>36525</v>
          </cell>
          <cell r="G1290">
            <v>378</v>
          </cell>
          <cell r="H1290">
            <v>528</v>
          </cell>
          <cell r="I1290">
            <v>1.3968253968253967</v>
          </cell>
        </row>
        <row r="1291">
          <cell r="A1291" t="str">
            <v>355-2000</v>
          </cell>
          <cell r="B1291" t="str">
            <v>355</v>
          </cell>
          <cell r="C1291">
            <v>2000</v>
          </cell>
          <cell r="D1291" t="str">
            <v>HW-355</v>
          </cell>
          <cell r="E1291">
            <v>36526</v>
          </cell>
          <cell r="F1291">
            <v>36891</v>
          </cell>
          <cell r="G1291">
            <v>380</v>
          </cell>
          <cell r="H1291">
            <v>528</v>
          </cell>
          <cell r="I1291">
            <v>1.3894736842105264</v>
          </cell>
        </row>
        <row r="1292">
          <cell r="A1292" t="str">
            <v>355-2001</v>
          </cell>
          <cell r="B1292" t="str">
            <v>355</v>
          </cell>
          <cell r="C1292">
            <v>2001</v>
          </cell>
          <cell r="D1292" t="str">
            <v>HW-355</v>
          </cell>
          <cell r="E1292">
            <v>36892</v>
          </cell>
          <cell r="F1292">
            <v>37256</v>
          </cell>
          <cell r="G1292">
            <v>399</v>
          </cell>
          <cell r="H1292">
            <v>528</v>
          </cell>
          <cell r="I1292">
            <v>1.3233082706766917</v>
          </cell>
        </row>
        <row r="1293">
          <cell r="A1293" t="str">
            <v>355-2002</v>
          </cell>
          <cell r="B1293" t="str">
            <v>355</v>
          </cell>
          <cell r="C1293">
            <v>2002</v>
          </cell>
          <cell r="D1293" t="str">
            <v>HW-355</v>
          </cell>
          <cell r="E1293">
            <v>37257</v>
          </cell>
          <cell r="F1293">
            <v>37621</v>
          </cell>
          <cell r="G1293">
            <v>400</v>
          </cell>
          <cell r="H1293">
            <v>528</v>
          </cell>
          <cell r="I1293">
            <v>1.32</v>
          </cell>
        </row>
        <row r="1294">
          <cell r="A1294" t="str">
            <v>355-2003</v>
          </cell>
          <cell r="B1294" t="str">
            <v>355</v>
          </cell>
          <cell r="C1294">
            <v>2003</v>
          </cell>
          <cell r="D1294" t="str">
            <v>HW-355</v>
          </cell>
          <cell r="E1294">
            <v>37622</v>
          </cell>
          <cell r="F1294">
            <v>37986</v>
          </cell>
          <cell r="G1294">
            <v>402</v>
          </cell>
          <cell r="H1294">
            <v>528</v>
          </cell>
          <cell r="I1294">
            <v>1.3134328358208955</v>
          </cell>
        </row>
        <row r="1295">
          <cell r="A1295" t="str">
            <v>355-2004</v>
          </cell>
          <cell r="B1295" t="str">
            <v>355</v>
          </cell>
          <cell r="C1295">
            <v>2004</v>
          </cell>
          <cell r="D1295" t="str">
            <v>HW-355</v>
          </cell>
          <cell r="E1295">
            <v>37987</v>
          </cell>
          <cell r="F1295">
            <v>38352</v>
          </cell>
          <cell r="G1295">
            <v>417</v>
          </cell>
          <cell r="H1295">
            <v>528</v>
          </cell>
          <cell r="I1295">
            <v>1.2661870503597121</v>
          </cell>
        </row>
        <row r="1296">
          <cell r="A1296" t="str">
            <v>355-2005</v>
          </cell>
          <cell r="B1296" t="str">
            <v>355</v>
          </cell>
          <cell r="C1296">
            <v>2005</v>
          </cell>
          <cell r="D1296" t="str">
            <v>HW-355</v>
          </cell>
          <cell r="E1296">
            <v>38353</v>
          </cell>
          <cell r="F1296">
            <v>38717</v>
          </cell>
          <cell r="G1296">
            <v>451</v>
          </cell>
          <cell r="H1296">
            <v>528</v>
          </cell>
          <cell r="I1296">
            <v>1.1707317073170731</v>
          </cell>
        </row>
        <row r="1297">
          <cell r="A1297" t="str">
            <v>355-2006</v>
          </cell>
          <cell r="B1297" t="str">
            <v>355</v>
          </cell>
          <cell r="C1297">
            <v>2006</v>
          </cell>
          <cell r="D1297" t="str">
            <v>HW-355</v>
          </cell>
          <cell r="E1297">
            <v>38718</v>
          </cell>
          <cell r="F1297">
            <v>39082</v>
          </cell>
          <cell r="G1297">
            <v>466</v>
          </cell>
          <cell r="H1297">
            <v>528</v>
          </cell>
          <cell r="I1297">
            <v>1.1330472103004292</v>
          </cell>
        </row>
        <row r="1298">
          <cell r="A1298" t="str">
            <v>355-2007</v>
          </cell>
          <cell r="B1298" t="str">
            <v>355</v>
          </cell>
          <cell r="C1298">
            <v>2007</v>
          </cell>
          <cell r="D1298" t="str">
            <v>HW-355</v>
          </cell>
          <cell r="E1298">
            <v>39083</v>
          </cell>
          <cell r="F1298">
            <v>39447</v>
          </cell>
          <cell r="G1298">
            <v>475</v>
          </cell>
          <cell r="H1298">
            <v>528</v>
          </cell>
          <cell r="I1298">
            <v>1.111578947368421</v>
          </cell>
        </row>
        <row r="1299">
          <cell r="A1299" t="str">
            <v>355-2008</v>
          </cell>
          <cell r="B1299" t="str">
            <v>355</v>
          </cell>
          <cell r="C1299">
            <v>2008</v>
          </cell>
          <cell r="D1299" t="str">
            <v>HW-355</v>
          </cell>
          <cell r="E1299">
            <v>39448</v>
          </cell>
          <cell r="F1299">
            <v>39813</v>
          </cell>
          <cell r="G1299">
            <v>507</v>
          </cell>
          <cell r="H1299">
            <v>528</v>
          </cell>
          <cell r="I1299">
            <v>1.0414201183431953</v>
          </cell>
        </row>
        <row r="1300">
          <cell r="A1300" t="str">
            <v>355-2009</v>
          </cell>
          <cell r="B1300" t="str">
            <v>355</v>
          </cell>
          <cell r="C1300">
            <v>2009</v>
          </cell>
          <cell r="D1300" t="str">
            <v>HW-355</v>
          </cell>
          <cell r="E1300">
            <v>39814</v>
          </cell>
          <cell r="F1300">
            <v>40178</v>
          </cell>
          <cell r="G1300">
            <v>525</v>
          </cell>
          <cell r="H1300">
            <v>528</v>
          </cell>
          <cell r="I1300">
            <v>1.0057142857142858</v>
          </cell>
        </row>
        <row r="1301">
          <cell r="A1301" t="str">
            <v>355-2010</v>
          </cell>
          <cell r="B1301" t="str">
            <v>355</v>
          </cell>
          <cell r="C1301">
            <v>2010</v>
          </cell>
          <cell r="D1301" t="str">
            <v>HW-355</v>
          </cell>
          <cell r="E1301">
            <v>40179</v>
          </cell>
          <cell r="F1301">
            <v>40543</v>
          </cell>
          <cell r="G1301">
            <v>518</v>
          </cell>
          <cell r="H1301">
            <v>528</v>
          </cell>
          <cell r="I1301">
            <v>1.0193050193050193</v>
          </cell>
        </row>
        <row r="1302">
          <cell r="A1302" t="str">
            <v>355-2011</v>
          </cell>
          <cell r="B1302" t="str">
            <v>355</v>
          </cell>
          <cell r="C1302">
            <v>2011</v>
          </cell>
          <cell r="D1302" t="str">
            <v>HW-355</v>
          </cell>
          <cell r="E1302">
            <v>40544</v>
          </cell>
          <cell r="F1302">
            <v>40908</v>
          </cell>
          <cell r="G1302">
            <v>521</v>
          </cell>
          <cell r="H1302">
            <v>528</v>
          </cell>
          <cell r="I1302">
            <v>1.0134357005758157</v>
          </cell>
        </row>
        <row r="1303">
          <cell r="A1303" t="str">
            <v>355-2012</v>
          </cell>
          <cell r="B1303" t="str">
            <v>355</v>
          </cell>
          <cell r="C1303">
            <v>2012</v>
          </cell>
          <cell r="D1303" t="str">
            <v>HW-355</v>
          </cell>
          <cell r="E1303">
            <v>40909</v>
          </cell>
          <cell r="F1303">
            <v>41274</v>
          </cell>
          <cell r="G1303">
            <v>532</v>
          </cell>
          <cell r="H1303">
            <v>528</v>
          </cell>
          <cell r="I1303">
            <v>0.99248120300751874</v>
          </cell>
        </row>
        <row r="1304">
          <cell r="A1304" t="str">
            <v>355-2013</v>
          </cell>
          <cell r="B1304" t="str">
            <v>355</v>
          </cell>
          <cell r="C1304">
            <v>2013</v>
          </cell>
          <cell r="D1304" t="str">
            <v>HW-355</v>
          </cell>
          <cell r="E1304">
            <v>41275</v>
          </cell>
          <cell r="F1304">
            <v>41639</v>
          </cell>
          <cell r="G1304">
            <v>536</v>
          </cell>
          <cell r="H1304">
            <v>528</v>
          </cell>
          <cell r="I1304">
            <v>0.9850746268656716</v>
          </cell>
        </row>
        <row r="1305">
          <cell r="A1305" t="str">
            <v>355-2014</v>
          </cell>
          <cell r="B1305" t="str">
            <v>355</v>
          </cell>
          <cell r="C1305">
            <v>2014</v>
          </cell>
          <cell r="D1305" t="str">
            <v>HW-355</v>
          </cell>
          <cell r="E1305">
            <v>41640</v>
          </cell>
          <cell r="G1305">
            <v>528</v>
          </cell>
          <cell r="H1305">
            <v>528</v>
          </cell>
          <cell r="I1305">
            <v>1</v>
          </cell>
        </row>
        <row r="1306">
          <cell r="A1306" t="str">
            <v>356-1920</v>
          </cell>
          <cell r="B1306" t="str">
            <v>356</v>
          </cell>
          <cell r="C1306">
            <v>1920</v>
          </cell>
          <cell r="D1306" t="str">
            <v>HW-356</v>
          </cell>
          <cell r="E1306">
            <v>7306</v>
          </cell>
          <cell r="F1306">
            <v>7671</v>
          </cell>
          <cell r="G1306">
            <v>31</v>
          </cell>
          <cell r="H1306">
            <v>570</v>
          </cell>
          <cell r="I1306">
            <v>18.387096774193548</v>
          </cell>
        </row>
        <row r="1307">
          <cell r="A1307" t="str">
            <v>356-1921</v>
          </cell>
          <cell r="B1307" t="str">
            <v>356</v>
          </cell>
          <cell r="C1307">
            <v>1921</v>
          </cell>
          <cell r="D1307" t="str">
            <v>HW-356</v>
          </cell>
          <cell r="E1307">
            <v>7672</v>
          </cell>
          <cell r="F1307">
            <v>8036</v>
          </cell>
          <cell r="G1307">
            <v>23</v>
          </cell>
          <cell r="H1307">
            <v>570</v>
          </cell>
          <cell r="I1307">
            <v>24.782608695652176</v>
          </cell>
        </row>
        <row r="1308">
          <cell r="A1308" t="str">
            <v>356-1922</v>
          </cell>
          <cell r="B1308" t="str">
            <v>356</v>
          </cell>
          <cell r="C1308">
            <v>1922</v>
          </cell>
          <cell r="D1308" t="str">
            <v>HW-356</v>
          </cell>
          <cell r="E1308">
            <v>8037</v>
          </cell>
          <cell r="F1308">
            <v>8401</v>
          </cell>
          <cell r="G1308">
            <v>21</v>
          </cell>
          <cell r="H1308">
            <v>570</v>
          </cell>
          <cell r="I1308">
            <v>27.142857142857142</v>
          </cell>
        </row>
        <row r="1309">
          <cell r="A1309" t="str">
            <v>356-1923</v>
          </cell>
          <cell r="B1309" t="str">
            <v>356</v>
          </cell>
          <cell r="C1309">
            <v>1923</v>
          </cell>
          <cell r="D1309" t="str">
            <v>HW-356</v>
          </cell>
          <cell r="E1309">
            <v>8402</v>
          </cell>
          <cell r="F1309">
            <v>8766</v>
          </cell>
          <cell r="G1309">
            <v>23</v>
          </cell>
          <cell r="H1309">
            <v>570</v>
          </cell>
          <cell r="I1309">
            <v>24.782608695652176</v>
          </cell>
        </row>
        <row r="1310">
          <cell r="A1310" t="str">
            <v>356-1924</v>
          </cell>
          <cell r="B1310" t="str">
            <v>356</v>
          </cell>
          <cell r="C1310">
            <v>1924</v>
          </cell>
          <cell r="D1310" t="str">
            <v>HW-356</v>
          </cell>
          <cell r="E1310">
            <v>8767</v>
          </cell>
          <cell r="F1310">
            <v>9132</v>
          </cell>
          <cell r="G1310">
            <v>23</v>
          </cell>
          <cell r="H1310">
            <v>570</v>
          </cell>
          <cell r="I1310">
            <v>24.782608695652176</v>
          </cell>
        </row>
        <row r="1311">
          <cell r="A1311" t="str">
            <v>356-1925</v>
          </cell>
          <cell r="B1311" t="str">
            <v>356</v>
          </cell>
          <cell r="C1311">
            <v>1925</v>
          </cell>
          <cell r="D1311" t="str">
            <v>HW-356</v>
          </cell>
          <cell r="E1311">
            <v>9133</v>
          </cell>
          <cell r="F1311">
            <v>9497</v>
          </cell>
          <cell r="G1311">
            <v>25</v>
          </cell>
          <cell r="H1311">
            <v>570</v>
          </cell>
          <cell r="I1311">
            <v>22.8</v>
          </cell>
        </row>
        <row r="1312">
          <cell r="A1312" t="str">
            <v>356-1926</v>
          </cell>
          <cell r="B1312" t="str">
            <v>356</v>
          </cell>
          <cell r="C1312">
            <v>1926</v>
          </cell>
          <cell r="D1312" t="str">
            <v>HW-356</v>
          </cell>
          <cell r="E1312">
            <v>9498</v>
          </cell>
          <cell r="F1312">
            <v>9862</v>
          </cell>
          <cell r="G1312">
            <v>24</v>
          </cell>
          <cell r="H1312">
            <v>570</v>
          </cell>
          <cell r="I1312">
            <v>23.75</v>
          </cell>
        </row>
        <row r="1313">
          <cell r="A1313" t="str">
            <v>356-1927</v>
          </cell>
          <cell r="B1313" t="str">
            <v>356</v>
          </cell>
          <cell r="C1313">
            <v>1927</v>
          </cell>
          <cell r="D1313" t="str">
            <v>HW-356</v>
          </cell>
          <cell r="E1313">
            <v>9863</v>
          </cell>
          <cell r="F1313">
            <v>10227</v>
          </cell>
          <cell r="G1313">
            <v>23</v>
          </cell>
          <cell r="H1313">
            <v>570</v>
          </cell>
          <cell r="I1313">
            <v>24.782608695652176</v>
          </cell>
        </row>
        <row r="1314">
          <cell r="A1314" t="str">
            <v>356-1928</v>
          </cell>
          <cell r="B1314" t="str">
            <v>356</v>
          </cell>
          <cell r="C1314">
            <v>1928</v>
          </cell>
          <cell r="D1314" t="str">
            <v>HW-356</v>
          </cell>
          <cell r="E1314">
            <v>10228</v>
          </cell>
          <cell r="F1314">
            <v>10593</v>
          </cell>
          <cell r="G1314">
            <v>25</v>
          </cell>
          <cell r="H1314">
            <v>570</v>
          </cell>
          <cell r="I1314">
            <v>22.8</v>
          </cell>
        </row>
        <row r="1315">
          <cell r="A1315" t="str">
            <v>356-1929</v>
          </cell>
          <cell r="B1315" t="str">
            <v>356</v>
          </cell>
          <cell r="C1315">
            <v>1929</v>
          </cell>
          <cell r="D1315" t="str">
            <v>HW-356</v>
          </cell>
          <cell r="E1315">
            <v>10594</v>
          </cell>
          <cell r="F1315">
            <v>10958</v>
          </cell>
          <cell r="G1315">
            <v>27</v>
          </cell>
          <cell r="H1315">
            <v>570</v>
          </cell>
          <cell r="I1315">
            <v>21.111111111111111</v>
          </cell>
        </row>
        <row r="1316">
          <cell r="A1316" t="str">
            <v>356-1930</v>
          </cell>
          <cell r="B1316" t="str">
            <v>356</v>
          </cell>
          <cell r="C1316">
            <v>1930</v>
          </cell>
          <cell r="D1316" t="str">
            <v>HW-356</v>
          </cell>
          <cell r="E1316">
            <v>10959</v>
          </cell>
          <cell r="F1316">
            <v>11323</v>
          </cell>
          <cell r="G1316">
            <v>23</v>
          </cell>
          <cell r="H1316">
            <v>570</v>
          </cell>
          <cell r="I1316">
            <v>24.782608695652176</v>
          </cell>
        </row>
        <row r="1317">
          <cell r="A1317" t="str">
            <v>356-1931</v>
          </cell>
          <cell r="B1317" t="str">
            <v>356</v>
          </cell>
          <cell r="C1317">
            <v>1931</v>
          </cell>
          <cell r="D1317" t="str">
            <v>HW-356</v>
          </cell>
          <cell r="E1317">
            <v>11324</v>
          </cell>
          <cell r="F1317">
            <v>11688</v>
          </cell>
          <cell r="G1317">
            <v>21</v>
          </cell>
          <cell r="H1317">
            <v>570</v>
          </cell>
          <cell r="I1317">
            <v>27.142857142857142</v>
          </cell>
        </row>
        <row r="1318">
          <cell r="A1318" t="str">
            <v>356-1932</v>
          </cell>
          <cell r="B1318" t="str">
            <v>356</v>
          </cell>
          <cell r="C1318">
            <v>1932</v>
          </cell>
          <cell r="D1318" t="str">
            <v>HW-356</v>
          </cell>
          <cell r="E1318">
            <v>11689</v>
          </cell>
          <cell r="F1318">
            <v>12054</v>
          </cell>
          <cell r="G1318">
            <v>19</v>
          </cell>
          <cell r="H1318">
            <v>570</v>
          </cell>
          <cell r="I1318">
            <v>30</v>
          </cell>
        </row>
        <row r="1319">
          <cell r="A1319" t="str">
            <v>356-1933</v>
          </cell>
          <cell r="B1319" t="str">
            <v>356</v>
          </cell>
          <cell r="C1319">
            <v>1933</v>
          </cell>
          <cell r="D1319" t="str">
            <v>HW-356</v>
          </cell>
          <cell r="E1319">
            <v>12055</v>
          </cell>
          <cell r="F1319">
            <v>12419</v>
          </cell>
          <cell r="G1319">
            <v>21</v>
          </cell>
          <cell r="H1319">
            <v>570</v>
          </cell>
          <cell r="I1319">
            <v>27.142857142857142</v>
          </cell>
        </row>
        <row r="1320">
          <cell r="A1320" t="str">
            <v>356-1934</v>
          </cell>
          <cell r="B1320" t="str">
            <v>356</v>
          </cell>
          <cell r="C1320">
            <v>1934</v>
          </cell>
          <cell r="D1320" t="str">
            <v>HW-356</v>
          </cell>
          <cell r="E1320">
            <v>12420</v>
          </cell>
          <cell r="F1320">
            <v>12784</v>
          </cell>
          <cell r="G1320">
            <v>23</v>
          </cell>
          <cell r="H1320">
            <v>570</v>
          </cell>
          <cell r="I1320">
            <v>24.782608695652176</v>
          </cell>
        </row>
        <row r="1321">
          <cell r="A1321" t="str">
            <v>356-1935</v>
          </cell>
          <cell r="B1321" t="str">
            <v>356</v>
          </cell>
          <cell r="C1321">
            <v>1935</v>
          </cell>
          <cell r="D1321" t="str">
            <v>HW-356</v>
          </cell>
          <cell r="E1321">
            <v>12785</v>
          </cell>
          <cell r="F1321">
            <v>13149</v>
          </cell>
          <cell r="G1321">
            <v>23</v>
          </cell>
          <cell r="H1321">
            <v>570</v>
          </cell>
          <cell r="I1321">
            <v>24.782608695652176</v>
          </cell>
        </row>
        <row r="1322">
          <cell r="A1322" t="str">
            <v>356-1936</v>
          </cell>
          <cell r="B1322" t="str">
            <v>356</v>
          </cell>
          <cell r="C1322">
            <v>1936</v>
          </cell>
          <cell r="D1322" t="str">
            <v>HW-356</v>
          </cell>
          <cell r="E1322">
            <v>13150</v>
          </cell>
          <cell r="F1322">
            <v>13515</v>
          </cell>
          <cell r="G1322">
            <v>23</v>
          </cell>
          <cell r="H1322">
            <v>570</v>
          </cell>
          <cell r="I1322">
            <v>24.782608695652176</v>
          </cell>
        </row>
        <row r="1323">
          <cell r="A1323" t="str">
            <v>356-1937</v>
          </cell>
          <cell r="B1323" t="str">
            <v>356</v>
          </cell>
          <cell r="C1323">
            <v>1937</v>
          </cell>
          <cell r="D1323" t="str">
            <v>HW-356</v>
          </cell>
          <cell r="E1323">
            <v>13516</v>
          </cell>
          <cell r="F1323">
            <v>13880</v>
          </cell>
          <cell r="G1323">
            <v>25</v>
          </cell>
          <cell r="H1323">
            <v>570</v>
          </cell>
          <cell r="I1323">
            <v>22.8</v>
          </cell>
        </row>
        <row r="1324">
          <cell r="A1324" t="str">
            <v>356-1938</v>
          </cell>
          <cell r="B1324" t="str">
            <v>356</v>
          </cell>
          <cell r="C1324">
            <v>1938</v>
          </cell>
          <cell r="D1324" t="str">
            <v>HW-356</v>
          </cell>
          <cell r="E1324">
            <v>13881</v>
          </cell>
          <cell r="F1324">
            <v>14245</v>
          </cell>
          <cell r="G1324">
            <v>24</v>
          </cell>
          <cell r="H1324">
            <v>570</v>
          </cell>
          <cell r="I1324">
            <v>23.75</v>
          </cell>
        </row>
        <row r="1325">
          <cell r="A1325" t="str">
            <v>356-1939</v>
          </cell>
          <cell r="B1325" t="str">
            <v>356</v>
          </cell>
          <cell r="C1325">
            <v>1939</v>
          </cell>
          <cell r="D1325" t="str">
            <v>HW-356</v>
          </cell>
          <cell r="E1325">
            <v>14246</v>
          </cell>
          <cell r="F1325">
            <v>14610</v>
          </cell>
          <cell r="G1325">
            <v>24</v>
          </cell>
          <cell r="H1325">
            <v>570</v>
          </cell>
          <cell r="I1325">
            <v>23.75</v>
          </cell>
        </row>
        <row r="1326">
          <cell r="A1326" t="str">
            <v>356-1940</v>
          </cell>
          <cell r="B1326" t="str">
            <v>356</v>
          </cell>
          <cell r="C1326">
            <v>1940</v>
          </cell>
          <cell r="D1326" t="str">
            <v>HW-356</v>
          </cell>
          <cell r="E1326">
            <v>14611</v>
          </cell>
          <cell r="F1326">
            <v>14976</v>
          </cell>
          <cell r="G1326">
            <v>25</v>
          </cell>
          <cell r="H1326">
            <v>570</v>
          </cell>
          <cell r="I1326">
            <v>22.8</v>
          </cell>
        </row>
        <row r="1327">
          <cell r="A1327" t="str">
            <v>356-1941</v>
          </cell>
          <cell r="B1327" t="str">
            <v>356</v>
          </cell>
          <cell r="C1327">
            <v>1941</v>
          </cell>
          <cell r="D1327" t="str">
            <v>HW-356</v>
          </cell>
          <cell r="E1327">
            <v>14977</v>
          </cell>
          <cell r="F1327">
            <v>15341</v>
          </cell>
          <cell r="G1327">
            <v>25</v>
          </cell>
          <cell r="H1327">
            <v>570</v>
          </cell>
          <cell r="I1327">
            <v>22.8</v>
          </cell>
        </row>
        <row r="1328">
          <cell r="A1328" t="str">
            <v>356-1942</v>
          </cell>
          <cell r="B1328" t="str">
            <v>356</v>
          </cell>
          <cell r="C1328">
            <v>1942</v>
          </cell>
          <cell r="D1328" t="str">
            <v>HW-356</v>
          </cell>
          <cell r="E1328">
            <v>15342</v>
          </cell>
          <cell r="F1328">
            <v>15706</v>
          </cell>
          <cell r="G1328">
            <v>26</v>
          </cell>
          <cell r="H1328">
            <v>570</v>
          </cell>
          <cell r="I1328">
            <v>21.923076923076923</v>
          </cell>
        </row>
        <row r="1329">
          <cell r="A1329" t="str">
            <v>356-1943</v>
          </cell>
          <cell r="B1329" t="str">
            <v>356</v>
          </cell>
          <cell r="C1329">
            <v>1943</v>
          </cell>
          <cell r="D1329" t="str">
            <v>HW-356</v>
          </cell>
          <cell r="E1329">
            <v>15707</v>
          </cell>
          <cell r="F1329">
            <v>16071</v>
          </cell>
          <cell r="G1329">
            <v>26</v>
          </cell>
          <cell r="H1329">
            <v>570</v>
          </cell>
          <cell r="I1329">
            <v>21.923076923076923</v>
          </cell>
        </row>
        <row r="1330">
          <cell r="A1330" t="str">
            <v>356-1944</v>
          </cell>
          <cell r="B1330" t="str">
            <v>356</v>
          </cell>
          <cell r="C1330">
            <v>1944</v>
          </cell>
          <cell r="D1330" t="str">
            <v>HW-356</v>
          </cell>
          <cell r="E1330">
            <v>16072</v>
          </cell>
          <cell r="F1330">
            <v>16437</v>
          </cell>
          <cell r="G1330">
            <v>26</v>
          </cell>
          <cell r="H1330">
            <v>570</v>
          </cell>
          <cell r="I1330">
            <v>21.923076923076923</v>
          </cell>
        </row>
        <row r="1331">
          <cell r="A1331" t="str">
            <v>356-1945</v>
          </cell>
          <cell r="B1331" t="str">
            <v>356</v>
          </cell>
          <cell r="C1331">
            <v>1945</v>
          </cell>
          <cell r="D1331" t="str">
            <v>HW-356</v>
          </cell>
          <cell r="E1331">
            <v>16438</v>
          </cell>
          <cell r="F1331">
            <v>16802</v>
          </cell>
          <cell r="G1331">
            <v>27</v>
          </cell>
          <cell r="H1331">
            <v>570</v>
          </cell>
          <cell r="I1331">
            <v>21.111111111111111</v>
          </cell>
        </row>
        <row r="1332">
          <cell r="A1332" t="str">
            <v>356-1946</v>
          </cell>
          <cell r="B1332" t="str">
            <v>356</v>
          </cell>
          <cell r="C1332">
            <v>1946</v>
          </cell>
          <cell r="D1332" t="str">
            <v>HW-356</v>
          </cell>
          <cell r="E1332">
            <v>16803</v>
          </cell>
          <cell r="F1332">
            <v>17167</v>
          </cell>
          <cell r="G1332">
            <v>31</v>
          </cell>
          <cell r="H1332">
            <v>570</v>
          </cell>
          <cell r="I1332">
            <v>18.387096774193548</v>
          </cell>
        </row>
        <row r="1333">
          <cell r="A1333" t="str">
            <v>356-1947</v>
          </cell>
          <cell r="B1333" t="str">
            <v>356</v>
          </cell>
          <cell r="C1333">
            <v>1947</v>
          </cell>
          <cell r="D1333" t="str">
            <v>HW-356</v>
          </cell>
          <cell r="E1333">
            <v>17168</v>
          </cell>
          <cell r="F1333">
            <v>17532</v>
          </cell>
          <cell r="G1333">
            <v>37</v>
          </cell>
          <cell r="H1333">
            <v>570</v>
          </cell>
          <cell r="I1333">
            <v>15.405405405405405</v>
          </cell>
        </row>
        <row r="1334">
          <cell r="A1334" t="str">
            <v>356-1948</v>
          </cell>
          <cell r="B1334" t="str">
            <v>356</v>
          </cell>
          <cell r="C1334">
            <v>1948</v>
          </cell>
          <cell r="D1334" t="str">
            <v>HW-356</v>
          </cell>
          <cell r="E1334">
            <v>17533</v>
          </cell>
          <cell r="F1334">
            <v>17898</v>
          </cell>
          <cell r="G1334">
            <v>40</v>
          </cell>
          <cell r="H1334">
            <v>570</v>
          </cell>
          <cell r="I1334">
            <v>14.25</v>
          </cell>
        </row>
        <row r="1335">
          <cell r="A1335" t="str">
            <v>356-1949</v>
          </cell>
          <cell r="B1335" t="str">
            <v>356</v>
          </cell>
          <cell r="C1335">
            <v>1949</v>
          </cell>
          <cell r="D1335" t="str">
            <v>HW-356</v>
          </cell>
          <cell r="E1335">
            <v>17899</v>
          </cell>
          <cell r="F1335">
            <v>18263</v>
          </cell>
          <cell r="G1335">
            <v>40</v>
          </cell>
          <cell r="H1335">
            <v>570</v>
          </cell>
          <cell r="I1335">
            <v>14.25</v>
          </cell>
        </row>
        <row r="1336">
          <cell r="A1336" t="str">
            <v>356-1950</v>
          </cell>
          <cell r="B1336" t="str">
            <v>356</v>
          </cell>
          <cell r="C1336">
            <v>1950</v>
          </cell>
          <cell r="D1336" t="str">
            <v>HW-356</v>
          </cell>
          <cell r="E1336">
            <v>18264</v>
          </cell>
          <cell r="F1336">
            <v>18628</v>
          </cell>
          <cell r="G1336">
            <v>42</v>
          </cell>
          <cell r="H1336">
            <v>570</v>
          </cell>
          <cell r="I1336">
            <v>13.571428571428571</v>
          </cell>
        </row>
        <row r="1337">
          <cell r="A1337" t="str">
            <v>356-1951</v>
          </cell>
          <cell r="B1337" t="str">
            <v>356</v>
          </cell>
          <cell r="C1337">
            <v>1951</v>
          </cell>
          <cell r="D1337" t="str">
            <v>HW-356</v>
          </cell>
          <cell r="E1337">
            <v>18629</v>
          </cell>
          <cell r="F1337">
            <v>18993</v>
          </cell>
          <cell r="G1337">
            <v>47</v>
          </cell>
          <cell r="H1337">
            <v>570</v>
          </cell>
          <cell r="I1337">
            <v>12.127659574468085</v>
          </cell>
        </row>
        <row r="1338">
          <cell r="A1338" t="str">
            <v>356-1952</v>
          </cell>
          <cell r="B1338" t="str">
            <v>356</v>
          </cell>
          <cell r="C1338">
            <v>1952</v>
          </cell>
          <cell r="D1338" t="str">
            <v>HW-356</v>
          </cell>
          <cell r="E1338">
            <v>18994</v>
          </cell>
          <cell r="F1338">
            <v>19359</v>
          </cell>
          <cell r="G1338">
            <v>50</v>
          </cell>
          <cell r="H1338">
            <v>570</v>
          </cell>
          <cell r="I1338">
            <v>11.4</v>
          </cell>
        </row>
        <row r="1339">
          <cell r="A1339" t="str">
            <v>356-1953</v>
          </cell>
          <cell r="B1339" t="str">
            <v>356</v>
          </cell>
          <cell r="C1339">
            <v>1953</v>
          </cell>
          <cell r="D1339" t="str">
            <v>HW-356</v>
          </cell>
          <cell r="E1339">
            <v>19360</v>
          </cell>
          <cell r="F1339">
            <v>19724</v>
          </cell>
          <cell r="G1339">
            <v>53</v>
          </cell>
          <cell r="H1339">
            <v>570</v>
          </cell>
          <cell r="I1339">
            <v>10.754716981132075</v>
          </cell>
        </row>
        <row r="1340">
          <cell r="A1340" t="str">
            <v>356-1954</v>
          </cell>
          <cell r="B1340" t="str">
            <v>356</v>
          </cell>
          <cell r="C1340">
            <v>1954</v>
          </cell>
          <cell r="D1340" t="str">
            <v>HW-356</v>
          </cell>
          <cell r="E1340">
            <v>19725</v>
          </cell>
          <cell r="F1340">
            <v>20089</v>
          </cell>
          <cell r="G1340">
            <v>54</v>
          </cell>
          <cell r="H1340">
            <v>570</v>
          </cell>
          <cell r="I1340">
            <v>10.555555555555555</v>
          </cell>
        </row>
        <row r="1341">
          <cell r="A1341" t="str">
            <v>356-1955</v>
          </cell>
          <cell r="B1341" t="str">
            <v>356</v>
          </cell>
          <cell r="C1341">
            <v>1955</v>
          </cell>
          <cell r="D1341" t="str">
            <v>HW-356</v>
          </cell>
          <cell r="E1341">
            <v>20090</v>
          </cell>
          <cell r="F1341">
            <v>20454</v>
          </cell>
          <cell r="G1341">
            <v>56</v>
          </cell>
          <cell r="H1341">
            <v>570</v>
          </cell>
          <cell r="I1341">
            <v>10.178571428571429</v>
          </cell>
        </row>
        <row r="1342">
          <cell r="A1342" t="str">
            <v>356-1956</v>
          </cell>
          <cell r="B1342" t="str">
            <v>356</v>
          </cell>
          <cell r="C1342">
            <v>1956</v>
          </cell>
          <cell r="D1342" t="str">
            <v>HW-356</v>
          </cell>
          <cell r="E1342">
            <v>20455</v>
          </cell>
          <cell r="F1342">
            <v>20820</v>
          </cell>
          <cell r="G1342">
            <v>61</v>
          </cell>
          <cell r="H1342">
            <v>570</v>
          </cell>
          <cell r="I1342">
            <v>9.3442622950819665</v>
          </cell>
        </row>
        <row r="1343">
          <cell r="A1343" t="str">
            <v>356-1957</v>
          </cell>
          <cell r="B1343" t="str">
            <v>356</v>
          </cell>
          <cell r="C1343">
            <v>1957</v>
          </cell>
          <cell r="D1343" t="str">
            <v>HW-356</v>
          </cell>
          <cell r="E1343">
            <v>20821</v>
          </cell>
          <cell r="F1343">
            <v>21185</v>
          </cell>
          <cell r="G1343">
            <v>65</v>
          </cell>
          <cell r="H1343">
            <v>570</v>
          </cell>
          <cell r="I1343">
            <v>8.7692307692307701</v>
          </cell>
        </row>
        <row r="1344">
          <cell r="A1344" t="str">
            <v>356-1958</v>
          </cell>
          <cell r="B1344" t="str">
            <v>356</v>
          </cell>
          <cell r="C1344">
            <v>1958</v>
          </cell>
          <cell r="D1344" t="str">
            <v>HW-356</v>
          </cell>
          <cell r="E1344">
            <v>21186</v>
          </cell>
          <cell r="F1344">
            <v>21550</v>
          </cell>
          <cell r="G1344">
            <v>64</v>
          </cell>
          <cell r="H1344">
            <v>570</v>
          </cell>
          <cell r="I1344">
            <v>8.90625</v>
          </cell>
        </row>
        <row r="1345">
          <cell r="A1345" t="str">
            <v>356-1959</v>
          </cell>
          <cell r="B1345" t="str">
            <v>356</v>
          </cell>
          <cell r="C1345">
            <v>1959</v>
          </cell>
          <cell r="D1345" t="str">
            <v>HW-356</v>
          </cell>
          <cell r="E1345">
            <v>21551</v>
          </cell>
          <cell r="F1345">
            <v>21915</v>
          </cell>
          <cell r="G1345">
            <v>63</v>
          </cell>
          <cell r="H1345">
            <v>570</v>
          </cell>
          <cell r="I1345">
            <v>9.0476190476190474</v>
          </cell>
        </row>
        <row r="1346">
          <cell r="A1346" t="str">
            <v>356-1960</v>
          </cell>
          <cell r="B1346" t="str">
            <v>356</v>
          </cell>
          <cell r="C1346">
            <v>1960</v>
          </cell>
          <cell r="D1346" t="str">
            <v>HW-356</v>
          </cell>
          <cell r="E1346">
            <v>21916</v>
          </cell>
          <cell r="F1346">
            <v>22281</v>
          </cell>
          <cell r="G1346">
            <v>64</v>
          </cell>
          <cell r="H1346">
            <v>570</v>
          </cell>
          <cell r="I1346">
            <v>8.90625</v>
          </cell>
        </row>
        <row r="1347">
          <cell r="A1347" t="str">
            <v>356-1961</v>
          </cell>
          <cell r="B1347" t="str">
            <v>356</v>
          </cell>
          <cell r="C1347">
            <v>1961</v>
          </cell>
          <cell r="D1347" t="str">
            <v>HW-356</v>
          </cell>
          <cell r="E1347">
            <v>22282</v>
          </cell>
          <cell r="F1347">
            <v>22646</v>
          </cell>
          <cell r="G1347">
            <v>64</v>
          </cell>
          <cell r="H1347">
            <v>570</v>
          </cell>
          <cell r="I1347">
            <v>8.90625</v>
          </cell>
        </row>
        <row r="1348">
          <cell r="A1348" t="str">
            <v>356-1962</v>
          </cell>
          <cell r="B1348" t="str">
            <v>356</v>
          </cell>
          <cell r="C1348">
            <v>1962</v>
          </cell>
          <cell r="D1348" t="str">
            <v>HW-356</v>
          </cell>
          <cell r="E1348">
            <v>22647</v>
          </cell>
          <cell r="F1348">
            <v>23011</v>
          </cell>
          <cell r="G1348">
            <v>65</v>
          </cell>
          <cell r="H1348">
            <v>570</v>
          </cell>
          <cell r="I1348">
            <v>8.7692307692307701</v>
          </cell>
        </row>
        <row r="1349">
          <cell r="A1349" t="str">
            <v>356-1963</v>
          </cell>
          <cell r="B1349" t="str">
            <v>356</v>
          </cell>
          <cell r="C1349">
            <v>1963</v>
          </cell>
          <cell r="D1349" t="str">
            <v>HW-356</v>
          </cell>
          <cell r="E1349">
            <v>23012</v>
          </cell>
          <cell r="F1349">
            <v>23376</v>
          </cell>
          <cell r="G1349">
            <v>60</v>
          </cell>
          <cell r="H1349">
            <v>570</v>
          </cell>
          <cell r="I1349">
            <v>9.5</v>
          </cell>
        </row>
        <row r="1350">
          <cell r="A1350" t="str">
            <v>356-1964</v>
          </cell>
          <cell r="B1350" t="str">
            <v>356</v>
          </cell>
          <cell r="C1350">
            <v>1964</v>
          </cell>
          <cell r="D1350" t="str">
            <v>HW-356</v>
          </cell>
          <cell r="E1350">
            <v>23377</v>
          </cell>
          <cell r="F1350">
            <v>23742</v>
          </cell>
          <cell r="G1350">
            <v>63</v>
          </cell>
          <cell r="H1350">
            <v>570</v>
          </cell>
          <cell r="I1350">
            <v>9.0476190476190474</v>
          </cell>
        </row>
        <row r="1351">
          <cell r="A1351" t="str">
            <v>356-1965</v>
          </cell>
          <cell r="B1351" t="str">
            <v>356</v>
          </cell>
          <cell r="C1351">
            <v>1965</v>
          </cell>
          <cell r="D1351" t="str">
            <v>HW-356</v>
          </cell>
          <cell r="E1351">
            <v>23743</v>
          </cell>
          <cell r="F1351">
            <v>24107</v>
          </cell>
          <cell r="G1351">
            <v>67</v>
          </cell>
          <cell r="H1351">
            <v>570</v>
          </cell>
          <cell r="I1351">
            <v>8.5074626865671643</v>
          </cell>
        </row>
        <row r="1352">
          <cell r="A1352" t="str">
            <v>356-1966</v>
          </cell>
          <cell r="B1352" t="str">
            <v>356</v>
          </cell>
          <cell r="C1352">
            <v>1966</v>
          </cell>
          <cell r="D1352" t="str">
            <v>HW-356</v>
          </cell>
          <cell r="E1352">
            <v>24108</v>
          </cell>
          <cell r="F1352">
            <v>24472</v>
          </cell>
          <cell r="G1352">
            <v>69</v>
          </cell>
          <cell r="H1352">
            <v>570</v>
          </cell>
          <cell r="I1352">
            <v>8.2608695652173907</v>
          </cell>
        </row>
        <row r="1353">
          <cell r="A1353" t="str">
            <v>356-1967</v>
          </cell>
          <cell r="B1353" t="str">
            <v>356</v>
          </cell>
          <cell r="C1353">
            <v>1967</v>
          </cell>
          <cell r="D1353" t="str">
            <v>HW-356</v>
          </cell>
          <cell r="E1353">
            <v>24473</v>
          </cell>
          <cell r="F1353">
            <v>24837</v>
          </cell>
          <cell r="G1353">
            <v>72</v>
          </cell>
          <cell r="H1353">
            <v>570</v>
          </cell>
          <cell r="I1353">
            <v>7.916666666666667</v>
          </cell>
        </row>
        <row r="1354">
          <cell r="A1354" t="str">
            <v>356-1968</v>
          </cell>
          <cell r="B1354" t="str">
            <v>356</v>
          </cell>
          <cell r="C1354">
            <v>1968</v>
          </cell>
          <cell r="D1354" t="str">
            <v>HW-356</v>
          </cell>
          <cell r="E1354">
            <v>24838</v>
          </cell>
          <cell r="F1354">
            <v>25203</v>
          </cell>
          <cell r="G1354">
            <v>72</v>
          </cell>
          <cell r="H1354">
            <v>570</v>
          </cell>
          <cell r="I1354">
            <v>7.916666666666667</v>
          </cell>
        </row>
        <row r="1355">
          <cell r="A1355" t="str">
            <v>356-1969</v>
          </cell>
          <cell r="B1355" t="str">
            <v>356</v>
          </cell>
          <cell r="C1355">
            <v>1969</v>
          </cell>
          <cell r="D1355" t="str">
            <v>HW-356</v>
          </cell>
          <cell r="E1355">
            <v>25204</v>
          </cell>
          <cell r="F1355">
            <v>25568</v>
          </cell>
          <cell r="G1355">
            <v>78</v>
          </cell>
          <cell r="H1355">
            <v>570</v>
          </cell>
          <cell r="I1355">
            <v>7.3076923076923075</v>
          </cell>
        </row>
        <row r="1356">
          <cell r="A1356" t="str">
            <v>356-1970</v>
          </cell>
          <cell r="B1356" t="str">
            <v>356</v>
          </cell>
          <cell r="C1356">
            <v>1970</v>
          </cell>
          <cell r="D1356" t="str">
            <v>HW-356</v>
          </cell>
          <cell r="E1356">
            <v>25569</v>
          </cell>
          <cell r="F1356">
            <v>25933</v>
          </cell>
          <cell r="G1356">
            <v>88</v>
          </cell>
          <cell r="H1356">
            <v>570</v>
          </cell>
          <cell r="I1356">
            <v>6.4772727272727275</v>
          </cell>
        </row>
        <row r="1357">
          <cell r="A1357" t="str">
            <v>356-1971</v>
          </cell>
          <cell r="B1357" t="str">
            <v>356</v>
          </cell>
          <cell r="C1357">
            <v>1971</v>
          </cell>
          <cell r="D1357" t="str">
            <v>HW-356</v>
          </cell>
          <cell r="E1357">
            <v>25934</v>
          </cell>
          <cell r="F1357">
            <v>26298</v>
          </cell>
          <cell r="G1357">
            <v>98</v>
          </cell>
          <cell r="H1357">
            <v>570</v>
          </cell>
          <cell r="I1357">
            <v>5.8163265306122449</v>
          </cell>
        </row>
        <row r="1358">
          <cell r="A1358" t="str">
            <v>356-1972</v>
          </cell>
          <cell r="B1358" t="str">
            <v>356</v>
          </cell>
          <cell r="C1358">
            <v>1972</v>
          </cell>
          <cell r="D1358" t="str">
            <v>HW-356</v>
          </cell>
          <cell r="E1358">
            <v>26299</v>
          </cell>
          <cell r="F1358">
            <v>26664</v>
          </cell>
          <cell r="G1358">
            <v>98</v>
          </cell>
          <cell r="H1358">
            <v>570</v>
          </cell>
          <cell r="I1358">
            <v>5.8163265306122449</v>
          </cell>
        </row>
        <row r="1359">
          <cell r="A1359" t="str">
            <v>356-1973</v>
          </cell>
          <cell r="B1359" t="str">
            <v>356</v>
          </cell>
          <cell r="C1359">
            <v>1973</v>
          </cell>
          <cell r="D1359" t="str">
            <v>HW-356</v>
          </cell>
          <cell r="E1359">
            <v>26665</v>
          </cell>
          <cell r="F1359">
            <v>27029</v>
          </cell>
          <cell r="G1359">
            <v>100</v>
          </cell>
          <cell r="H1359">
            <v>570</v>
          </cell>
          <cell r="I1359">
            <v>5.7</v>
          </cell>
        </row>
        <row r="1360">
          <cell r="A1360" t="str">
            <v>356-1974</v>
          </cell>
          <cell r="B1360" t="str">
            <v>356</v>
          </cell>
          <cell r="C1360">
            <v>1974</v>
          </cell>
          <cell r="D1360" t="str">
            <v>HW-356</v>
          </cell>
          <cell r="E1360">
            <v>27030</v>
          </cell>
          <cell r="F1360">
            <v>27394</v>
          </cell>
          <cell r="G1360">
            <v>118</v>
          </cell>
          <cell r="H1360">
            <v>570</v>
          </cell>
          <cell r="I1360">
            <v>4.8305084745762707</v>
          </cell>
        </row>
        <row r="1361">
          <cell r="A1361" t="str">
            <v>356-1975</v>
          </cell>
          <cell r="B1361" t="str">
            <v>356</v>
          </cell>
          <cell r="C1361">
            <v>1975</v>
          </cell>
          <cell r="D1361" t="str">
            <v>HW-356</v>
          </cell>
          <cell r="E1361">
            <v>27395</v>
          </cell>
          <cell r="F1361">
            <v>27759</v>
          </cell>
          <cell r="G1361">
            <v>148</v>
          </cell>
          <cell r="H1361">
            <v>570</v>
          </cell>
          <cell r="I1361">
            <v>3.8513513513513513</v>
          </cell>
        </row>
        <row r="1362">
          <cell r="A1362" t="str">
            <v>356-1976</v>
          </cell>
          <cell r="B1362" t="str">
            <v>356</v>
          </cell>
          <cell r="C1362">
            <v>1976</v>
          </cell>
          <cell r="D1362" t="str">
            <v>HW-356</v>
          </cell>
          <cell r="E1362">
            <v>27760</v>
          </cell>
          <cell r="F1362">
            <v>28125</v>
          </cell>
          <cell r="G1362">
            <v>171</v>
          </cell>
          <cell r="H1362">
            <v>570</v>
          </cell>
          <cell r="I1362">
            <v>3.3333333333333335</v>
          </cell>
        </row>
        <row r="1363">
          <cell r="A1363" t="str">
            <v>356-1977</v>
          </cell>
          <cell r="B1363" t="str">
            <v>356</v>
          </cell>
          <cell r="C1363">
            <v>1977</v>
          </cell>
          <cell r="D1363" t="str">
            <v>HW-356</v>
          </cell>
          <cell r="E1363">
            <v>28126</v>
          </cell>
          <cell r="F1363">
            <v>28490</v>
          </cell>
          <cell r="G1363">
            <v>184</v>
          </cell>
          <cell r="H1363">
            <v>570</v>
          </cell>
          <cell r="I1363">
            <v>3.097826086956522</v>
          </cell>
        </row>
        <row r="1364">
          <cell r="A1364" t="str">
            <v>356-1978</v>
          </cell>
          <cell r="B1364" t="str">
            <v>356</v>
          </cell>
          <cell r="C1364">
            <v>1978</v>
          </cell>
          <cell r="D1364" t="str">
            <v>HW-356</v>
          </cell>
          <cell r="E1364">
            <v>28491</v>
          </cell>
          <cell r="F1364">
            <v>28855</v>
          </cell>
          <cell r="G1364">
            <v>175</v>
          </cell>
          <cell r="H1364">
            <v>570</v>
          </cell>
          <cell r="I1364">
            <v>3.2571428571428571</v>
          </cell>
        </row>
        <row r="1365">
          <cell r="A1365" t="str">
            <v>356-1979</v>
          </cell>
          <cell r="B1365" t="str">
            <v>356</v>
          </cell>
          <cell r="C1365">
            <v>1979</v>
          </cell>
          <cell r="D1365" t="str">
            <v>HW-356</v>
          </cell>
          <cell r="E1365">
            <v>28856</v>
          </cell>
          <cell r="F1365">
            <v>29220</v>
          </cell>
          <cell r="G1365">
            <v>188</v>
          </cell>
          <cell r="H1365">
            <v>570</v>
          </cell>
          <cell r="I1365">
            <v>3.0319148936170213</v>
          </cell>
        </row>
        <row r="1366">
          <cell r="A1366" t="str">
            <v>356-1980</v>
          </cell>
          <cell r="B1366" t="str">
            <v>356</v>
          </cell>
          <cell r="C1366">
            <v>1980</v>
          </cell>
          <cell r="D1366" t="str">
            <v>HW-356</v>
          </cell>
          <cell r="E1366">
            <v>29221</v>
          </cell>
          <cell r="F1366">
            <v>29586</v>
          </cell>
          <cell r="G1366">
            <v>211</v>
          </cell>
          <cell r="H1366">
            <v>570</v>
          </cell>
          <cell r="I1366">
            <v>2.7014218009478674</v>
          </cell>
        </row>
        <row r="1367">
          <cell r="A1367" t="str">
            <v>356-1981</v>
          </cell>
          <cell r="B1367" t="str">
            <v>356</v>
          </cell>
          <cell r="C1367">
            <v>1981</v>
          </cell>
          <cell r="D1367" t="str">
            <v>HW-356</v>
          </cell>
          <cell r="E1367">
            <v>29587</v>
          </cell>
          <cell r="F1367">
            <v>29951</v>
          </cell>
          <cell r="G1367">
            <v>228</v>
          </cell>
          <cell r="H1367">
            <v>570</v>
          </cell>
          <cell r="I1367">
            <v>2.5</v>
          </cell>
        </row>
        <row r="1368">
          <cell r="A1368" t="str">
            <v>356-1982</v>
          </cell>
          <cell r="B1368" t="str">
            <v>356</v>
          </cell>
          <cell r="C1368">
            <v>1982</v>
          </cell>
          <cell r="D1368" t="str">
            <v>HW-356</v>
          </cell>
          <cell r="E1368">
            <v>29952</v>
          </cell>
          <cell r="F1368">
            <v>30316</v>
          </cell>
          <cell r="G1368">
            <v>237</v>
          </cell>
          <cell r="H1368">
            <v>570</v>
          </cell>
          <cell r="I1368">
            <v>2.4050632911392404</v>
          </cell>
        </row>
        <row r="1369">
          <cell r="A1369" t="str">
            <v>356-1983</v>
          </cell>
          <cell r="B1369" t="str">
            <v>356</v>
          </cell>
          <cell r="C1369">
            <v>1983</v>
          </cell>
          <cell r="D1369" t="str">
            <v>HW-356</v>
          </cell>
          <cell r="E1369">
            <v>30317</v>
          </cell>
          <cell r="F1369">
            <v>30681</v>
          </cell>
          <cell r="G1369">
            <v>254</v>
          </cell>
          <cell r="H1369">
            <v>570</v>
          </cell>
          <cell r="I1369">
            <v>2.2440944881889764</v>
          </cell>
        </row>
        <row r="1370">
          <cell r="A1370" t="str">
            <v>356-1984</v>
          </cell>
          <cell r="B1370" t="str">
            <v>356</v>
          </cell>
          <cell r="C1370">
            <v>1984</v>
          </cell>
          <cell r="D1370" t="str">
            <v>HW-356</v>
          </cell>
          <cell r="E1370">
            <v>30682</v>
          </cell>
          <cell r="F1370">
            <v>31047</v>
          </cell>
          <cell r="G1370">
            <v>243</v>
          </cell>
          <cell r="H1370">
            <v>570</v>
          </cell>
          <cell r="I1370">
            <v>2.3456790123456792</v>
          </cell>
        </row>
        <row r="1371">
          <cell r="A1371" t="str">
            <v>356-1985</v>
          </cell>
          <cell r="B1371" t="str">
            <v>356</v>
          </cell>
          <cell r="C1371">
            <v>1985</v>
          </cell>
          <cell r="D1371" t="str">
            <v>HW-356</v>
          </cell>
          <cell r="E1371">
            <v>31048</v>
          </cell>
          <cell r="F1371">
            <v>31412</v>
          </cell>
          <cell r="G1371">
            <v>238</v>
          </cell>
          <cell r="H1371">
            <v>570</v>
          </cell>
          <cell r="I1371">
            <v>2.3949579831932772</v>
          </cell>
        </row>
        <row r="1372">
          <cell r="A1372" t="str">
            <v>356-1986</v>
          </cell>
          <cell r="B1372" t="str">
            <v>356</v>
          </cell>
          <cell r="C1372">
            <v>1986</v>
          </cell>
          <cell r="D1372" t="str">
            <v>HW-356</v>
          </cell>
          <cell r="E1372">
            <v>31413</v>
          </cell>
          <cell r="F1372">
            <v>31777</v>
          </cell>
          <cell r="G1372">
            <v>237</v>
          </cell>
          <cell r="H1372">
            <v>570</v>
          </cell>
          <cell r="I1372">
            <v>2.4050632911392404</v>
          </cell>
        </row>
        <row r="1373">
          <cell r="A1373" t="str">
            <v>356-1987</v>
          </cell>
          <cell r="B1373" t="str">
            <v>356</v>
          </cell>
          <cell r="C1373">
            <v>1987</v>
          </cell>
          <cell r="D1373" t="str">
            <v>HW-356</v>
          </cell>
          <cell r="E1373">
            <v>31778</v>
          </cell>
          <cell r="F1373">
            <v>32142</v>
          </cell>
          <cell r="G1373">
            <v>226</v>
          </cell>
          <cell r="H1373">
            <v>570</v>
          </cell>
          <cell r="I1373">
            <v>2.5221238938053099</v>
          </cell>
        </row>
        <row r="1374">
          <cell r="A1374" t="str">
            <v>356-1988</v>
          </cell>
          <cell r="B1374" t="str">
            <v>356</v>
          </cell>
          <cell r="C1374">
            <v>1988</v>
          </cell>
          <cell r="D1374" t="str">
            <v>HW-356</v>
          </cell>
          <cell r="E1374">
            <v>32143</v>
          </cell>
          <cell r="F1374">
            <v>32508</v>
          </cell>
          <cell r="G1374">
            <v>294</v>
          </cell>
          <cell r="H1374">
            <v>570</v>
          </cell>
          <cell r="I1374">
            <v>1.9387755102040816</v>
          </cell>
        </row>
        <row r="1375">
          <cell r="A1375" t="str">
            <v>356-1989</v>
          </cell>
          <cell r="B1375" t="str">
            <v>356</v>
          </cell>
          <cell r="C1375">
            <v>1989</v>
          </cell>
          <cell r="D1375" t="str">
            <v>HW-356</v>
          </cell>
          <cell r="E1375">
            <v>32509</v>
          </cell>
          <cell r="F1375">
            <v>32873</v>
          </cell>
          <cell r="G1375">
            <v>299</v>
          </cell>
          <cell r="H1375">
            <v>570</v>
          </cell>
          <cell r="I1375">
            <v>1.9063545150501673</v>
          </cell>
        </row>
        <row r="1376">
          <cell r="A1376" t="str">
            <v>356-1990</v>
          </cell>
          <cell r="B1376" t="str">
            <v>356</v>
          </cell>
          <cell r="C1376">
            <v>1990</v>
          </cell>
          <cell r="D1376" t="str">
            <v>HW-356</v>
          </cell>
          <cell r="E1376">
            <v>32874</v>
          </cell>
          <cell r="F1376">
            <v>33238</v>
          </cell>
          <cell r="G1376">
            <v>302</v>
          </cell>
          <cell r="H1376">
            <v>570</v>
          </cell>
          <cell r="I1376">
            <v>1.8874172185430464</v>
          </cell>
        </row>
        <row r="1377">
          <cell r="A1377" t="str">
            <v>356-1991</v>
          </cell>
          <cell r="B1377" t="str">
            <v>356</v>
          </cell>
          <cell r="C1377">
            <v>1991</v>
          </cell>
          <cell r="D1377" t="str">
            <v>HW-356</v>
          </cell>
          <cell r="E1377">
            <v>33239</v>
          </cell>
          <cell r="F1377">
            <v>33603</v>
          </cell>
          <cell r="G1377">
            <v>311</v>
          </cell>
          <cell r="H1377">
            <v>570</v>
          </cell>
          <cell r="I1377">
            <v>1.832797427652733</v>
          </cell>
        </row>
        <row r="1378">
          <cell r="A1378" t="str">
            <v>356-1992</v>
          </cell>
          <cell r="B1378" t="str">
            <v>356</v>
          </cell>
          <cell r="C1378">
            <v>1992</v>
          </cell>
          <cell r="D1378" t="str">
            <v>HW-356</v>
          </cell>
          <cell r="E1378">
            <v>33604</v>
          </cell>
          <cell r="F1378">
            <v>33969</v>
          </cell>
          <cell r="G1378">
            <v>295</v>
          </cell>
          <cell r="H1378">
            <v>570</v>
          </cell>
          <cell r="I1378">
            <v>1.9322033898305084</v>
          </cell>
        </row>
        <row r="1379">
          <cell r="A1379" t="str">
            <v>356-1993</v>
          </cell>
          <cell r="B1379" t="str">
            <v>356</v>
          </cell>
          <cell r="C1379">
            <v>1993</v>
          </cell>
          <cell r="D1379" t="str">
            <v>HW-356</v>
          </cell>
          <cell r="E1379">
            <v>33970</v>
          </cell>
          <cell r="F1379">
            <v>34334</v>
          </cell>
          <cell r="G1379">
            <v>304</v>
          </cell>
          <cell r="H1379">
            <v>570</v>
          </cell>
          <cell r="I1379">
            <v>1.875</v>
          </cell>
        </row>
        <row r="1380">
          <cell r="A1380" t="str">
            <v>356-1994</v>
          </cell>
          <cell r="B1380" t="str">
            <v>356</v>
          </cell>
          <cell r="C1380">
            <v>1994</v>
          </cell>
          <cell r="D1380" t="str">
            <v>HW-356</v>
          </cell>
          <cell r="E1380">
            <v>34335</v>
          </cell>
          <cell r="F1380">
            <v>34699</v>
          </cell>
          <cell r="G1380">
            <v>313</v>
          </cell>
          <cell r="H1380">
            <v>570</v>
          </cell>
          <cell r="I1380">
            <v>1.8210862619808306</v>
          </cell>
        </row>
        <row r="1381">
          <cell r="A1381" t="str">
            <v>356-1995</v>
          </cell>
          <cell r="B1381" t="str">
            <v>356</v>
          </cell>
          <cell r="C1381">
            <v>1995</v>
          </cell>
          <cell r="D1381" t="str">
            <v>HW-356</v>
          </cell>
          <cell r="E1381">
            <v>34700</v>
          </cell>
          <cell r="F1381">
            <v>35064</v>
          </cell>
          <cell r="G1381">
            <v>343</v>
          </cell>
          <cell r="H1381">
            <v>570</v>
          </cell>
          <cell r="I1381">
            <v>1.661807580174927</v>
          </cell>
        </row>
        <row r="1382">
          <cell r="A1382" t="str">
            <v>356-1996</v>
          </cell>
          <cell r="B1382" t="str">
            <v>356</v>
          </cell>
          <cell r="C1382">
            <v>1996</v>
          </cell>
          <cell r="D1382" t="str">
            <v>HW-356</v>
          </cell>
          <cell r="E1382">
            <v>35065</v>
          </cell>
          <cell r="F1382">
            <v>35430</v>
          </cell>
          <cell r="G1382">
            <v>350</v>
          </cell>
          <cell r="H1382">
            <v>570</v>
          </cell>
          <cell r="I1382">
            <v>1.6285714285714286</v>
          </cell>
        </row>
        <row r="1383">
          <cell r="A1383" t="str">
            <v>356-1997</v>
          </cell>
          <cell r="B1383" t="str">
            <v>356</v>
          </cell>
          <cell r="C1383">
            <v>1997</v>
          </cell>
          <cell r="D1383" t="str">
            <v>HW-356</v>
          </cell>
          <cell r="E1383">
            <v>35431</v>
          </cell>
          <cell r="F1383">
            <v>35795</v>
          </cell>
          <cell r="G1383">
            <v>350</v>
          </cell>
          <cell r="H1383">
            <v>570</v>
          </cell>
          <cell r="I1383">
            <v>1.6285714285714286</v>
          </cell>
        </row>
        <row r="1384">
          <cell r="A1384" t="str">
            <v>356-1998</v>
          </cell>
          <cell r="B1384" t="str">
            <v>356</v>
          </cell>
          <cell r="C1384">
            <v>1998</v>
          </cell>
          <cell r="D1384" t="str">
            <v>HW-356</v>
          </cell>
          <cell r="E1384">
            <v>35796</v>
          </cell>
          <cell r="F1384">
            <v>36160</v>
          </cell>
          <cell r="G1384">
            <v>363</v>
          </cell>
          <cell r="H1384">
            <v>570</v>
          </cell>
          <cell r="I1384">
            <v>1.5702479338842976</v>
          </cell>
        </row>
        <row r="1385">
          <cell r="A1385" t="str">
            <v>356-1999</v>
          </cell>
          <cell r="B1385" t="str">
            <v>356</v>
          </cell>
          <cell r="C1385">
            <v>1999</v>
          </cell>
          <cell r="D1385" t="str">
            <v>HW-356</v>
          </cell>
          <cell r="E1385">
            <v>36161</v>
          </cell>
          <cell r="F1385">
            <v>36525</v>
          </cell>
          <cell r="G1385">
            <v>336</v>
          </cell>
          <cell r="H1385">
            <v>570</v>
          </cell>
          <cell r="I1385">
            <v>1.6964285714285714</v>
          </cell>
        </row>
        <row r="1386">
          <cell r="A1386" t="str">
            <v>356-2000</v>
          </cell>
          <cell r="B1386" t="str">
            <v>356</v>
          </cell>
          <cell r="C1386">
            <v>2000</v>
          </cell>
          <cell r="D1386" t="str">
            <v>HW-356</v>
          </cell>
          <cell r="E1386">
            <v>36526</v>
          </cell>
          <cell r="F1386">
            <v>36891</v>
          </cell>
          <cell r="G1386">
            <v>360</v>
          </cell>
          <cell r="H1386">
            <v>570</v>
          </cell>
          <cell r="I1386">
            <v>1.5833333333333333</v>
          </cell>
        </row>
        <row r="1387">
          <cell r="A1387" t="str">
            <v>356-2001</v>
          </cell>
          <cell r="B1387" t="str">
            <v>356</v>
          </cell>
          <cell r="C1387">
            <v>2001</v>
          </cell>
          <cell r="D1387" t="str">
            <v>HW-356</v>
          </cell>
          <cell r="E1387">
            <v>36892</v>
          </cell>
          <cell r="F1387">
            <v>37256</v>
          </cell>
          <cell r="G1387">
            <v>381</v>
          </cell>
          <cell r="H1387">
            <v>570</v>
          </cell>
          <cell r="I1387">
            <v>1.4960629921259843</v>
          </cell>
        </row>
        <row r="1388">
          <cell r="A1388" t="str">
            <v>356-2002</v>
          </cell>
          <cell r="B1388" t="str">
            <v>356</v>
          </cell>
          <cell r="C1388">
            <v>2002</v>
          </cell>
          <cell r="D1388" t="str">
            <v>HW-356</v>
          </cell>
          <cell r="E1388">
            <v>37257</v>
          </cell>
          <cell r="F1388">
            <v>37621</v>
          </cell>
          <cell r="G1388">
            <v>372</v>
          </cell>
          <cell r="H1388">
            <v>570</v>
          </cell>
          <cell r="I1388">
            <v>1.532258064516129</v>
          </cell>
        </row>
        <row r="1389">
          <cell r="A1389" t="str">
            <v>356-2003</v>
          </cell>
          <cell r="B1389" t="str">
            <v>356</v>
          </cell>
          <cell r="C1389">
            <v>2003</v>
          </cell>
          <cell r="D1389" t="str">
            <v>HW-356</v>
          </cell>
          <cell r="E1389">
            <v>37622</v>
          </cell>
          <cell r="F1389">
            <v>37986</v>
          </cell>
          <cell r="G1389">
            <v>374</v>
          </cell>
          <cell r="H1389">
            <v>570</v>
          </cell>
          <cell r="I1389">
            <v>1.5240641711229947</v>
          </cell>
        </row>
        <row r="1390">
          <cell r="A1390" t="str">
            <v>356-2004</v>
          </cell>
          <cell r="B1390" t="str">
            <v>356</v>
          </cell>
          <cell r="C1390">
            <v>2004</v>
          </cell>
          <cell r="D1390" t="str">
            <v>HW-356</v>
          </cell>
          <cell r="E1390">
            <v>37987</v>
          </cell>
          <cell r="F1390">
            <v>38352</v>
          </cell>
          <cell r="G1390">
            <v>409</v>
          </cell>
          <cell r="H1390">
            <v>570</v>
          </cell>
          <cell r="I1390">
            <v>1.3936430317848412</v>
          </cell>
        </row>
        <row r="1391">
          <cell r="A1391" t="str">
            <v>356-2005</v>
          </cell>
          <cell r="B1391" t="str">
            <v>356</v>
          </cell>
          <cell r="C1391">
            <v>2005</v>
          </cell>
          <cell r="D1391" t="str">
            <v>HW-356</v>
          </cell>
          <cell r="E1391">
            <v>38353</v>
          </cell>
          <cell r="F1391">
            <v>38717</v>
          </cell>
          <cell r="G1391">
            <v>453</v>
          </cell>
          <cell r="H1391">
            <v>570</v>
          </cell>
          <cell r="I1391">
            <v>1.2582781456953642</v>
          </cell>
        </row>
        <row r="1392">
          <cell r="A1392" t="str">
            <v>356-2006</v>
          </cell>
          <cell r="B1392" t="str">
            <v>356</v>
          </cell>
          <cell r="C1392">
            <v>2006</v>
          </cell>
          <cell r="D1392" t="str">
            <v>HW-356</v>
          </cell>
          <cell r="E1392">
            <v>38718</v>
          </cell>
          <cell r="F1392">
            <v>39082</v>
          </cell>
          <cell r="G1392">
            <v>532</v>
          </cell>
          <cell r="H1392">
            <v>570</v>
          </cell>
          <cell r="I1392">
            <v>1.0714285714285714</v>
          </cell>
        </row>
        <row r="1393">
          <cell r="A1393" t="str">
            <v>356-2007</v>
          </cell>
          <cell r="B1393" t="str">
            <v>356</v>
          </cell>
          <cell r="C1393">
            <v>2007</v>
          </cell>
          <cell r="D1393" t="str">
            <v>HW-356</v>
          </cell>
          <cell r="E1393">
            <v>39083</v>
          </cell>
          <cell r="F1393">
            <v>39447</v>
          </cell>
          <cell r="G1393">
            <v>573</v>
          </cell>
          <cell r="H1393">
            <v>570</v>
          </cell>
          <cell r="I1393">
            <v>0.99476439790575921</v>
          </cell>
        </row>
        <row r="1394">
          <cell r="A1394" t="str">
            <v>356-2008</v>
          </cell>
          <cell r="B1394" t="str">
            <v>356</v>
          </cell>
          <cell r="C1394">
            <v>2008</v>
          </cell>
          <cell r="D1394" t="str">
            <v>HW-356</v>
          </cell>
          <cell r="E1394">
            <v>39448</v>
          </cell>
          <cell r="F1394">
            <v>39813</v>
          </cell>
          <cell r="G1394">
            <v>674</v>
          </cell>
          <cell r="H1394">
            <v>570</v>
          </cell>
          <cell r="I1394">
            <v>0.8456973293768546</v>
          </cell>
        </row>
        <row r="1395">
          <cell r="A1395" t="str">
            <v>356-2009</v>
          </cell>
          <cell r="B1395" t="str">
            <v>356</v>
          </cell>
          <cell r="C1395">
            <v>2009</v>
          </cell>
          <cell r="D1395" t="str">
            <v>HW-356</v>
          </cell>
          <cell r="E1395">
            <v>39814</v>
          </cell>
          <cell r="F1395">
            <v>40178</v>
          </cell>
          <cell r="G1395">
            <v>474</v>
          </cell>
          <cell r="H1395">
            <v>570</v>
          </cell>
          <cell r="I1395">
            <v>1.2025316455696202</v>
          </cell>
        </row>
        <row r="1396">
          <cell r="A1396" t="str">
            <v>356-2010</v>
          </cell>
          <cell r="B1396" t="str">
            <v>356</v>
          </cell>
          <cell r="C1396">
            <v>2010</v>
          </cell>
          <cell r="D1396" t="str">
            <v>HW-356</v>
          </cell>
          <cell r="E1396">
            <v>40179</v>
          </cell>
          <cell r="F1396">
            <v>40543</v>
          </cell>
          <cell r="G1396">
            <v>558</v>
          </cell>
          <cell r="H1396">
            <v>570</v>
          </cell>
          <cell r="I1396">
            <v>1.021505376344086</v>
          </cell>
        </row>
        <row r="1397">
          <cell r="A1397" t="str">
            <v>356-2011</v>
          </cell>
          <cell r="B1397" t="str">
            <v>356</v>
          </cell>
          <cell r="C1397">
            <v>2011</v>
          </cell>
          <cell r="D1397" t="str">
            <v>HW-356</v>
          </cell>
          <cell r="E1397">
            <v>40544</v>
          </cell>
          <cell r="F1397">
            <v>40908</v>
          </cell>
          <cell r="G1397">
            <v>594</v>
          </cell>
          <cell r="H1397">
            <v>570</v>
          </cell>
          <cell r="I1397">
            <v>0.95959595959595956</v>
          </cell>
        </row>
        <row r="1398">
          <cell r="A1398" t="str">
            <v>356-2012</v>
          </cell>
          <cell r="B1398" t="str">
            <v>356</v>
          </cell>
          <cell r="C1398">
            <v>2012</v>
          </cell>
          <cell r="D1398" t="str">
            <v>HW-356</v>
          </cell>
          <cell r="E1398">
            <v>40909</v>
          </cell>
          <cell r="F1398">
            <v>41274</v>
          </cell>
          <cell r="G1398">
            <v>543</v>
          </cell>
          <cell r="H1398">
            <v>570</v>
          </cell>
          <cell r="I1398">
            <v>1.0497237569060773</v>
          </cell>
        </row>
        <row r="1399">
          <cell r="A1399" t="str">
            <v>356-2013</v>
          </cell>
          <cell r="B1399" t="str">
            <v>356</v>
          </cell>
          <cell r="C1399">
            <v>2013</v>
          </cell>
          <cell r="D1399" t="str">
            <v>HW-356</v>
          </cell>
          <cell r="E1399">
            <v>41275</v>
          </cell>
          <cell r="F1399">
            <v>41639</v>
          </cell>
          <cell r="G1399">
            <v>565</v>
          </cell>
          <cell r="H1399">
            <v>570</v>
          </cell>
          <cell r="I1399">
            <v>1.0088495575221239</v>
          </cell>
        </row>
        <row r="1400">
          <cell r="A1400" t="str">
            <v>356-2014</v>
          </cell>
          <cell r="B1400" t="str">
            <v>356</v>
          </cell>
          <cell r="C1400">
            <v>2014</v>
          </cell>
          <cell r="D1400" t="str">
            <v>HW-356</v>
          </cell>
          <cell r="E1400">
            <v>41640</v>
          </cell>
          <cell r="G1400">
            <v>570</v>
          </cell>
          <cell r="H1400">
            <v>570</v>
          </cell>
          <cell r="I1400">
            <v>1</v>
          </cell>
        </row>
        <row r="1401">
          <cell r="A1401" t="str">
            <v>358-1920</v>
          </cell>
          <cell r="B1401" t="str">
            <v>358</v>
          </cell>
          <cell r="C1401">
            <v>1920</v>
          </cell>
          <cell r="D1401" t="str">
            <v>HW-358</v>
          </cell>
          <cell r="E1401">
            <v>7306</v>
          </cell>
          <cell r="F1401">
            <v>7671</v>
          </cell>
          <cell r="G1401">
            <v>23</v>
          </cell>
          <cell r="H1401">
            <v>957</v>
          </cell>
          <cell r="I1401">
            <v>41.608695652173914</v>
          </cell>
        </row>
        <row r="1402">
          <cell r="A1402" t="str">
            <v>358-1921</v>
          </cell>
          <cell r="B1402" t="str">
            <v>358</v>
          </cell>
          <cell r="C1402">
            <v>1921</v>
          </cell>
          <cell r="D1402" t="str">
            <v>HW-358</v>
          </cell>
          <cell r="E1402">
            <v>7672</v>
          </cell>
          <cell r="F1402">
            <v>8036</v>
          </cell>
          <cell r="G1402">
            <v>19</v>
          </cell>
          <cell r="H1402">
            <v>957</v>
          </cell>
          <cell r="I1402">
            <v>50.368421052631582</v>
          </cell>
        </row>
        <row r="1403">
          <cell r="A1403" t="str">
            <v>358-1922</v>
          </cell>
          <cell r="B1403" t="str">
            <v>358</v>
          </cell>
          <cell r="C1403">
            <v>1922</v>
          </cell>
          <cell r="D1403" t="str">
            <v>HW-358</v>
          </cell>
          <cell r="E1403">
            <v>8037</v>
          </cell>
          <cell r="F1403">
            <v>8401</v>
          </cell>
          <cell r="G1403">
            <v>18</v>
          </cell>
          <cell r="H1403">
            <v>957</v>
          </cell>
          <cell r="I1403">
            <v>53.166666666666664</v>
          </cell>
        </row>
        <row r="1404">
          <cell r="A1404" t="str">
            <v>358-1923</v>
          </cell>
          <cell r="B1404" t="str">
            <v>358</v>
          </cell>
          <cell r="C1404">
            <v>1923</v>
          </cell>
          <cell r="D1404" t="str">
            <v>HW-358</v>
          </cell>
          <cell r="E1404">
            <v>8402</v>
          </cell>
          <cell r="F1404">
            <v>8766</v>
          </cell>
          <cell r="G1404">
            <v>21</v>
          </cell>
          <cell r="H1404">
            <v>957</v>
          </cell>
          <cell r="I1404">
            <v>45.571428571428569</v>
          </cell>
        </row>
        <row r="1405">
          <cell r="A1405" t="str">
            <v>358-1924</v>
          </cell>
          <cell r="B1405" t="str">
            <v>358</v>
          </cell>
          <cell r="C1405">
            <v>1924</v>
          </cell>
          <cell r="D1405" t="str">
            <v>HW-358</v>
          </cell>
          <cell r="E1405">
            <v>8767</v>
          </cell>
          <cell r="F1405">
            <v>9132</v>
          </cell>
          <cell r="G1405">
            <v>20</v>
          </cell>
          <cell r="H1405">
            <v>957</v>
          </cell>
          <cell r="I1405">
            <v>47.85</v>
          </cell>
        </row>
        <row r="1406">
          <cell r="A1406" t="str">
            <v>358-1925</v>
          </cell>
          <cell r="B1406" t="str">
            <v>358</v>
          </cell>
          <cell r="C1406">
            <v>1925</v>
          </cell>
          <cell r="D1406" t="str">
            <v>HW-358</v>
          </cell>
          <cell r="E1406">
            <v>9133</v>
          </cell>
          <cell r="F1406">
            <v>9497</v>
          </cell>
          <cell r="G1406">
            <v>21</v>
          </cell>
          <cell r="H1406">
            <v>957</v>
          </cell>
          <cell r="I1406">
            <v>45.571428571428569</v>
          </cell>
        </row>
        <row r="1407">
          <cell r="A1407" t="str">
            <v>358-1926</v>
          </cell>
          <cell r="B1407" t="str">
            <v>358</v>
          </cell>
          <cell r="C1407">
            <v>1926</v>
          </cell>
          <cell r="D1407" t="str">
            <v>HW-358</v>
          </cell>
          <cell r="E1407">
            <v>9498</v>
          </cell>
          <cell r="F1407">
            <v>9862</v>
          </cell>
          <cell r="G1407">
            <v>21</v>
          </cell>
          <cell r="H1407">
            <v>957</v>
          </cell>
          <cell r="I1407">
            <v>45.571428571428569</v>
          </cell>
        </row>
        <row r="1408">
          <cell r="A1408" t="str">
            <v>358-1927</v>
          </cell>
          <cell r="B1408" t="str">
            <v>358</v>
          </cell>
          <cell r="C1408">
            <v>1927</v>
          </cell>
          <cell r="D1408" t="str">
            <v>HW-358</v>
          </cell>
          <cell r="E1408">
            <v>9863</v>
          </cell>
          <cell r="F1408">
            <v>10227</v>
          </cell>
          <cell r="G1408">
            <v>19</v>
          </cell>
          <cell r="H1408">
            <v>957</v>
          </cell>
          <cell r="I1408">
            <v>50.368421052631582</v>
          </cell>
        </row>
        <row r="1409">
          <cell r="A1409" t="str">
            <v>358-1928</v>
          </cell>
          <cell r="B1409" t="str">
            <v>358</v>
          </cell>
          <cell r="C1409">
            <v>1928</v>
          </cell>
          <cell r="D1409" t="str">
            <v>HW-358</v>
          </cell>
          <cell r="E1409">
            <v>10228</v>
          </cell>
          <cell r="F1409">
            <v>10593</v>
          </cell>
          <cell r="G1409">
            <v>21</v>
          </cell>
          <cell r="H1409">
            <v>957</v>
          </cell>
          <cell r="I1409">
            <v>45.571428571428569</v>
          </cell>
        </row>
        <row r="1410">
          <cell r="A1410" t="str">
            <v>358-1929</v>
          </cell>
          <cell r="B1410" t="str">
            <v>358</v>
          </cell>
          <cell r="C1410">
            <v>1929</v>
          </cell>
          <cell r="D1410" t="str">
            <v>HW-358</v>
          </cell>
          <cell r="E1410">
            <v>10594</v>
          </cell>
          <cell r="F1410">
            <v>10958</v>
          </cell>
          <cell r="G1410">
            <v>24</v>
          </cell>
          <cell r="H1410">
            <v>957</v>
          </cell>
          <cell r="I1410">
            <v>39.875</v>
          </cell>
        </row>
        <row r="1411">
          <cell r="A1411" t="str">
            <v>358-1930</v>
          </cell>
          <cell r="B1411" t="str">
            <v>358</v>
          </cell>
          <cell r="C1411">
            <v>1930</v>
          </cell>
          <cell r="D1411" t="str">
            <v>HW-358</v>
          </cell>
          <cell r="E1411">
            <v>10959</v>
          </cell>
          <cell r="F1411">
            <v>11323</v>
          </cell>
          <cell r="G1411">
            <v>19</v>
          </cell>
          <cell r="H1411">
            <v>957</v>
          </cell>
          <cell r="I1411">
            <v>50.368421052631582</v>
          </cell>
        </row>
        <row r="1412">
          <cell r="A1412" t="str">
            <v>358-1931</v>
          </cell>
          <cell r="B1412" t="str">
            <v>358</v>
          </cell>
          <cell r="C1412">
            <v>1931</v>
          </cell>
          <cell r="D1412" t="str">
            <v>HW-358</v>
          </cell>
          <cell r="E1412">
            <v>11324</v>
          </cell>
          <cell r="F1412">
            <v>11688</v>
          </cell>
          <cell r="G1412">
            <v>18</v>
          </cell>
          <cell r="H1412">
            <v>957</v>
          </cell>
          <cell r="I1412">
            <v>53.166666666666664</v>
          </cell>
        </row>
        <row r="1413">
          <cell r="A1413" t="str">
            <v>358-1932</v>
          </cell>
          <cell r="B1413" t="str">
            <v>358</v>
          </cell>
          <cell r="C1413">
            <v>1932</v>
          </cell>
          <cell r="D1413" t="str">
            <v>HW-358</v>
          </cell>
          <cell r="E1413">
            <v>11689</v>
          </cell>
          <cell r="F1413">
            <v>12054</v>
          </cell>
          <cell r="G1413">
            <v>18</v>
          </cell>
          <cell r="H1413">
            <v>957</v>
          </cell>
          <cell r="I1413">
            <v>53.166666666666664</v>
          </cell>
        </row>
        <row r="1414">
          <cell r="A1414" t="str">
            <v>358-1933</v>
          </cell>
          <cell r="B1414" t="str">
            <v>358</v>
          </cell>
          <cell r="C1414">
            <v>1933</v>
          </cell>
          <cell r="D1414" t="str">
            <v>HW-358</v>
          </cell>
          <cell r="E1414">
            <v>12055</v>
          </cell>
          <cell r="F1414">
            <v>12419</v>
          </cell>
          <cell r="G1414">
            <v>19</v>
          </cell>
          <cell r="H1414">
            <v>957</v>
          </cell>
          <cell r="I1414">
            <v>50.368421052631582</v>
          </cell>
        </row>
        <row r="1415">
          <cell r="A1415" t="str">
            <v>358-1934</v>
          </cell>
          <cell r="B1415" t="str">
            <v>358</v>
          </cell>
          <cell r="C1415">
            <v>1934</v>
          </cell>
          <cell r="D1415" t="str">
            <v>HW-358</v>
          </cell>
          <cell r="E1415">
            <v>12420</v>
          </cell>
          <cell r="F1415">
            <v>12784</v>
          </cell>
          <cell r="G1415">
            <v>21</v>
          </cell>
          <cell r="H1415">
            <v>957</v>
          </cell>
          <cell r="I1415">
            <v>45.571428571428569</v>
          </cell>
        </row>
        <row r="1416">
          <cell r="A1416" t="str">
            <v>358-1935</v>
          </cell>
          <cell r="B1416" t="str">
            <v>358</v>
          </cell>
          <cell r="C1416">
            <v>1935</v>
          </cell>
          <cell r="D1416" t="str">
            <v>HW-358</v>
          </cell>
          <cell r="E1416">
            <v>12785</v>
          </cell>
          <cell r="F1416">
            <v>13149</v>
          </cell>
          <cell r="G1416">
            <v>20</v>
          </cell>
          <cell r="H1416">
            <v>957</v>
          </cell>
          <cell r="I1416">
            <v>47.85</v>
          </cell>
        </row>
        <row r="1417">
          <cell r="A1417" t="str">
            <v>358-1936</v>
          </cell>
          <cell r="B1417" t="str">
            <v>358</v>
          </cell>
          <cell r="C1417">
            <v>1936</v>
          </cell>
          <cell r="D1417" t="str">
            <v>HW-358</v>
          </cell>
          <cell r="E1417">
            <v>13150</v>
          </cell>
          <cell r="F1417">
            <v>13515</v>
          </cell>
          <cell r="G1417">
            <v>22</v>
          </cell>
          <cell r="H1417">
            <v>957</v>
          </cell>
          <cell r="I1417">
            <v>43.5</v>
          </cell>
        </row>
        <row r="1418">
          <cell r="A1418" t="str">
            <v>358-1937</v>
          </cell>
          <cell r="B1418" t="str">
            <v>358</v>
          </cell>
          <cell r="C1418">
            <v>1937</v>
          </cell>
          <cell r="D1418" t="str">
            <v>HW-358</v>
          </cell>
          <cell r="E1418">
            <v>13516</v>
          </cell>
          <cell r="F1418">
            <v>13880</v>
          </cell>
          <cell r="G1418">
            <v>24</v>
          </cell>
          <cell r="H1418">
            <v>957</v>
          </cell>
          <cell r="I1418">
            <v>39.875</v>
          </cell>
        </row>
        <row r="1419">
          <cell r="A1419" t="str">
            <v>358-1938</v>
          </cell>
          <cell r="B1419" t="str">
            <v>358</v>
          </cell>
          <cell r="C1419">
            <v>1938</v>
          </cell>
          <cell r="D1419" t="str">
            <v>HW-358</v>
          </cell>
          <cell r="E1419">
            <v>13881</v>
          </cell>
          <cell r="F1419">
            <v>14245</v>
          </cell>
          <cell r="G1419">
            <v>22</v>
          </cell>
          <cell r="H1419">
            <v>957</v>
          </cell>
          <cell r="I1419">
            <v>43.5</v>
          </cell>
        </row>
        <row r="1420">
          <cell r="A1420" t="str">
            <v>358-1939</v>
          </cell>
          <cell r="B1420" t="str">
            <v>358</v>
          </cell>
          <cell r="C1420">
            <v>1939</v>
          </cell>
          <cell r="D1420" t="str">
            <v>HW-358</v>
          </cell>
          <cell r="E1420">
            <v>14246</v>
          </cell>
          <cell r="F1420">
            <v>14610</v>
          </cell>
          <cell r="G1420">
            <v>22</v>
          </cell>
          <cell r="H1420">
            <v>957</v>
          </cell>
          <cell r="I1420">
            <v>43.5</v>
          </cell>
        </row>
        <row r="1421">
          <cell r="A1421" t="str">
            <v>358-1940</v>
          </cell>
          <cell r="B1421" t="str">
            <v>358</v>
          </cell>
          <cell r="C1421">
            <v>1940</v>
          </cell>
          <cell r="D1421" t="str">
            <v>HW-358</v>
          </cell>
          <cell r="E1421">
            <v>14611</v>
          </cell>
          <cell r="F1421">
            <v>14976</v>
          </cell>
          <cell r="G1421">
            <v>23</v>
          </cell>
          <cell r="H1421">
            <v>957</v>
          </cell>
          <cell r="I1421">
            <v>41.608695652173914</v>
          </cell>
        </row>
        <row r="1422">
          <cell r="A1422" t="str">
            <v>358-1941</v>
          </cell>
          <cell r="B1422" t="str">
            <v>358</v>
          </cell>
          <cell r="C1422">
            <v>1941</v>
          </cell>
          <cell r="D1422" t="str">
            <v>HW-358</v>
          </cell>
          <cell r="E1422">
            <v>14977</v>
          </cell>
          <cell r="F1422">
            <v>15341</v>
          </cell>
          <cell r="G1422">
            <v>25</v>
          </cell>
          <cell r="H1422">
            <v>957</v>
          </cell>
          <cell r="I1422">
            <v>38.28</v>
          </cell>
        </row>
        <row r="1423">
          <cell r="A1423" t="str">
            <v>358-1942</v>
          </cell>
          <cell r="B1423" t="str">
            <v>358</v>
          </cell>
          <cell r="C1423">
            <v>1942</v>
          </cell>
          <cell r="D1423" t="str">
            <v>HW-358</v>
          </cell>
          <cell r="E1423">
            <v>15342</v>
          </cell>
          <cell r="F1423">
            <v>15706</v>
          </cell>
          <cell r="G1423">
            <v>26</v>
          </cell>
          <cell r="H1423">
            <v>957</v>
          </cell>
          <cell r="I1423">
            <v>36.807692307692307</v>
          </cell>
        </row>
        <row r="1424">
          <cell r="A1424" t="str">
            <v>358-1943</v>
          </cell>
          <cell r="B1424" t="str">
            <v>358</v>
          </cell>
          <cell r="C1424">
            <v>1943</v>
          </cell>
          <cell r="D1424" t="str">
            <v>HW-358</v>
          </cell>
          <cell r="E1424">
            <v>15707</v>
          </cell>
          <cell r="F1424">
            <v>16071</v>
          </cell>
          <cell r="G1424">
            <v>26</v>
          </cell>
          <cell r="H1424">
            <v>957</v>
          </cell>
          <cell r="I1424">
            <v>36.807692307692307</v>
          </cell>
        </row>
        <row r="1425">
          <cell r="A1425" t="str">
            <v>358-1944</v>
          </cell>
          <cell r="B1425" t="str">
            <v>358</v>
          </cell>
          <cell r="C1425">
            <v>1944</v>
          </cell>
          <cell r="D1425" t="str">
            <v>HW-358</v>
          </cell>
          <cell r="E1425">
            <v>16072</v>
          </cell>
          <cell r="F1425">
            <v>16437</v>
          </cell>
          <cell r="G1425">
            <v>25</v>
          </cell>
          <cell r="H1425">
            <v>957</v>
          </cell>
          <cell r="I1425">
            <v>38.28</v>
          </cell>
        </row>
        <row r="1426">
          <cell r="A1426" t="str">
            <v>358-1945</v>
          </cell>
          <cell r="B1426" t="str">
            <v>358</v>
          </cell>
          <cell r="C1426">
            <v>1945</v>
          </cell>
          <cell r="D1426" t="str">
            <v>HW-358</v>
          </cell>
          <cell r="E1426">
            <v>16438</v>
          </cell>
          <cell r="F1426">
            <v>16802</v>
          </cell>
          <cell r="G1426">
            <v>25</v>
          </cell>
          <cell r="H1426">
            <v>957</v>
          </cell>
          <cell r="I1426">
            <v>38.28</v>
          </cell>
        </row>
        <row r="1427">
          <cell r="A1427" t="str">
            <v>358-1946</v>
          </cell>
          <cell r="B1427" t="str">
            <v>358</v>
          </cell>
          <cell r="C1427">
            <v>1946</v>
          </cell>
          <cell r="D1427" t="str">
            <v>HW-358</v>
          </cell>
          <cell r="E1427">
            <v>16803</v>
          </cell>
          <cell r="F1427">
            <v>17167</v>
          </cell>
          <cell r="G1427">
            <v>30</v>
          </cell>
          <cell r="H1427">
            <v>957</v>
          </cell>
          <cell r="I1427">
            <v>31.9</v>
          </cell>
        </row>
        <row r="1428">
          <cell r="A1428" t="str">
            <v>358-1947</v>
          </cell>
          <cell r="B1428" t="str">
            <v>358</v>
          </cell>
          <cell r="C1428">
            <v>1947</v>
          </cell>
          <cell r="D1428" t="str">
            <v>HW-358</v>
          </cell>
          <cell r="E1428">
            <v>17168</v>
          </cell>
          <cell r="F1428">
            <v>17532</v>
          </cell>
          <cell r="G1428">
            <v>36</v>
          </cell>
          <cell r="H1428">
            <v>957</v>
          </cell>
          <cell r="I1428">
            <v>26.583333333333332</v>
          </cell>
        </row>
        <row r="1429">
          <cell r="A1429" t="str">
            <v>358-1948</v>
          </cell>
          <cell r="B1429" t="str">
            <v>358</v>
          </cell>
          <cell r="C1429">
            <v>1948</v>
          </cell>
          <cell r="D1429" t="str">
            <v>HW-358</v>
          </cell>
          <cell r="E1429">
            <v>17533</v>
          </cell>
          <cell r="F1429">
            <v>17898</v>
          </cell>
          <cell r="G1429">
            <v>43</v>
          </cell>
          <cell r="H1429">
            <v>957</v>
          </cell>
          <cell r="I1429">
            <v>22.255813953488371</v>
          </cell>
        </row>
        <row r="1430">
          <cell r="A1430" t="str">
            <v>358-1949</v>
          </cell>
          <cell r="B1430" t="str">
            <v>358</v>
          </cell>
          <cell r="C1430">
            <v>1949</v>
          </cell>
          <cell r="D1430" t="str">
            <v>HW-358</v>
          </cell>
          <cell r="E1430">
            <v>17899</v>
          </cell>
          <cell r="F1430">
            <v>18263</v>
          </cell>
          <cell r="G1430">
            <v>47</v>
          </cell>
          <cell r="H1430">
            <v>957</v>
          </cell>
          <cell r="I1430">
            <v>20.361702127659573</v>
          </cell>
        </row>
        <row r="1431">
          <cell r="A1431" t="str">
            <v>358-1950</v>
          </cell>
          <cell r="B1431" t="str">
            <v>358</v>
          </cell>
          <cell r="C1431">
            <v>1950</v>
          </cell>
          <cell r="D1431" t="str">
            <v>HW-358</v>
          </cell>
          <cell r="E1431">
            <v>18264</v>
          </cell>
          <cell r="F1431">
            <v>18628</v>
          </cell>
          <cell r="G1431">
            <v>50</v>
          </cell>
          <cell r="H1431">
            <v>957</v>
          </cell>
          <cell r="I1431">
            <v>19.14</v>
          </cell>
        </row>
        <row r="1432">
          <cell r="A1432" t="str">
            <v>358-1951</v>
          </cell>
          <cell r="B1432" t="str">
            <v>358</v>
          </cell>
          <cell r="C1432">
            <v>1951</v>
          </cell>
          <cell r="D1432" t="str">
            <v>HW-358</v>
          </cell>
          <cell r="E1432">
            <v>18629</v>
          </cell>
          <cell r="F1432">
            <v>18993</v>
          </cell>
          <cell r="G1432">
            <v>62</v>
          </cell>
          <cell r="H1432">
            <v>957</v>
          </cell>
          <cell r="I1432">
            <v>15.435483870967742</v>
          </cell>
        </row>
        <row r="1433">
          <cell r="A1433" t="str">
            <v>358-1952</v>
          </cell>
          <cell r="B1433" t="str">
            <v>358</v>
          </cell>
          <cell r="C1433">
            <v>1952</v>
          </cell>
          <cell r="D1433" t="str">
            <v>HW-358</v>
          </cell>
          <cell r="E1433">
            <v>18994</v>
          </cell>
          <cell r="F1433">
            <v>19359</v>
          </cell>
          <cell r="G1433">
            <v>64</v>
          </cell>
          <cell r="H1433">
            <v>957</v>
          </cell>
          <cell r="I1433">
            <v>14.953125</v>
          </cell>
        </row>
        <row r="1434">
          <cell r="A1434" t="str">
            <v>358-1953</v>
          </cell>
          <cell r="B1434" t="str">
            <v>358</v>
          </cell>
          <cell r="C1434">
            <v>1953</v>
          </cell>
          <cell r="D1434" t="str">
            <v>HW-358</v>
          </cell>
          <cell r="E1434">
            <v>19360</v>
          </cell>
          <cell r="F1434">
            <v>19724</v>
          </cell>
          <cell r="G1434">
            <v>64</v>
          </cell>
          <cell r="H1434">
            <v>957</v>
          </cell>
          <cell r="I1434">
            <v>14.953125</v>
          </cell>
        </row>
        <row r="1435">
          <cell r="A1435" t="str">
            <v>358-1954</v>
          </cell>
          <cell r="B1435" t="str">
            <v>358</v>
          </cell>
          <cell r="C1435">
            <v>1954</v>
          </cell>
          <cell r="D1435" t="str">
            <v>HW-358</v>
          </cell>
          <cell r="E1435">
            <v>19725</v>
          </cell>
          <cell r="F1435">
            <v>20089</v>
          </cell>
          <cell r="G1435">
            <v>65</v>
          </cell>
          <cell r="H1435">
            <v>957</v>
          </cell>
          <cell r="I1435">
            <v>14.723076923076922</v>
          </cell>
        </row>
        <row r="1436">
          <cell r="A1436" t="str">
            <v>358-1955</v>
          </cell>
          <cell r="B1436" t="str">
            <v>358</v>
          </cell>
          <cell r="C1436">
            <v>1955</v>
          </cell>
          <cell r="D1436" t="str">
            <v>HW-358</v>
          </cell>
          <cell r="E1436">
            <v>20090</v>
          </cell>
          <cell r="F1436">
            <v>20454</v>
          </cell>
          <cell r="G1436">
            <v>68</v>
          </cell>
          <cell r="H1436">
            <v>957</v>
          </cell>
          <cell r="I1436">
            <v>14.073529411764707</v>
          </cell>
        </row>
        <row r="1437">
          <cell r="A1437" t="str">
            <v>358-1956</v>
          </cell>
          <cell r="B1437" t="str">
            <v>358</v>
          </cell>
          <cell r="C1437">
            <v>1956</v>
          </cell>
          <cell r="D1437" t="str">
            <v>HW-358</v>
          </cell>
          <cell r="E1437">
            <v>20455</v>
          </cell>
          <cell r="F1437">
            <v>20820</v>
          </cell>
          <cell r="G1437">
            <v>66</v>
          </cell>
          <cell r="H1437">
            <v>957</v>
          </cell>
          <cell r="I1437">
            <v>14.5</v>
          </cell>
        </row>
        <row r="1438">
          <cell r="A1438" t="str">
            <v>358-1957</v>
          </cell>
          <cell r="B1438" t="str">
            <v>358</v>
          </cell>
          <cell r="C1438">
            <v>1957</v>
          </cell>
          <cell r="D1438" t="str">
            <v>HW-358</v>
          </cell>
          <cell r="E1438">
            <v>20821</v>
          </cell>
          <cell r="F1438">
            <v>21185</v>
          </cell>
          <cell r="G1438">
            <v>58</v>
          </cell>
          <cell r="H1438">
            <v>957</v>
          </cell>
          <cell r="I1438">
            <v>16.5</v>
          </cell>
        </row>
        <row r="1439">
          <cell r="A1439" t="str">
            <v>358-1958</v>
          </cell>
          <cell r="B1439" t="str">
            <v>358</v>
          </cell>
          <cell r="C1439">
            <v>1958</v>
          </cell>
          <cell r="D1439" t="str">
            <v>HW-358</v>
          </cell>
          <cell r="E1439">
            <v>21186</v>
          </cell>
          <cell r="F1439">
            <v>21550</v>
          </cell>
          <cell r="G1439">
            <v>58</v>
          </cell>
          <cell r="H1439">
            <v>957</v>
          </cell>
          <cell r="I1439">
            <v>16.5</v>
          </cell>
        </row>
        <row r="1440">
          <cell r="A1440" t="str">
            <v>358-1959</v>
          </cell>
          <cell r="B1440" t="str">
            <v>358</v>
          </cell>
          <cell r="C1440">
            <v>1959</v>
          </cell>
          <cell r="D1440" t="str">
            <v>HW-358</v>
          </cell>
          <cell r="E1440">
            <v>21551</v>
          </cell>
          <cell r="F1440">
            <v>21915</v>
          </cell>
          <cell r="G1440">
            <v>60</v>
          </cell>
          <cell r="H1440">
            <v>957</v>
          </cell>
          <cell r="I1440">
            <v>15.95</v>
          </cell>
        </row>
        <row r="1441">
          <cell r="A1441" t="str">
            <v>358-1960</v>
          </cell>
          <cell r="B1441" t="str">
            <v>358</v>
          </cell>
          <cell r="C1441">
            <v>1960</v>
          </cell>
          <cell r="D1441" t="str">
            <v>HW-358</v>
          </cell>
          <cell r="E1441">
            <v>21916</v>
          </cell>
          <cell r="F1441">
            <v>22281</v>
          </cell>
          <cell r="G1441">
            <v>61</v>
          </cell>
          <cell r="H1441">
            <v>957</v>
          </cell>
          <cell r="I1441">
            <v>15.688524590163935</v>
          </cell>
        </row>
        <row r="1442">
          <cell r="A1442" t="str">
            <v>358-1961</v>
          </cell>
          <cell r="B1442" t="str">
            <v>358</v>
          </cell>
          <cell r="C1442">
            <v>1961</v>
          </cell>
          <cell r="D1442" t="str">
            <v>HW-358</v>
          </cell>
          <cell r="E1442">
            <v>22282</v>
          </cell>
          <cell r="F1442">
            <v>22646</v>
          </cell>
          <cell r="G1442">
            <v>61</v>
          </cell>
          <cell r="H1442">
            <v>957</v>
          </cell>
          <cell r="I1442">
            <v>15.688524590163935</v>
          </cell>
        </row>
        <row r="1443">
          <cell r="A1443" t="str">
            <v>358-1962</v>
          </cell>
          <cell r="B1443" t="str">
            <v>358</v>
          </cell>
          <cell r="C1443">
            <v>1962</v>
          </cell>
          <cell r="D1443" t="str">
            <v>HW-358</v>
          </cell>
          <cell r="E1443">
            <v>22647</v>
          </cell>
          <cell r="F1443">
            <v>23011</v>
          </cell>
          <cell r="G1443">
            <v>61</v>
          </cell>
          <cell r="H1443">
            <v>957</v>
          </cell>
          <cell r="I1443">
            <v>15.688524590163935</v>
          </cell>
        </row>
        <row r="1444">
          <cell r="A1444" t="str">
            <v>358-1963</v>
          </cell>
          <cell r="B1444" t="str">
            <v>358</v>
          </cell>
          <cell r="C1444">
            <v>1963</v>
          </cell>
          <cell r="D1444" t="str">
            <v>HW-358</v>
          </cell>
          <cell r="E1444">
            <v>23012</v>
          </cell>
          <cell r="F1444">
            <v>23376</v>
          </cell>
          <cell r="G1444">
            <v>61</v>
          </cell>
          <cell r="H1444">
            <v>957</v>
          </cell>
          <cell r="I1444">
            <v>15.688524590163935</v>
          </cell>
        </row>
        <row r="1445">
          <cell r="A1445" t="str">
            <v>358-1964</v>
          </cell>
          <cell r="B1445" t="str">
            <v>358</v>
          </cell>
          <cell r="C1445">
            <v>1964</v>
          </cell>
          <cell r="D1445" t="str">
            <v>HW-358</v>
          </cell>
          <cell r="E1445">
            <v>23377</v>
          </cell>
          <cell r="F1445">
            <v>23742</v>
          </cell>
          <cell r="G1445">
            <v>66</v>
          </cell>
          <cell r="H1445">
            <v>957</v>
          </cell>
          <cell r="I1445">
            <v>14.5</v>
          </cell>
        </row>
        <row r="1446">
          <cell r="A1446" t="str">
            <v>358-1965</v>
          </cell>
          <cell r="B1446" t="str">
            <v>358</v>
          </cell>
          <cell r="C1446">
            <v>1965</v>
          </cell>
          <cell r="D1446" t="str">
            <v>HW-358</v>
          </cell>
          <cell r="E1446">
            <v>23743</v>
          </cell>
          <cell r="F1446">
            <v>24107</v>
          </cell>
          <cell r="G1446">
            <v>71</v>
          </cell>
          <cell r="H1446">
            <v>957</v>
          </cell>
          <cell r="I1446">
            <v>13.47887323943662</v>
          </cell>
        </row>
        <row r="1447">
          <cell r="A1447" t="str">
            <v>358-1966</v>
          </cell>
          <cell r="B1447" t="str">
            <v>358</v>
          </cell>
          <cell r="C1447">
            <v>1966</v>
          </cell>
          <cell r="D1447" t="str">
            <v>HW-358</v>
          </cell>
          <cell r="E1447">
            <v>24108</v>
          </cell>
          <cell r="F1447">
            <v>24472</v>
          </cell>
          <cell r="G1447">
            <v>72</v>
          </cell>
          <cell r="H1447">
            <v>957</v>
          </cell>
          <cell r="I1447">
            <v>13.291666666666666</v>
          </cell>
        </row>
        <row r="1448">
          <cell r="A1448" t="str">
            <v>358-1967</v>
          </cell>
          <cell r="B1448" t="str">
            <v>358</v>
          </cell>
          <cell r="C1448">
            <v>1967</v>
          </cell>
          <cell r="D1448" t="str">
            <v>HW-358</v>
          </cell>
          <cell r="E1448">
            <v>24473</v>
          </cell>
          <cell r="F1448">
            <v>24837</v>
          </cell>
          <cell r="G1448">
            <v>74</v>
          </cell>
          <cell r="H1448">
            <v>957</v>
          </cell>
          <cell r="I1448">
            <v>12.932432432432432</v>
          </cell>
        </row>
        <row r="1449">
          <cell r="A1449" t="str">
            <v>358-1968</v>
          </cell>
          <cell r="B1449" t="str">
            <v>358</v>
          </cell>
          <cell r="C1449">
            <v>1968</v>
          </cell>
          <cell r="D1449" t="str">
            <v>HW-358</v>
          </cell>
          <cell r="E1449">
            <v>24838</v>
          </cell>
          <cell r="F1449">
            <v>25203</v>
          </cell>
          <cell r="G1449">
            <v>71</v>
          </cell>
          <cell r="H1449">
            <v>957</v>
          </cell>
          <cell r="I1449">
            <v>13.47887323943662</v>
          </cell>
        </row>
        <row r="1450">
          <cell r="A1450" t="str">
            <v>358-1969</v>
          </cell>
          <cell r="B1450" t="str">
            <v>358</v>
          </cell>
          <cell r="C1450">
            <v>1969</v>
          </cell>
          <cell r="D1450" t="str">
            <v>HW-358</v>
          </cell>
          <cell r="E1450">
            <v>25204</v>
          </cell>
          <cell r="F1450">
            <v>25568</v>
          </cell>
          <cell r="G1450">
            <v>77</v>
          </cell>
          <cell r="H1450">
            <v>957</v>
          </cell>
          <cell r="I1450">
            <v>12.428571428571429</v>
          </cell>
        </row>
        <row r="1451">
          <cell r="A1451" t="str">
            <v>358-1970</v>
          </cell>
          <cell r="B1451" t="str">
            <v>358</v>
          </cell>
          <cell r="C1451">
            <v>1970</v>
          </cell>
          <cell r="D1451" t="str">
            <v>HW-358</v>
          </cell>
          <cell r="E1451">
            <v>25569</v>
          </cell>
          <cell r="F1451">
            <v>25933</v>
          </cell>
          <cell r="G1451">
            <v>81</v>
          </cell>
          <cell r="H1451">
            <v>957</v>
          </cell>
          <cell r="I1451">
            <v>11.814814814814815</v>
          </cell>
        </row>
        <row r="1452">
          <cell r="A1452" t="str">
            <v>358-1971</v>
          </cell>
          <cell r="B1452" t="str">
            <v>358</v>
          </cell>
          <cell r="C1452">
            <v>1971</v>
          </cell>
          <cell r="D1452" t="str">
            <v>HW-358</v>
          </cell>
          <cell r="E1452">
            <v>25934</v>
          </cell>
          <cell r="F1452">
            <v>26298</v>
          </cell>
          <cell r="G1452">
            <v>82</v>
          </cell>
          <cell r="H1452">
            <v>957</v>
          </cell>
          <cell r="I1452">
            <v>11.670731707317072</v>
          </cell>
        </row>
        <row r="1453">
          <cell r="A1453" t="str">
            <v>358-1972</v>
          </cell>
          <cell r="B1453" t="str">
            <v>358</v>
          </cell>
          <cell r="C1453">
            <v>1972</v>
          </cell>
          <cell r="D1453" t="str">
            <v>HW-358</v>
          </cell>
          <cell r="E1453">
            <v>26299</v>
          </cell>
          <cell r="F1453">
            <v>26664</v>
          </cell>
          <cell r="G1453">
            <v>91</v>
          </cell>
          <cell r="H1453">
            <v>957</v>
          </cell>
          <cell r="I1453">
            <v>10.516483516483516</v>
          </cell>
        </row>
        <row r="1454">
          <cell r="A1454" t="str">
            <v>358-1973</v>
          </cell>
          <cell r="B1454" t="str">
            <v>358</v>
          </cell>
          <cell r="C1454">
            <v>1973</v>
          </cell>
          <cell r="D1454" t="str">
            <v>HW-358</v>
          </cell>
          <cell r="E1454">
            <v>26665</v>
          </cell>
          <cell r="F1454">
            <v>27029</v>
          </cell>
          <cell r="G1454">
            <v>100</v>
          </cell>
          <cell r="H1454">
            <v>957</v>
          </cell>
          <cell r="I1454">
            <v>9.57</v>
          </cell>
        </row>
        <row r="1455">
          <cell r="A1455" t="str">
            <v>358-1974</v>
          </cell>
          <cell r="B1455" t="str">
            <v>358</v>
          </cell>
          <cell r="C1455">
            <v>1974</v>
          </cell>
          <cell r="D1455" t="str">
            <v>HW-358</v>
          </cell>
          <cell r="E1455">
            <v>27030</v>
          </cell>
          <cell r="F1455">
            <v>27394</v>
          </cell>
          <cell r="G1455">
            <v>136</v>
          </cell>
          <cell r="H1455">
            <v>957</v>
          </cell>
          <cell r="I1455">
            <v>7.0367647058823533</v>
          </cell>
        </row>
        <row r="1456">
          <cell r="A1456" t="str">
            <v>358-1975</v>
          </cell>
          <cell r="B1456" t="str">
            <v>358</v>
          </cell>
          <cell r="C1456">
            <v>1975</v>
          </cell>
          <cell r="D1456" t="str">
            <v>HW-358</v>
          </cell>
          <cell r="E1456">
            <v>27395</v>
          </cell>
          <cell r="F1456">
            <v>27759</v>
          </cell>
          <cell r="G1456">
            <v>138</v>
          </cell>
          <cell r="H1456">
            <v>957</v>
          </cell>
          <cell r="I1456">
            <v>6.9347826086956523</v>
          </cell>
        </row>
        <row r="1457">
          <cell r="A1457" t="str">
            <v>358-1976</v>
          </cell>
          <cell r="B1457" t="str">
            <v>358</v>
          </cell>
          <cell r="C1457">
            <v>1976</v>
          </cell>
          <cell r="D1457" t="str">
            <v>HW-358</v>
          </cell>
          <cell r="E1457">
            <v>27760</v>
          </cell>
          <cell r="F1457">
            <v>28125</v>
          </cell>
          <cell r="G1457">
            <v>142</v>
          </cell>
          <cell r="H1457">
            <v>957</v>
          </cell>
          <cell r="I1457">
            <v>6.73943661971831</v>
          </cell>
        </row>
        <row r="1458">
          <cell r="A1458" t="str">
            <v>358-1977</v>
          </cell>
          <cell r="B1458" t="str">
            <v>358</v>
          </cell>
          <cell r="C1458">
            <v>1977</v>
          </cell>
          <cell r="D1458" t="str">
            <v>HW-358</v>
          </cell>
          <cell r="E1458">
            <v>28126</v>
          </cell>
          <cell r="F1458">
            <v>28490</v>
          </cell>
          <cell r="G1458">
            <v>154</v>
          </cell>
          <cell r="H1458">
            <v>957</v>
          </cell>
          <cell r="I1458">
            <v>6.2142857142857144</v>
          </cell>
        </row>
        <row r="1459">
          <cell r="A1459" t="str">
            <v>358-1978</v>
          </cell>
          <cell r="B1459" t="str">
            <v>358</v>
          </cell>
          <cell r="C1459">
            <v>1978</v>
          </cell>
          <cell r="D1459" t="str">
            <v>HW-358</v>
          </cell>
          <cell r="E1459">
            <v>28491</v>
          </cell>
          <cell r="F1459">
            <v>28855</v>
          </cell>
          <cell r="G1459">
            <v>155</v>
          </cell>
          <cell r="H1459">
            <v>957</v>
          </cell>
          <cell r="I1459">
            <v>6.1741935483870964</v>
          </cell>
        </row>
        <row r="1460">
          <cell r="A1460" t="str">
            <v>358-1979</v>
          </cell>
          <cell r="B1460" t="str">
            <v>358</v>
          </cell>
          <cell r="C1460">
            <v>1979</v>
          </cell>
          <cell r="D1460" t="str">
            <v>HW-358</v>
          </cell>
          <cell r="E1460">
            <v>28856</v>
          </cell>
          <cell r="F1460">
            <v>29220</v>
          </cell>
          <cell r="G1460">
            <v>183</v>
          </cell>
          <cell r="H1460">
            <v>957</v>
          </cell>
          <cell r="I1460">
            <v>5.2295081967213113</v>
          </cell>
        </row>
        <row r="1461">
          <cell r="A1461" t="str">
            <v>358-1980</v>
          </cell>
          <cell r="B1461" t="str">
            <v>358</v>
          </cell>
          <cell r="C1461">
            <v>1980</v>
          </cell>
          <cell r="D1461" t="str">
            <v>HW-358</v>
          </cell>
          <cell r="E1461">
            <v>29221</v>
          </cell>
          <cell r="F1461">
            <v>29586</v>
          </cell>
          <cell r="G1461">
            <v>219</v>
          </cell>
          <cell r="H1461">
            <v>957</v>
          </cell>
          <cell r="I1461">
            <v>4.3698630136986303</v>
          </cell>
        </row>
        <row r="1462">
          <cell r="A1462" t="str">
            <v>358-1981</v>
          </cell>
          <cell r="B1462" t="str">
            <v>358</v>
          </cell>
          <cell r="C1462">
            <v>1981</v>
          </cell>
          <cell r="D1462" t="str">
            <v>HW-358</v>
          </cell>
          <cell r="E1462">
            <v>29587</v>
          </cell>
          <cell r="F1462">
            <v>29951</v>
          </cell>
          <cell r="G1462">
            <v>240</v>
          </cell>
          <cell r="H1462">
            <v>957</v>
          </cell>
          <cell r="I1462">
            <v>3.9874999999999998</v>
          </cell>
        </row>
        <row r="1463">
          <cell r="A1463" t="str">
            <v>358-1982</v>
          </cell>
          <cell r="B1463" t="str">
            <v>358</v>
          </cell>
          <cell r="C1463">
            <v>1982</v>
          </cell>
          <cell r="D1463" t="str">
            <v>HW-358</v>
          </cell>
          <cell r="E1463">
            <v>29952</v>
          </cell>
          <cell r="F1463">
            <v>30316</v>
          </cell>
          <cell r="G1463">
            <v>255</v>
          </cell>
          <cell r="H1463">
            <v>957</v>
          </cell>
          <cell r="I1463">
            <v>3.7529411764705882</v>
          </cell>
        </row>
        <row r="1464">
          <cell r="A1464" t="str">
            <v>358-1983</v>
          </cell>
          <cell r="B1464" t="str">
            <v>358</v>
          </cell>
          <cell r="C1464">
            <v>1983</v>
          </cell>
          <cell r="D1464" t="str">
            <v>HW-358</v>
          </cell>
          <cell r="E1464">
            <v>30317</v>
          </cell>
          <cell r="F1464">
            <v>30681</v>
          </cell>
          <cell r="G1464">
            <v>259</v>
          </cell>
          <cell r="H1464">
            <v>957</v>
          </cell>
          <cell r="I1464">
            <v>3.6949806949806949</v>
          </cell>
        </row>
        <row r="1465">
          <cell r="A1465" t="str">
            <v>358-1984</v>
          </cell>
          <cell r="B1465" t="str">
            <v>358</v>
          </cell>
          <cell r="C1465">
            <v>1984</v>
          </cell>
          <cell r="D1465" t="str">
            <v>HW-358</v>
          </cell>
          <cell r="E1465">
            <v>30682</v>
          </cell>
          <cell r="F1465">
            <v>31047</v>
          </cell>
          <cell r="G1465">
            <v>252</v>
          </cell>
          <cell r="H1465">
            <v>957</v>
          </cell>
          <cell r="I1465">
            <v>3.7976190476190474</v>
          </cell>
        </row>
        <row r="1466">
          <cell r="A1466" t="str">
            <v>358-1985</v>
          </cell>
          <cell r="B1466" t="str">
            <v>358</v>
          </cell>
          <cell r="C1466">
            <v>1985</v>
          </cell>
          <cell r="D1466" t="str">
            <v>HW-358</v>
          </cell>
          <cell r="E1466">
            <v>31048</v>
          </cell>
          <cell r="F1466">
            <v>31412</v>
          </cell>
          <cell r="G1466">
            <v>240</v>
          </cell>
          <cell r="H1466">
            <v>957</v>
          </cell>
          <cell r="I1466">
            <v>3.9874999999999998</v>
          </cell>
        </row>
        <row r="1467">
          <cell r="A1467" t="str">
            <v>358-1986</v>
          </cell>
          <cell r="B1467" t="str">
            <v>358</v>
          </cell>
          <cell r="C1467">
            <v>1986</v>
          </cell>
          <cell r="D1467" t="str">
            <v>HW-358</v>
          </cell>
          <cell r="E1467">
            <v>31413</v>
          </cell>
          <cell r="F1467">
            <v>31777</v>
          </cell>
          <cell r="G1467">
            <v>260</v>
          </cell>
          <cell r="H1467">
            <v>957</v>
          </cell>
          <cell r="I1467">
            <v>3.6807692307692306</v>
          </cell>
        </row>
        <row r="1468">
          <cell r="A1468" t="str">
            <v>358-1987</v>
          </cell>
          <cell r="B1468" t="str">
            <v>358</v>
          </cell>
          <cell r="C1468">
            <v>1987</v>
          </cell>
          <cell r="D1468" t="str">
            <v>HW-358</v>
          </cell>
          <cell r="E1468">
            <v>31778</v>
          </cell>
          <cell r="F1468">
            <v>32142</v>
          </cell>
          <cell r="G1468">
            <v>262</v>
          </cell>
          <cell r="H1468">
            <v>957</v>
          </cell>
          <cell r="I1468">
            <v>3.6526717557251906</v>
          </cell>
        </row>
        <row r="1469">
          <cell r="A1469" t="str">
            <v>358-1988</v>
          </cell>
          <cell r="B1469" t="str">
            <v>358</v>
          </cell>
          <cell r="C1469">
            <v>1988</v>
          </cell>
          <cell r="D1469" t="str">
            <v>HW-358</v>
          </cell>
          <cell r="E1469">
            <v>32143</v>
          </cell>
          <cell r="F1469">
            <v>32508</v>
          </cell>
          <cell r="G1469">
            <v>274</v>
          </cell>
          <cell r="H1469">
            <v>957</v>
          </cell>
          <cell r="I1469">
            <v>3.4927007299270074</v>
          </cell>
        </row>
        <row r="1470">
          <cell r="A1470" t="str">
            <v>358-1989</v>
          </cell>
          <cell r="B1470" t="str">
            <v>358</v>
          </cell>
          <cell r="C1470">
            <v>1989</v>
          </cell>
          <cell r="D1470" t="str">
            <v>HW-358</v>
          </cell>
          <cell r="E1470">
            <v>32509</v>
          </cell>
          <cell r="F1470">
            <v>32873</v>
          </cell>
          <cell r="G1470">
            <v>294</v>
          </cell>
          <cell r="H1470">
            <v>957</v>
          </cell>
          <cell r="I1470">
            <v>3.2551020408163267</v>
          </cell>
        </row>
        <row r="1471">
          <cell r="A1471" t="str">
            <v>358-1990</v>
          </cell>
          <cell r="B1471" t="str">
            <v>358</v>
          </cell>
          <cell r="C1471">
            <v>1990</v>
          </cell>
          <cell r="D1471" t="str">
            <v>HW-358</v>
          </cell>
          <cell r="E1471">
            <v>32874</v>
          </cell>
          <cell r="F1471">
            <v>33238</v>
          </cell>
          <cell r="G1471">
            <v>345</v>
          </cell>
          <cell r="H1471">
            <v>957</v>
          </cell>
          <cell r="I1471">
            <v>2.7739130434782608</v>
          </cell>
        </row>
        <row r="1472">
          <cell r="A1472" t="str">
            <v>358-1991</v>
          </cell>
          <cell r="B1472" t="str">
            <v>358</v>
          </cell>
          <cell r="C1472">
            <v>1991</v>
          </cell>
          <cell r="D1472" t="str">
            <v>HW-358</v>
          </cell>
          <cell r="E1472">
            <v>33239</v>
          </cell>
          <cell r="F1472">
            <v>33603</v>
          </cell>
          <cell r="G1472">
            <v>387</v>
          </cell>
          <cell r="H1472">
            <v>957</v>
          </cell>
          <cell r="I1472">
            <v>2.4728682170542635</v>
          </cell>
        </row>
        <row r="1473">
          <cell r="A1473" t="str">
            <v>358-1992</v>
          </cell>
          <cell r="B1473" t="str">
            <v>358</v>
          </cell>
          <cell r="C1473">
            <v>1992</v>
          </cell>
          <cell r="D1473" t="str">
            <v>HW-358</v>
          </cell>
          <cell r="E1473">
            <v>33604</v>
          </cell>
          <cell r="F1473">
            <v>33969</v>
          </cell>
          <cell r="G1473">
            <v>398</v>
          </cell>
          <cell r="H1473">
            <v>957</v>
          </cell>
          <cell r="I1473">
            <v>2.4045226130653266</v>
          </cell>
        </row>
        <row r="1474">
          <cell r="A1474" t="str">
            <v>358-1993</v>
          </cell>
          <cell r="B1474" t="str">
            <v>358</v>
          </cell>
          <cell r="C1474">
            <v>1993</v>
          </cell>
          <cell r="D1474" t="str">
            <v>HW-358</v>
          </cell>
          <cell r="E1474">
            <v>33970</v>
          </cell>
          <cell r="F1474">
            <v>34334</v>
          </cell>
          <cell r="G1474">
            <v>400</v>
          </cell>
          <cell r="H1474">
            <v>957</v>
          </cell>
          <cell r="I1474">
            <v>2.3925000000000001</v>
          </cell>
        </row>
        <row r="1475">
          <cell r="A1475" t="str">
            <v>358-1994</v>
          </cell>
          <cell r="B1475" t="str">
            <v>358</v>
          </cell>
          <cell r="C1475">
            <v>1994</v>
          </cell>
          <cell r="D1475" t="str">
            <v>HW-358</v>
          </cell>
          <cell r="E1475">
            <v>34335</v>
          </cell>
          <cell r="F1475">
            <v>34699</v>
          </cell>
          <cell r="G1475">
            <v>401</v>
          </cell>
          <cell r="H1475">
            <v>957</v>
          </cell>
          <cell r="I1475">
            <v>2.3865336658354113</v>
          </cell>
        </row>
        <row r="1476">
          <cell r="A1476" t="str">
            <v>358-1995</v>
          </cell>
          <cell r="B1476" t="str">
            <v>358</v>
          </cell>
          <cell r="C1476">
            <v>1995</v>
          </cell>
          <cell r="D1476" t="str">
            <v>HW-358</v>
          </cell>
          <cell r="E1476">
            <v>34700</v>
          </cell>
          <cell r="F1476">
            <v>35064</v>
          </cell>
          <cell r="G1476">
            <v>414</v>
          </cell>
          <cell r="H1476">
            <v>957</v>
          </cell>
          <cell r="I1476">
            <v>2.3115942028985508</v>
          </cell>
        </row>
        <row r="1477">
          <cell r="A1477" t="str">
            <v>358-1996</v>
          </cell>
          <cell r="B1477" t="str">
            <v>358</v>
          </cell>
          <cell r="C1477">
            <v>1996</v>
          </cell>
          <cell r="D1477" t="str">
            <v>HW-358</v>
          </cell>
          <cell r="E1477">
            <v>35065</v>
          </cell>
          <cell r="F1477">
            <v>35430</v>
          </cell>
          <cell r="G1477">
            <v>421</v>
          </cell>
          <cell r="H1477">
            <v>957</v>
          </cell>
          <cell r="I1477">
            <v>2.2731591448931114</v>
          </cell>
        </row>
        <row r="1478">
          <cell r="A1478" t="str">
            <v>358-1997</v>
          </cell>
          <cell r="B1478" t="str">
            <v>358</v>
          </cell>
          <cell r="C1478">
            <v>1997</v>
          </cell>
          <cell r="D1478" t="str">
            <v>HW-358</v>
          </cell>
          <cell r="E1478">
            <v>35431</v>
          </cell>
          <cell r="F1478">
            <v>35795</v>
          </cell>
          <cell r="G1478">
            <v>420</v>
          </cell>
          <cell r="H1478">
            <v>957</v>
          </cell>
          <cell r="I1478">
            <v>2.2785714285714285</v>
          </cell>
        </row>
        <row r="1479">
          <cell r="A1479" t="str">
            <v>358-1998</v>
          </cell>
          <cell r="B1479" t="str">
            <v>358</v>
          </cell>
          <cell r="C1479">
            <v>1998</v>
          </cell>
          <cell r="D1479" t="str">
            <v>HW-358</v>
          </cell>
          <cell r="E1479">
            <v>35796</v>
          </cell>
          <cell r="F1479">
            <v>36160</v>
          </cell>
          <cell r="G1479">
            <v>425</v>
          </cell>
          <cell r="H1479">
            <v>957</v>
          </cell>
          <cell r="I1479">
            <v>2.2517647058823531</v>
          </cell>
        </row>
        <row r="1480">
          <cell r="A1480" t="str">
            <v>358-1999</v>
          </cell>
          <cell r="B1480" t="str">
            <v>358</v>
          </cell>
          <cell r="C1480">
            <v>1999</v>
          </cell>
          <cell r="D1480" t="str">
            <v>HW-358</v>
          </cell>
          <cell r="E1480">
            <v>36161</v>
          </cell>
          <cell r="F1480">
            <v>36525</v>
          </cell>
          <cell r="G1480">
            <v>434</v>
          </cell>
          <cell r="H1480">
            <v>957</v>
          </cell>
          <cell r="I1480">
            <v>2.2050691244239631</v>
          </cell>
        </row>
        <row r="1481">
          <cell r="A1481" t="str">
            <v>358-2000</v>
          </cell>
          <cell r="B1481" t="str">
            <v>358</v>
          </cell>
          <cell r="C1481">
            <v>2000</v>
          </cell>
          <cell r="D1481" t="str">
            <v>HW-358</v>
          </cell>
          <cell r="E1481">
            <v>36526</v>
          </cell>
          <cell r="F1481">
            <v>36891</v>
          </cell>
          <cell r="G1481">
            <v>434</v>
          </cell>
          <cell r="H1481">
            <v>957</v>
          </cell>
          <cell r="I1481">
            <v>2.2050691244239631</v>
          </cell>
        </row>
        <row r="1482">
          <cell r="A1482" t="str">
            <v>358-2001</v>
          </cell>
          <cell r="B1482" t="str">
            <v>358</v>
          </cell>
          <cell r="C1482">
            <v>2001</v>
          </cell>
          <cell r="D1482" t="str">
            <v>HW-358</v>
          </cell>
          <cell r="E1482">
            <v>36892</v>
          </cell>
          <cell r="F1482">
            <v>37256</v>
          </cell>
          <cell r="G1482">
            <v>427</v>
          </cell>
          <cell r="H1482">
            <v>957</v>
          </cell>
          <cell r="I1482">
            <v>2.2412177985948478</v>
          </cell>
        </row>
        <row r="1483">
          <cell r="A1483" t="str">
            <v>358-2002</v>
          </cell>
          <cell r="B1483" t="str">
            <v>358</v>
          </cell>
          <cell r="C1483">
            <v>2002</v>
          </cell>
          <cell r="D1483" t="str">
            <v>HW-358</v>
          </cell>
          <cell r="E1483">
            <v>37257</v>
          </cell>
          <cell r="F1483">
            <v>37621</v>
          </cell>
          <cell r="G1483">
            <v>434</v>
          </cell>
          <cell r="H1483">
            <v>957</v>
          </cell>
          <cell r="I1483">
            <v>2.2050691244239631</v>
          </cell>
        </row>
        <row r="1484">
          <cell r="A1484" t="str">
            <v>358-2003</v>
          </cell>
          <cell r="B1484" t="str">
            <v>358</v>
          </cell>
          <cell r="C1484">
            <v>2003</v>
          </cell>
          <cell r="D1484" t="str">
            <v>HW-358</v>
          </cell>
          <cell r="E1484">
            <v>37622</v>
          </cell>
          <cell r="F1484">
            <v>37986</v>
          </cell>
          <cell r="G1484">
            <v>439</v>
          </cell>
          <cell r="H1484">
            <v>957</v>
          </cell>
          <cell r="I1484">
            <v>2.1799544419134396</v>
          </cell>
        </row>
        <row r="1485">
          <cell r="A1485" t="str">
            <v>358-2004</v>
          </cell>
          <cell r="B1485" t="str">
            <v>358</v>
          </cell>
          <cell r="C1485">
            <v>2004</v>
          </cell>
          <cell r="D1485" t="str">
            <v>HW-358</v>
          </cell>
          <cell r="E1485">
            <v>37987</v>
          </cell>
          <cell r="F1485">
            <v>38352</v>
          </cell>
          <cell r="G1485">
            <v>495</v>
          </cell>
          <cell r="H1485">
            <v>957</v>
          </cell>
          <cell r="I1485">
            <v>1.9333333333333333</v>
          </cell>
        </row>
        <row r="1486">
          <cell r="A1486" t="str">
            <v>358-2005</v>
          </cell>
          <cell r="B1486" t="str">
            <v>358</v>
          </cell>
          <cell r="C1486">
            <v>2005</v>
          </cell>
          <cell r="D1486" t="str">
            <v>HW-358</v>
          </cell>
          <cell r="E1486">
            <v>38353</v>
          </cell>
          <cell r="F1486">
            <v>38717</v>
          </cell>
          <cell r="G1486">
            <v>517</v>
          </cell>
          <cell r="H1486">
            <v>957</v>
          </cell>
          <cell r="I1486">
            <v>1.8510638297872339</v>
          </cell>
        </row>
        <row r="1487">
          <cell r="A1487" t="str">
            <v>358-2006</v>
          </cell>
          <cell r="B1487" t="str">
            <v>358</v>
          </cell>
          <cell r="C1487">
            <v>2006</v>
          </cell>
          <cell r="D1487" t="str">
            <v>HW-358</v>
          </cell>
          <cell r="E1487">
            <v>38718</v>
          </cell>
          <cell r="F1487">
            <v>39082</v>
          </cell>
          <cell r="G1487">
            <v>559</v>
          </cell>
          <cell r="H1487">
            <v>957</v>
          </cell>
          <cell r="I1487">
            <v>1.7119856887298748</v>
          </cell>
        </row>
        <row r="1488">
          <cell r="A1488" t="str">
            <v>358-2007</v>
          </cell>
          <cell r="B1488" t="str">
            <v>358</v>
          </cell>
          <cell r="C1488">
            <v>2007</v>
          </cell>
          <cell r="D1488" t="str">
            <v>HW-358</v>
          </cell>
          <cell r="E1488">
            <v>39083</v>
          </cell>
          <cell r="F1488">
            <v>39447</v>
          </cell>
          <cell r="G1488">
            <v>572</v>
          </cell>
          <cell r="H1488">
            <v>957</v>
          </cell>
          <cell r="I1488">
            <v>1.6730769230769231</v>
          </cell>
        </row>
        <row r="1489">
          <cell r="A1489" t="str">
            <v>358-2008</v>
          </cell>
          <cell r="B1489" t="str">
            <v>358</v>
          </cell>
          <cell r="C1489">
            <v>2008</v>
          </cell>
          <cell r="D1489" t="str">
            <v>HW-358</v>
          </cell>
          <cell r="E1489">
            <v>39448</v>
          </cell>
          <cell r="F1489">
            <v>39813</v>
          </cell>
          <cell r="G1489">
            <v>780</v>
          </cell>
          <cell r="H1489">
            <v>957</v>
          </cell>
          <cell r="I1489">
            <v>1.226923076923077</v>
          </cell>
        </row>
        <row r="1490">
          <cell r="A1490" t="str">
            <v>358-2009</v>
          </cell>
          <cell r="B1490" t="str">
            <v>358</v>
          </cell>
          <cell r="C1490">
            <v>2009</v>
          </cell>
          <cell r="D1490" t="str">
            <v>HW-358</v>
          </cell>
          <cell r="E1490">
            <v>39814</v>
          </cell>
          <cell r="F1490">
            <v>40178</v>
          </cell>
          <cell r="G1490">
            <v>793</v>
          </cell>
          <cell r="H1490">
            <v>957</v>
          </cell>
          <cell r="I1490">
            <v>1.2068095838587642</v>
          </cell>
        </row>
        <row r="1491">
          <cell r="A1491" t="str">
            <v>358-2010</v>
          </cell>
          <cell r="B1491" t="str">
            <v>358</v>
          </cell>
          <cell r="C1491">
            <v>2010</v>
          </cell>
          <cell r="D1491" t="str">
            <v>HW-358</v>
          </cell>
          <cell r="E1491">
            <v>40179</v>
          </cell>
          <cell r="F1491">
            <v>40543</v>
          </cell>
          <cell r="G1491">
            <v>785</v>
          </cell>
          <cell r="H1491">
            <v>957</v>
          </cell>
          <cell r="I1491">
            <v>1.219108280254777</v>
          </cell>
        </row>
        <row r="1492">
          <cell r="A1492" t="str">
            <v>358-2011</v>
          </cell>
          <cell r="B1492" t="str">
            <v>358</v>
          </cell>
          <cell r="C1492">
            <v>2011</v>
          </cell>
          <cell r="D1492" t="str">
            <v>HW-358</v>
          </cell>
          <cell r="E1492">
            <v>40544</v>
          </cell>
          <cell r="F1492">
            <v>40908</v>
          </cell>
          <cell r="G1492">
            <v>849</v>
          </cell>
          <cell r="H1492">
            <v>957</v>
          </cell>
          <cell r="I1492">
            <v>1.127208480565371</v>
          </cell>
        </row>
        <row r="1493">
          <cell r="A1493" t="str">
            <v>358-2012</v>
          </cell>
          <cell r="B1493" t="str">
            <v>358</v>
          </cell>
          <cell r="C1493">
            <v>2012</v>
          </cell>
          <cell r="D1493" t="str">
            <v>HW-358</v>
          </cell>
          <cell r="E1493">
            <v>40909</v>
          </cell>
          <cell r="F1493">
            <v>41274</v>
          </cell>
          <cell r="G1493">
            <v>892</v>
          </cell>
          <cell r="H1493">
            <v>957</v>
          </cell>
          <cell r="I1493">
            <v>1.0728699551569507</v>
          </cell>
        </row>
        <row r="1494">
          <cell r="A1494" t="str">
            <v>358-2013</v>
          </cell>
          <cell r="B1494" t="str">
            <v>358</v>
          </cell>
          <cell r="C1494">
            <v>2013</v>
          </cell>
          <cell r="D1494" t="str">
            <v>HW-358</v>
          </cell>
          <cell r="E1494">
            <v>41275</v>
          </cell>
          <cell r="F1494">
            <v>41639</v>
          </cell>
          <cell r="G1494">
            <v>922</v>
          </cell>
          <cell r="H1494">
            <v>957</v>
          </cell>
          <cell r="I1494">
            <v>1.0379609544468547</v>
          </cell>
        </row>
        <row r="1495">
          <cell r="A1495" t="str">
            <v>358-2014</v>
          </cell>
          <cell r="B1495" t="str">
            <v>358</v>
          </cell>
          <cell r="C1495">
            <v>2014</v>
          </cell>
          <cell r="D1495" t="str">
            <v>HW-358</v>
          </cell>
          <cell r="E1495">
            <v>41640</v>
          </cell>
          <cell r="G1495">
            <v>957</v>
          </cell>
          <cell r="H1495">
            <v>957</v>
          </cell>
          <cell r="I1495">
            <v>1</v>
          </cell>
        </row>
        <row r="1496">
          <cell r="A1496" t="str">
            <v>359-1920</v>
          </cell>
          <cell r="B1496" t="str">
            <v>359</v>
          </cell>
          <cell r="C1496">
            <v>1920</v>
          </cell>
          <cell r="D1496" t="str">
            <v>HW-359</v>
          </cell>
          <cell r="E1496">
            <v>7306</v>
          </cell>
          <cell r="F1496">
            <v>7671</v>
          </cell>
          <cell r="G1496">
            <v>22</v>
          </cell>
          <cell r="H1496">
            <v>460</v>
          </cell>
          <cell r="I1496">
            <v>20.90909090909091</v>
          </cell>
        </row>
        <row r="1497">
          <cell r="A1497" t="str">
            <v>359-1921</v>
          </cell>
          <cell r="B1497" t="str">
            <v>359</v>
          </cell>
          <cell r="C1497">
            <v>1921</v>
          </cell>
          <cell r="D1497" t="str">
            <v>HW-359</v>
          </cell>
          <cell r="E1497">
            <v>7672</v>
          </cell>
          <cell r="F1497">
            <v>8036</v>
          </cell>
          <cell r="G1497">
            <v>17</v>
          </cell>
          <cell r="H1497">
            <v>460</v>
          </cell>
          <cell r="I1497">
            <v>27.058823529411764</v>
          </cell>
        </row>
        <row r="1498">
          <cell r="A1498" t="str">
            <v>359-1922</v>
          </cell>
          <cell r="B1498" t="str">
            <v>359</v>
          </cell>
          <cell r="C1498">
            <v>1922</v>
          </cell>
          <cell r="D1498" t="str">
            <v>HW-359</v>
          </cell>
          <cell r="E1498">
            <v>8037</v>
          </cell>
          <cell r="F1498">
            <v>8401</v>
          </cell>
          <cell r="G1498">
            <v>16</v>
          </cell>
          <cell r="H1498">
            <v>460</v>
          </cell>
          <cell r="I1498">
            <v>28.75</v>
          </cell>
        </row>
        <row r="1499">
          <cell r="A1499" t="str">
            <v>359-1923</v>
          </cell>
          <cell r="B1499" t="str">
            <v>359</v>
          </cell>
          <cell r="C1499">
            <v>1923</v>
          </cell>
          <cell r="D1499" t="str">
            <v>HW-359</v>
          </cell>
          <cell r="E1499">
            <v>8402</v>
          </cell>
          <cell r="F1499">
            <v>8766</v>
          </cell>
          <cell r="G1499">
            <v>19</v>
          </cell>
          <cell r="H1499">
            <v>460</v>
          </cell>
          <cell r="I1499">
            <v>24.210526315789473</v>
          </cell>
        </row>
        <row r="1500">
          <cell r="A1500" t="str">
            <v>359-1924</v>
          </cell>
          <cell r="B1500" t="str">
            <v>359</v>
          </cell>
          <cell r="C1500">
            <v>1924</v>
          </cell>
          <cell r="D1500" t="str">
            <v>HW-359</v>
          </cell>
          <cell r="E1500">
            <v>8767</v>
          </cell>
          <cell r="F1500">
            <v>9132</v>
          </cell>
          <cell r="G1500">
            <v>19</v>
          </cell>
          <cell r="H1500">
            <v>460</v>
          </cell>
          <cell r="I1500">
            <v>24.210526315789473</v>
          </cell>
        </row>
        <row r="1501">
          <cell r="A1501" t="str">
            <v>359-1925</v>
          </cell>
          <cell r="B1501" t="str">
            <v>359</v>
          </cell>
          <cell r="C1501">
            <v>1925</v>
          </cell>
          <cell r="D1501" t="str">
            <v>HW-359</v>
          </cell>
          <cell r="E1501">
            <v>9133</v>
          </cell>
          <cell r="F1501">
            <v>9497</v>
          </cell>
          <cell r="G1501">
            <v>19</v>
          </cell>
          <cell r="H1501">
            <v>460</v>
          </cell>
          <cell r="I1501">
            <v>24.210526315789473</v>
          </cell>
        </row>
        <row r="1502">
          <cell r="A1502" t="str">
            <v>359-1926</v>
          </cell>
          <cell r="B1502" t="str">
            <v>359</v>
          </cell>
          <cell r="C1502">
            <v>1926</v>
          </cell>
          <cell r="D1502" t="str">
            <v>HW-359</v>
          </cell>
          <cell r="E1502">
            <v>9498</v>
          </cell>
          <cell r="F1502">
            <v>9862</v>
          </cell>
          <cell r="G1502">
            <v>18</v>
          </cell>
          <cell r="H1502">
            <v>460</v>
          </cell>
          <cell r="I1502">
            <v>25.555555555555557</v>
          </cell>
        </row>
        <row r="1503">
          <cell r="A1503" t="str">
            <v>359-1927</v>
          </cell>
          <cell r="B1503" t="str">
            <v>359</v>
          </cell>
          <cell r="C1503">
            <v>1927</v>
          </cell>
          <cell r="D1503" t="str">
            <v>HW-359</v>
          </cell>
          <cell r="E1503">
            <v>9863</v>
          </cell>
          <cell r="F1503">
            <v>10227</v>
          </cell>
          <cell r="G1503">
            <v>17</v>
          </cell>
          <cell r="H1503">
            <v>460</v>
          </cell>
          <cell r="I1503">
            <v>27.058823529411764</v>
          </cell>
        </row>
        <row r="1504">
          <cell r="A1504" t="str">
            <v>359-1928</v>
          </cell>
          <cell r="B1504" t="str">
            <v>359</v>
          </cell>
          <cell r="C1504">
            <v>1928</v>
          </cell>
          <cell r="D1504" t="str">
            <v>HW-359</v>
          </cell>
          <cell r="E1504">
            <v>10228</v>
          </cell>
          <cell r="F1504">
            <v>10593</v>
          </cell>
          <cell r="G1504">
            <v>17</v>
          </cell>
          <cell r="H1504">
            <v>460</v>
          </cell>
          <cell r="I1504">
            <v>27.058823529411764</v>
          </cell>
        </row>
        <row r="1505">
          <cell r="A1505" t="str">
            <v>359-1929</v>
          </cell>
          <cell r="B1505" t="str">
            <v>359</v>
          </cell>
          <cell r="C1505">
            <v>1929</v>
          </cell>
          <cell r="D1505" t="str">
            <v>HW-359</v>
          </cell>
          <cell r="E1505">
            <v>10594</v>
          </cell>
          <cell r="F1505">
            <v>10958</v>
          </cell>
          <cell r="G1505">
            <v>18</v>
          </cell>
          <cell r="H1505">
            <v>460</v>
          </cell>
          <cell r="I1505">
            <v>25.555555555555557</v>
          </cell>
        </row>
        <row r="1506">
          <cell r="A1506" t="str">
            <v>359-1930</v>
          </cell>
          <cell r="B1506" t="str">
            <v>359</v>
          </cell>
          <cell r="C1506">
            <v>1930</v>
          </cell>
          <cell r="D1506" t="str">
            <v>HW-359</v>
          </cell>
          <cell r="E1506">
            <v>10959</v>
          </cell>
          <cell r="F1506">
            <v>11323</v>
          </cell>
          <cell r="G1506">
            <v>17</v>
          </cell>
          <cell r="H1506">
            <v>460</v>
          </cell>
          <cell r="I1506">
            <v>27.058823529411764</v>
          </cell>
        </row>
        <row r="1507">
          <cell r="A1507" t="str">
            <v>359-1931</v>
          </cell>
          <cell r="B1507" t="str">
            <v>359</v>
          </cell>
          <cell r="C1507">
            <v>1931</v>
          </cell>
          <cell r="D1507" t="str">
            <v>HW-359</v>
          </cell>
          <cell r="E1507">
            <v>11324</v>
          </cell>
          <cell r="F1507">
            <v>11688</v>
          </cell>
          <cell r="G1507">
            <v>15</v>
          </cell>
          <cell r="H1507">
            <v>460</v>
          </cell>
          <cell r="I1507">
            <v>30.666666666666668</v>
          </cell>
        </row>
        <row r="1508">
          <cell r="A1508" t="str">
            <v>359-1932</v>
          </cell>
          <cell r="B1508" t="str">
            <v>359</v>
          </cell>
          <cell r="C1508">
            <v>1932</v>
          </cell>
          <cell r="D1508" t="str">
            <v>HW-359</v>
          </cell>
          <cell r="E1508">
            <v>11689</v>
          </cell>
          <cell r="F1508">
            <v>12054</v>
          </cell>
          <cell r="G1508">
            <v>13</v>
          </cell>
          <cell r="H1508">
            <v>460</v>
          </cell>
          <cell r="I1508">
            <v>35.384615384615387</v>
          </cell>
        </row>
        <row r="1509">
          <cell r="A1509" t="str">
            <v>359-1933</v>
          </cell>
          <cell r="B1509" t="str">
            <v>359</v>
          </cell>
          <cell r="C1509">
            <v>1933</v>
          </cell>
          <cell r="D1509" t="str">
            <v>HW-359</v>
          </cell>
          <cell r="E1509">
            <v>12055</v>
          </cell>
          <cell r="F1509">
            <v>12419</v>
          </cell>
          <cell r="G1509">
            <v>14</v>
          </cell>
          <cell r="H1509">
            <v>460</v>
          </cell>
          <cell r="I1509">
            <v>32.857142857142854</v>
          </cell>
        </row>
        <row r="1510">
          <cell r="A1510" t="str">
            <v>359-1934</v>
          </cell>
          <cell r="B1510" t="str">
            <v>359</v>
          </cell>
          <cell r="C1510">
            <v>1934</v>
          </cell>
          <cell r="D1510" t="str">
            <v>HW-359</v>
          </cell>
          <cell r="E1510">
            <v>12420</v>
          </cell>
          <cell r="F1510">
            <v>12784</v>
          </cell>
          <cell r="G1510">
            <v>16</v>
          </cell>
          <cell r="H1510">
            <v>460</v>
          </cell>
          <cell r="I1510">
            <v>28.75</v>
          </cell>
        </row>
        <row r="1511">
          <cell r="A1511" t="str">
            <v>359-1935</v>
          </cell>
          <cell r="B1511" t="str">
            <v>359</v>
          </cell>
          <cell r="C1511">
            <v>1935</v>
          </cell>
          <cell r="D1511" t="str">
            <v>HW-359</v>
          </cell>
          <cell r="E1511">
            <v>12785</v>
          </cell>
          <cell r="F1511">
            <v>13149</v>
          </cell>
          <cell r="G1511">
            <v>16</v>
          </cell>
          <cell r="H1511">
            <v>460</v>
          </cell>
          <cell r="I1511">
            <v>28.75</v>
          </cell>
        </row>
        <row r="1512">
          <cell r="A1512" t="str">
            <v>359-1936</v>
          </cell>
          <cell r="B1512" t="str">
            <v>359</v>
          </cell>
          <cell r="C1512">
            <v>1936</v>
          </cell>
          <cell r="D1512" t="str">
            <v>HW-359</v>
          </cell>
          <cell r="E1512">
            <v>13150</v>
          </cell>
          <cell r="F1512">
            <v>13515</v>
          </cell>
          <cell r="G1512">
            <v>16</v>
          </cell>
          <cell r="H1512">
            <v>460</v>
          </cell>
          <cell r="I1512">
            <v>28.75</v>
          </cell>
        </row>
        <row r="1513">
          <cell r="A1513" t="str">
            <v>359-1937</v>
          </cell>
          <cell r="B1513" t="str">
            <v>359</v>
          </cell>
          <cell r="C1513">
            <v>1937</v>
          </cell>
          <cell r="D1513" t="str">
            <v>HW-359</v>
          </cell>
          <cell r="E1513">
            <v>13516</v>
          </cell>
          <cell r="F1513">
            <v>13880</v>
          </cell>
          <cell r="G1513">
            <v>18</v>
          </cell>
          <cell r="H1513">
            <v>460</v>
          </cell>
          <cell r="I1513">
            <v>25.555555555555557</v>
          </cell>
        </row>
        <row r="1514">
          <cell r="A1514" t="str">
            <v>359-1938</v>
          </cell>
          <cell r="B1514" t="str">
            <v>359</v>
          </cell>
          <cell r="C1514">
            <v>1938</v>
          </cell>
          <cell r="D1514" t="str">
            <v>HW-359</v>
          </cell>
          <cell r="E1514">
            <v>13881</v>
          </cell>
          <cell r="F1514">
            <v>14245</v>
          </cell>
          <cell r="G1514">
            <v>18</v>
          </cell>
          <cell r="H1514">
            <v>460</v>
          </cell>
          <cell r="I1514">
            <v>25.555555555555557</v>
          </cell>
        </row>
        <row r="1515">
          <cell r="A1515" t="str">
            <v>359-1939</v>
          </cell>
          <cell r="B1515" t="str">
            <v>359</v>
          </cell>
          <cell r="C1515">
            <v>1939</v>
          </cell>
          <cell r="D1515" t="str">
            <v>HW-359</v>
          </cell>
          <cell r="E1515">
            <v>14246</v>
          </cell>
          <cell r="F1515">
            <v>14610</v>
          </cell>
          <cell r="G1515">
            <v>18</v>
          </cell>
          <cell r="H1515">
            <v>460</v>
          </cell>
          <cell r="I1515">
            <v>25.555555555555557</v>
          </cell>
        </row>
        <row r="1516">
          <cell r="A1516" t="str">
            <v>359-1940</v>
          </cell>
          <cell r="B1516" t="str">
            <v>359</v>
          </cell>
          <cell r="C1516">
            <v>1940</v>
          </cell>
          <cell r="D1516" t="str">
            <v>HW-359</v>
          </cell>
          <cell r="E1516">
            <v>14611</v>
          </cell>
          <cell r="F1516">
            <v>14976</v>
          </cell>
          <cell r="G1516">
            <v>18</v>
          </cell>
          <cell r="H1516">
            <v>460</v>
          </cell>
          <cell r="I1516">
            <v>25.555555555555557</v>
          </cell>
        </row>
        <row r="1517">
          <cell r="A1517" t="str">
            <v>359-1941</v>
          </cell>
          <cell r="B1517" t="str">
            <v>359</v>
          </cell>
          <cell r="C1517">
            <v>1941</v>
          </cell>
          <cell r="D1517" t="str">
            <v>HW-359</v>
          </cell>
          <cell r="E1517">
            <v>14977</v>
          </cell>
          <cell r="F1517">
            <v>15341</v>
          </cell>
          <cell r="G1517">
            <v>20</v>
          </cell>
          <cell r="H1517">
            <v>460</v>
          </cell>
          <cell r="I1517">
            <v>23</v>
          </cell>
        </row>
        <row r="1518">
          <cell r="A1518" t="str">
            <v>359-1942</v>
          </cell>
          <cell r="B1518" t="str">
            <v>359</v>
          </cell>
          <cell r="C1518">
            <v>1942</v>
          </cell>
          <cell r="D1518" t="str">
            <v>HW-359</v>
          </cell>
          <cell r="E1518">
            <v>15342</v>
          </cell>
          <cell r="F1518">
            <v>15706</v>
          </cell>
          <cell r="G1518">
            <v>21</v>
          </cell>
          <cell r="H1518">
            <v>460</v>
          </cell>
          <cell r="I1518">
            <v>21.904761904761905</v>
          </cell>
        </row>
        <row r="1519">
          <cell r="A1519" t="str">
            <v>359-1943</v>
          </cell>
          <cell r="B1519" t="str">
            <v>359</v>
          </cell>
          <cell r="C1519">
            <v>1943</v>
          </cell>
          <cell r="D1519" t="str">
            <v>HW-359</v>
          </cell>
          <cell r="E1519">
            <v>15707</v>
          </cell>
          <cell r="F1519">
            <v>16071</v>
          </cell>
          <cell r="G1519">
            <v>21</v>
          </cell>
          <cell r="H1519">
            <v>460</v>
          </cell>
          <cell r="I1519">
            <v>21.904761904761905</v>
          </cell>
        </row>
        <row r="1520">
          <cell r="A1520" t="str">
            <v>359-1944</v>
          </cell>
          <cell r="B1520" t="str">
            <v>359</v>
          </cell>
          <cell r="C1520">
            <v>1944</v>
          </cell>
          <cell r="D1520" t="str">
            <v>HW-359</v>
          </cell>
          <cell r="E1520">
            <v>16072</v>
          </cell>
          <cell r="F1520">
            <v>16437</v>
          </cell>
          <cell r="G1520">
            <v>21</v>
          </cell>
          <cell r="H1520">
            <v>460</v>
          </cell>
          <cell r="I1520">
            <v>21.904761904761905</v>
          </cell>
        </row>
        <row r="1521">
          <cell r="A1521" t="str">
            <v>359-1945</v>
          </cell>
          <cell r="B1521" t="str">
            <v>359</v>
          </cell>
          <cell r="C1521">
            <v>1945</v>
          </cell>
          <cell r="D1521" t="str">
            <v>HW-359</v>
          </cell>
          <cell r="E1521">
            <v>16438</v>
          </cell>
          <cell r="F1521">
            <v>16802</v>
          </cell>
          <cell r="G1521">
            <v>22</v>
          </cell>
          <cell r="H1521">
            <v>460</v>
          </cell>
          <cell r="I1521">
            <v>20.90909090909091</v>
          </cell>
        </row>
        <row r="1522">
          <cell r="A1522" t="str">
            <v>359-1946</v>
          </cell>
          <cell r="B1522" t="str">
            <v>359</v>
          </cell>
          <cell r="C1522">
            <v>1946</v>
          </cell>
          <cell r="D1522" t="str">
            <v>HW-359</v>
          </cell>
          <cell r="E1522">
            <v>16803</v>
          </cell>
          <cell r="F1522">
            <v>17167</v>
          </cell>
          <cell r="G1522">
            <v>25</v>
          </cell>
          <cell r="H1522">
            <v>460</v>
          </cell>
          <cell r="I1522">
            <v>18.399999999999999</v>
          </cell>
        </row>
        <row r="1523">
          <cell r="A1523" t="str">
            <v>359-1947</v>
          </cell>
          <cell r="B1523" t="str">
            <v>359</v>
          </cell>
          <cell r="C1523">
            <v>1947</v>
          </cell>
          <cell r="D1523" t="str">
            <v>HW-359</v>
          </cell>
          <cell r="E1523">
            <v>17168</v>
          </cell>
          <cell r="F1523">
            <v>17532</v>
          </cell>
          <cell r="G1523">
            <v>30</v>
          </cell>
          <cell r="H1523">
            <v>460</v>
          </cell>
          <cell r="I1523">
            <v>15.333333333333334</v>
          </cell>
        </row>
        <row r="1524">
          <cell r="A1524" t="str">
            <v>359-1948</v>
          </cell>
          <cell r="B1524" t="str">
            <v>359</v>
          </cell>
          <cell r="C1524">
            <v>1948</v>
          </cell>
          <cell r="D1524" t="str">
            <v>HW-359</v>
          </cell>
          <cell r="E1524">
            <v>17533</v>
          </cell>
          <cell r="F1524">
            <v>17898</v>
          </cell>
          <cell r="G1524">
            <v>34</v>
          </cell>
          <cell r="H1524">
            <v>460</v>
          </cell>
          <cell r="I1524">
            <v>13.529411764705882</v>
          </cell>
        </row>
        <row r="1525">
          <cell r="A1525" t="str">
            <v>359-1949</v>
          </cell>
          <cell r="B1525" t="str">
            <v>359</v>
          </cell>
          <cell r="C1525">
            <v>1949</v>
          </cell>
          <cell r="D1525" t="str">
            <v>HW-359</v>
          </cell>
          <cell r="E1525">
            <v>17899</v>
          </cell>
          <cell r="F1525">
            <v>18263</v>
          </cell>
          <cell r="G1525">
            <v>36</v>
          </cell>
          <cell r="H1525">
            <v>460</v>
          </cell>
          <cell r="I1525">
            <v>12.777777777777779</v>
          </cell>
        </row>
        <row r="1526">
          <cell r="A1526" t="str">
            <v>359-1950</v>
          </cell>
          <cell r="B1526" t="str">
            <v>359</v>
          </cell>
          <cell r="C1526">
            <v>1950</v>
          </cell>
          <cell r="D1526" t="str">
            <v>HW-359</v>
          </cell>
          <cell r="E1526">
            <v>18264</v>
          </cell>
          <cell r="F1526">
            <v>18628</v>
          </cell>
          <cell r="G1526">
            <v>38</v>
          </cell>
          <cell r="H1526">
            <v>460</v>
          </cell>
          <cell r="I1526">
            <v>12.105263157894736</v>
          </cell>
        </row>
        <row r="1527">
          <cell r="A1527" t="str">
            <v>359-1951</v>
          </cell>
          <cell r="B1527" t="str">
            <v>359</v>
          </cell>
          <cell r="C1527">
            <v>1951</v>
          </cell>
          <cell r="D1527" t="str">
            <v>HW-359</v>
          </cell>
          <cell r="E1527">
            <v>18629</v>
          </cell>
          <cell r="F1527">
            <v>18993</v>
          </cell>
          <cell r="G1527">
            <v>41</v>
          </cell>
          <cell r="H1527">
            <v>460</v>
          </cell>
          <cell r="I1527">
            <v>11.219512195121951</v>
          </cell>
        </row>
        <row r="1528">
          <cell r="A1528" t="str">
            <v>359-1952</v>
          </cell>
          <cell r="B1528" t="str">
            <v>359</v>
          </cell>
          <cell r="C1528">
            <v>1952</v>
          </cell>
          <cell r="D1528" t="str">
            <v>HW-359</v>
          </cell>
          <cell r="E1528">
            <v>18994</v>
          </cell>
          <cell r="F1528">
            <v>19359</v>
          </cell>
          <cell r="G1528">
            <v>42</v>
          </cell>
          <cell r="H1528">
            <v>460</v>
          </cell>
          <cell r="I1528">
            <v>10.952380952380953</v>
          </cell>
        </row>
        <row r="1529">
          <cell r="A1529" t="str">
            <v>359-1953</v>
          </cell>
          <cell r="B1529" t="str">
            <v>359</v>
          </cell>
          <cell r="C1529">
            <v>1953</v>
          </cell>
          <cell r="D1529" t="str">
            <v>HW-359</v>
          </cell>
          <cell r="E1529">
            <v>19360</v>
          </cell>
          <cell r="F1529">
            <v>19724</v>
          </cell>
          <cell r="G1529">
            <v>44</v>
          </cell>
          <cell r="H1529">
            <v>460</v>
          </cell>
          <cell r="I1529">
            <v>10.454545454545455</v>
          </cell>
        </row>
        <row r="1530">
          <cell r="A1530" t="str">
            <v>359-1954</v>
          </cell>
          <cell r="B1530" t="str">
            <v>359</v>
          </cell>
          <cell r="C1530">
            <v>1954</v>
          </cell>
          <cell r="D1530" t="str">
            <v>HW-359</v>
          </cell>
          <cell r="E1530">
            <v>19725</v>
          </cell>
          <cell r="F1530">
            <v>20089</v>
          </cell>
          <cell r="G1530">
            <v>45</v>
          </cell>
          <cell r="H1530">
            <v>460</v>
          </cell>
          <cell r="I1530">
            <v>10.222222222222221</v>
          </cell>
        </row>
        <row r="1531">
          <cell r="A1531" t="str">
            <v>359-1955</v>
          </cell>
          <cell r="B1531" t="str">
            <v>359</v>
          </cell>
          <cell r="C1531">
            <v>1955</v>
          </cell>
          <cell r="D1531" t="str">
            <v>HW-359</v>
          </cell>
          <cell r="E1531">
            <v>20090</v>
          </cell>
          <cell r="F1531">
            <v>20454</v>
          </cell>
          <cell r="G1531">
            <v>47</v>
          </cell>
          <cell r="H1531">
            <v>460</v>
          </cell>
          <cell r="I1531">
            <v>9.787234042553191</v>
          </cell>
        </row>
        <row r="1532">
          <cell r="A1532" t="str">
            <v>359-1956</v>
          </cell>
          <cell r="B1532" t="str">
            <v>359</v>
          </cell>
          <cell r="C1532">
            <v>1956</v>
          </cell>
          <cell r="D1532" t="str">
            <v>HW-359</v>
          </cell>
          <cell r="E1532">
            <v>20455</v>
          </cell>
          <cell r="F1532">
            <v>20820</v>
          </cell>
          <cell r="G1532">
            <v>52</v>
          </cell>
          <cell r="H1532">
            <v>460</v>
          </cell>
          <cell r="I1532">
            <v>8.8461538461538467</v>
          </cell>
        </row>
        <row r="1533">
          <cell r="A1533" t="str">
            <v>359-1957</v>
          </cell>
          <cell r="B1533" t="str">
            <v>359</v>
          </cell>
          <cell r="C1533">
            <v>1957</v>
          </cell>
          <cell r="D1533" t="str">
            <v>HW-359</v>
          </cell>
          <cell r="E1533">
            <v>20821</v>
          </cell>
          <cell r="F1533">
            <v>21185</v>
          </cell>
          <cell r="G1533">
            <v>57</v>
          </cell>
          <cell r="H1533">
            <v>460</v>
          </cell>
          <cell r="I1533">
            <v>8.0701754385964914</v>
          </cell>
        </row>
        <row r="1534">
          <cell r="A1534" t="str">
            <v>359-1958</v>
          </cell>
          <cell r="B1534" t="str">
            <v>359</v>
          </cell>
          <cell r="C1534">
            <v>1958</v>
          </cell>
          <cell r="D1534" t="str">
            <v>HW-359</v>
          </cell>
          <cell r="E1534">
            <v>21186</v>
          </cell>
          <cell r="F1534">
            <v>21550</v>
          </cell>
          <cell r="G1534">
            <v>58</v>
          </cell>
          <cell r="H1534">
            <v>460</v>
          </cell>
          <cell r="I1534">
            <v>7.931034482758621</v>
          </cell>
        </row>
        <row r="1535">
          <cell r="A1535" t="str">
            <v>359-1959</v>
          </cell>
          <cell r="B1535" t="str">
            <v>359</v>
          </cell>
          <cell r="C1535">
            <v>1959</v>
          </cell>
          <cell r="D1535" t="str">
            <v>HW-359</v>
          </cell>
          <cell r="E1535">
            <v>21551</v>
          </cell>
          <cell r="F1535">
            <v>21915</v>
          </cell>
          <cell r="G1535">
            <v>59</v>
          </cell>
          <cell r="H1535">
            <v>460</v>
          </cell>
          <cell r="I1535">
            <v>7.7966101694915251</v>
          </cell>
        </row>
        <row r="1536">
          <cell r="A1536" t="str">
            <v>359-1960</v>
          </cell>
          <cell r="B1536" t="str">
            <v>359</v>
          </cell>
          <cell r="C1536">
            <v>1960</v>
          </cell>
          <cell r="D1536" t="str">
            <v>HW-359</v>
          </cell>
          <cell r="E1536">
            <v>21916</v>
          </cell>
          <cell r="F1536">
            <v>22281</v>
          </cell>
          <cell r="G1536">
            <v>59</v>
          </cell>
          <cell r="H1536">
            <v>460</v>
          </cell>
          <cell r="I1536">
            <v>7.7966101694915251</v>
          </cell>
        </row>
        <row r="1537">
          <cell r="A1537" t="str">
            <v>359-1961</v>
          </cell>
          <cell r="B1537" t="str">
            <v>359</v>
          </cell>
          <cell r="C1537">
            <v>1961</v>
          </cell>
          <cell r="D1537" t="str">
            <v>HW-359</v>
          </cell>
          <cell r="E1537">
            <v>22282</v>
          </cell>
          <cell r="F1537">
            <v>22646</v>
          </cell>
          <cell r="G1537">
            <v>58</v>
          </cell>
          <cell r="H1537">
            <v>460</v>
          </cell>
          <cell r="I1537">
            <v>7.931034482758621</v>
          </cell>
        </row>
        <row r="1538">
          <cell r="A1538" t="str">
            <v>359-1962</v>
          </cell>
          <cell r="B1538" t="str">
            <v>359</v>
          </cell>
          <cell r="C1538">
            <v>1962</v>
          </cell>
          <cell r="D1538" t="str">
            <v>HW-359</v>
          </cell>
          <cell r="E1538">
            <v>22647</v>
          </cell>
          <cell r="F1538">
            <v>23011</v>
          </cell>
          <cell r="G1538">
            <v>58</v>
          </cell>
          <cell r="H1538">
            <v>460</v>
          </cell>
          <cell r="I1538">
            <v>7.931034482758621</v>
          </cell>
        </row>
        <row r="1539">
          <cell r="A1539" t="str">
            <v>359-1963</v>
          </cell>
          <cell r="B1539" t="str">
            <v>359</v>
          </cell>
          <cell r="C1539">
            <v>1963</v>
          </cell>
          <cell r="D1539" t="str">
            <v>HW-359</v>
          </cell>
          <cell r="E1539">
            <v>23012</v>
          </cell>
          <cell r="F1539">
            <v>23376</v>
          </cell>
          <cell r="G1539">
            <v>59</v>
          </cell>
          <cell r="H1539">
            <v>460</v>
          </cell>
          <cell r="I1539">
            <v>7.7966101694915251</v>
          </cell>
        </row>
        <row r="1540">
          <cell r="A1540" t="str">
            <v>359-1964</v>
          </cell>
          <cell r="B1540" t="str">
            <v>359</v>
          </cell>
          <cell r="C1540">
            <v>1964</v>
          </cell>
          <cell r="D1540" t="str">
            <v>HW-359</v>
          </cell>
          <cell r="E1540">
            <v>23377</v>
          </cell>
          <cell r="F1540">
            <v>23742</v>
          </cell>
          <cell r="G1540">
            <v>60</v>
          </cell>
          <cell r="H1540">
            <v>460</v>
          </cell>
          <cell r="I1540">
            <v>7.666666666666667</v>
          </cell>
        </row>
        <row r="1541">
          <cell r="A1541" t="str">
            <v>359-1965</v>
          </cell>
          <cell r="B1541" t="str">
            <v>359</v>
          </cell>
          <cell r="C1541">
            <v>1965</v>
          </cell>
          <cell r="D1541" t="str">
            <v>HW-359</v>
          </cell>
          <cell r="E1541">
            <v>23743</v>
          </cell>
          <cell r="F1541">
            <v>24107</v>
          </cell>
          <cell r="G1541">
            <v>62</v>
          </cell>
          <cell r="H1541">
            <v>460</v>
          </cell>
          <cell r="I1541">
            <v>7.419354838709677</v>
          </cell>
        </row>
        <row r="1542">
          <cell r="A1542" t="str">
            <v>359-1966</v>
          </cell>
          <cell r="B1542" t="str">
            <v>359</v>
          </cell>
          <cell r="C1542">
            <v>1966</v>
          </cell>
          <cell r="D1542" t="str">
            <v>HW-359</v>
          </cell>
          <cell r="E1542">
            <v>24108</v>
          </cell>
          <cell r="F1542">
            <v>24472</v>
          </cell>
          <cell r="G1542">
            <v>63</v>
          </cell>
          <cell r="H1542">
            <v>460</v>
          </cell>
          <cell r="I1542">
            <v>7.3015873015873014</v>
          </cell>
        </row>
        <row r="1543">
          <cell r="A1543" t="str">
            <v>359-1967</v>
          </cell>
          <cell r="B1543" t="str">
            <v>359</v>
          </cell>
          <cell r="C1543">
            <v>1967</v>
          </cell>
          <cell r="D1543" t="str">
            <v>HW-359</v>
          </cell>
          <cell r="E1543">
            <v>24473</v>
          </cell>
          <cell r="F1543">
            <v>24837</v>
          </cell>
          <cell r="G1543">
            <v>65</v>
          </cell>
          <cell r="H1543">
            <v>460</v>
          </cell>
          <cell r="I1543">
            <v>7.0769230769230766</v>
          </cell>
        </row>
        <row r="1544">
          <cell r="A1544" t="str">
            <v>359-1968</v>
          </cell>
          <cell r="B1544" t="str">
            <v>359</v>
          </cell>
          <cell r="C1544">
            <v>1968</v>
          </cell>
          <cell r="D1544" t="str">
            <v>HW-359</v>
          </cell>
          <cell r="E1544">
            <v>24838</v>
          </cell>
          <cell r="F1544">
            <v>25203</v>
          </cell>
          <cell r="G1544">
            <v>69</v>
          </cell>
          <cell r="H1544">
            <v>460</v>
          </cell>
          <cell r="I1544">
            <v>6.666666666666667</v>
          </cell>
        </row>
        <row r="1545">
          <cell r="A1545" t="str">
            <v>359-1969</v>
          </cell>
          <cell r="B1545" t="str">
            <v>359</v>
          </cell>
          <cell r="C1545">
            <v>1969</v>
          </cell>
          <cell r="D1545" t="str">
            <v>HW-359</v>
          </cell>
          <cell r="E1545">
            <v>25204</v>
          </cell>
          <cell r="F1545">
            <v>25568</v>
          </cell>
          <cell r="G1545">
            <v>73</v>
          </cell>
          <cell r="H1545">
            <v>460</v>
          </cell>
          <cell r="I1545">
            <v>6.3013698630136989</v>
          </cell>
        </row>
        <row r="1546">
          <cell r="A1546" t="str">
            <v>359-1970</v>
          </cell>
          <cell r="B1546" t="str">
            <v>359</v>
          </cell>
          <cell r="C1546">
            <v>1970</v>
          </cell>
          <cell r="D1546" t="str">
            <v>HW-359</v>
          </cell>
          <cell r="E1546">
            <v>25569</v>
          </cell>
          <cell r="F1546">
            <v>25933</v>
          </cell>
          <cell r="G1546">
            <v>77</v>
          </cell>
          <cell r="H1546">
            <v>460</v>
          </cell>
          <cell r="I1546">
            <v>5.9740259740259738</v>
          </cell>
        </row>
        <row r="1547">
          <cell r="A1547" t="str">
            <v>359-1971</v>
          </cell>
          <cell r="B1547" t="str">
            <v>359</v>
          </cell>
          <cell r="C1547">
            <v>1971</v>
          </cell>
          <cell r="D1547" t="str">
            <v>HW-359</v>
          </cell>
          <cell r="E1547">
            <v>25934</v>
          </cell>
          <cell r="F1547">
            <v>26298</v>
          </cell>
          <cell r="G1547">
            <v>86</v>
          </cell>
          <cell r="H1547">
            <v>460</v>
          </cell>
          <cell r="I1547">
            <v>5.3488372093023253</v>
          </cell>
        </row>
        <row r="1548">
          <cell r="A1548" t="str">
            <v>359-1972</v>
          </cell>
          <cell r="B1548" t="str">
            <v>359</v>
          </cell>
          <cell r="C1548">
            <v>1972</v>
          </cell>
          <cell r="D1548" t="str">
            <v>HW-359</v>
          </cell>
          <cell r="E1548">
            <v>26299</v>
          </cell>
          <cell r="F1548">
            <v>26664</v>
          </cell>
          <cell r="G1548">
            <v>92</v>
          </cell>
          <cell r="H1548">
            <v>460</v>
          </cell>
          <cell r="I1548">
            <v>5</v>
          </cell>
        </row>
        <row r="1549">
          <cell r="A1549" t="str">
            <v>359-1973</v>
          </cell>
          <cell r="B1549" t="str">
            <v>359</v>
          </cell>
          <cell r="C1549">
            <v>1973</v>
          </cell>
          <cell r="D1549" t="str">
            <v>HW-359</v>
          </cell>
          <cell r="E1549">
            <v>26665</v>
          </cell>
          <cell r="F1549">
            <v>27029</v>
          </cell>
          <cell r="G1549">
            <v>100</v>
          </cell>
          <cell r="H1549">
            <v>460</v>
          </cell>
          <cell r="I1549">
            <v>4.5999999999999996</v>
          </cell>
        </row>
        <row r="1550">
          <cell r="A1550" t="str">
            <v>359-1974</v>
          </cell>
          <cell r="B1550" t="str">
            <v>359</v>
          </cell>
          <cell r="C1550">
            <v>1974</v>
          </cell>
          <cell r="D1550" t="str">
            <v>HW-359</v>
          </cell>
          <cell r="E1550">
            <v>27030</v>
          </cell>
          <cell r="F1550">
            <v>27394</v>
          </cell>
          <cell r="G1550">
            <v>126</v>
          </cell>
          <cell r="H1550">
            <v>460</v>
          </cell>
          <cell r="I1550">
            <v>3.6507936507936507</v>
          </cell>
        </row>
        <row r="1551">
          <cell r="A1551" t="str">
            <v>359-1975</v>
          </cell>
          <cell r="B1551" t="str">
            <v>359</v>
          </cell>
          <cell r="C1551">
            <v>1975</v>
          </cell>
          <cell r="D1551" t="str">
            <v>HW-359</v>
          </cell>
          <cell r="E1551">
            <v>27395</v>
          </cell>
          <cell r="F1551">
            <v>27759</v>
          </cell>
          <cell r="G1551">
            <v>143</v>
          </cell>
          <cell r="H1551">
            <v>460</v>
          </cell>
          <cell r="I1551">
            <v>3.2167832167832167</v>
          </cell>
        </row>
        <row r="1552">
          <cell r="A1552" t="str">
            <v>359-1976</v>
          </cell>
          <cell r="B1552" t="str">
            <v>359</v>
          </cell>
          <cell r="C1552">
            <v>1976</v>
          </cell>
          <cell r="D1552" t="str">
            <v>HW-359</v>
          </cell>
          <cell r="E1552">
            <v>27760</v>
          </cell>
          <cell r="F1552">
            <v>28125</v>
          </cell>
          <cell r="G1552">
            <v>144</v>
          </cell>
          <cell r="H1552">
            <v>460</v>
          </cell>
          <cell r="I1552">
            <v>3.1944444444444446</v>
          </cell>
        </row>
        <row r="1553">
          <cell r="A1553" t="str">
            <v>359-1977</v>
          </cell>
          <cell r="B1553" t="str">
            <v>359</v>
          </cell>
          <cell r="C1553">
            <v>1977</v>
          </cell>
          <cell r="D1553" t="str">
            <v>HW-359</v>
          </cell>
          <cell r="E1553">
            <v>28126</v>
          </cell>
          <cell r="F1553">
            <v>28490</v>
          </cell>
          <cell r="G1553">
            <v>151</v>
          </cell>
          <cell r="H1553">
            <v>460</v>
          </cell>
          <cell r="I1553">
            <v>3.0463576158940397</v>
          </cell>
        </row>
        <row r="1554">
          <cell r="A1554" t="str">
            <v>359-1978</v>
          </cell>
          <cell r="B1554" t="str">
            <v>359</v>
          </cell>
          <cell r="C1554">
            <v>1978</v>
          </cell>
          <cell r="D1554" t="str">
            <v>HW-359</v>
          </cell>
          <cell r="E1554">
            <v>28491</v>
          </cell>
          <cell r="F1554">
            <v>28855</v>
          </cell>
          <cell r="G1554">
            <v>166</v>
          </cell>
          <cell r="H1554">
            <v>460</v>
          </cell>
          <cell r="I1554">
            <v>2.7710843373493974</v>
          </cell>
        </row>
        <row r="1555">
          <cell r="A1555" t="str">
            <v>359-1979</v>
          </cell>
          <cell r="B1555" t="str">
            <v>359</v>
          </cell>
          <cell r="C1555">
            <v>1979</v>
          </cell>
          <cell r="D1555" t="str">
            <v>HW-359</v>
          </cell>
          <cell r="E1555">
            <v>28856</v>
          </cell>
          <cell r="F1555">
            <v>29220</v>
          </cell>
          <cell r="G1555">
            <v>184</v>
          </cell>
          <cell r="H1555">
            <v>460</v>
          </cell>
          <cell r="I1555">
            <v>2.5</v>
          </cell>
        </row>
        <row r="1556">
          <cell r="A1556" t="str">
            <v>359-1980</v>
          </cell>
          <cell r="B1556" t="str">
            <v>359</v>
          </cell>
          <cell r="C1556">
            <v>1980</v>
          </cell>
          <cell r="D1556" t="str">
            <v>HW-359</v>
          </cell>
          <cell r="E1556">
            <v>29221</v>
          </cell>
          <cell r="F1556">
            <v>29586</v>
          </cell>
          <cell r="G1556">
            <v>204</v>
          </cell>
          <cell r="H1556">
            <v>460</v>
          </cell>
          <cell r="I1556">
            <v>2.2549019607843137</v>
          </cell>
        </row>
        <row r="1557">
          <cell r="A1557" t="str">
            <v>359-1981</v>
          </cell>
          <cell r="B1557" t="str">
            <v>359</v>
          </cell>
          <cell r="C1557">
            <v>1981</v>
          </cell>
          <cell r="D1557" t="str">
            <v>HW-359</v>
          </cell>
          <cell r="E1557">
            <v>29587</v>
          </cell>
          <cell r="F1557">
            <v>29951</v>
          </cell>
          <cell r="G1557">
            <v>210</v>
          </cell>
          <cell r="H1557">
            <v>460</v>
          </cell>
          <cell r="I1557">
            <v>2.1904761904761907</v>
          </cell>
        </row>
        <row r="1558">
          <cell r="A1558" t="str">
            <v>359-1982</v>
          </cell>
          <cell r="B1558" t="str">
            <v>359</v>
          </cell>
          <cell r="C1558">
            <v>1982</v>
          </cell>
          <cell r="D1558" t="str">
            <v>HW-359</v>
          </cell>
          <cell r="E1558">
            <v>29952</v>
          </cell>
          <cell r="F1558">
            <v>30316</v>
          </cell>
          <cell r="G1558">
            <v>202</v>
          </cell>
          <cell r="H1558">
            <v>460</v>
          </cell>
          <cell r="I1558">
            <v>2.277227722772277</v>
          </cell>
        </row>
        <row r="1559">
          <cell r="A1559" t="str">
            <v>359-1983</v>
          </cell>
          <cell r="B1559" t="str">
            <v>359</v>
          </cell>
          <cell r="C1559">
            <v>1983</v>
          </cell>
          <cell r="D1559" t="str">
            <v>HW-359</v>
          </cell>
          <cell r="E1559">
            <v>30317</v>
          </cell>
          <cell r="F1559">
            <v>30681</v>
          </cell>
          <cell r="G1559">
            <v>207</v>
          </cell>
          <cell r="H1559">
            <v>460</v>
          </cell>
          <cell r="I1559">
            <v>2.2222222222222223</v>
          </cell>
        </row>
        <row r="1560">
          <cell r="A1560" t="str">
            <v>359-1984</v>
          </cell>
          <cell r="B1560" t="str">
            <v>359</v>
          </cell>
          <cell r="C1560">
            <v>1984</v>
          </cell>
          <cell r="D1560" t="str">
            <v>HW-359</v>
          </cell>
          <cell r="E1560">
            <v>30682</v>
          </cell>
          <cell r="F1560">
            <v>31047</v>
          </cell>
          <cell r="G1560">
            <v>219</v>
          </cell>
          <cell r="H1560">
            <v>460</v>
          </cell>
          <cell r="I1560">
            <v>2.1004566210045663</v>
          </cell>
        </row>
        <row r="1561">
          <cell r="A1561" t="str">
            <v>359-1985</v>
          </cell>
          <cell r="B1561" t="str">
            <v>359</v>
          </cell>
          <cell r="C1561">
            <v>1985</v>
          </cell>
          <cell r="D1561" t="str">
            <v>HW-359</v>
          </cell>
          <cell r="E1561">
            <v>31048</v>
          </cell>
          <cell r="F1561">
            <v>31412</v>
          </cell>
          <cell r="G1561">
            <v>223</v>
          </cell>
          <cell r="H1561">
            <v>460</v>
          </cell>
          <cell r="I1561">
            <v>2.0627802690582961</v>
          </cell>
        </row>
        <row r="1562">
          <cell r="A1562" t="str">
            <v>359-1986</v>
          </cell>
          <cell r="B1562" t="str">
            <v>359</v>
          </cell>
          <cell r="C1562">
            <v>1986</v>
          </cell>
          <cell r="D1562" t="str">
            <v>HW-359</v>
          </cell>
          <cell r="E1562">
            <v>31413</v>
          </cell>
          <cell r="F1562">
            <v>31777</v>
          </cell>
          <cell r="G1562">
            <v>229</v>
          </cell>
          <cell r="H1562">
            <v>460</v>
          </cell>
          <cell r="I1562">
            <v>2.0087336244541483</v>
          </cell>
        </row>
        <row r="1563">
          <cell r="A1563" t="str">
            <v>359-1987</v>
          </cell>
          <cell r="B1563" t="str">
            <v>359</v>
          </cell>
          <cell r="C1563">
            <v>1987</v>
          </cell>
          <cell r="D1563" t="str">
            <v>HW-359</v>
          </cell>
          <cell r="E1563">
            <v>31778</v>
          </cell>
          <cell r="F1563">
            <v>32142</v>
          </cell>
          <cell r="G1563">
            <v>233</v>
          </cell>
          <cell r="H1563">
            <v>460</v>
          </cell>
          <cell r="I1563">
            <v>1.9742489270386265</v>
          </cell>
        </row>
        <row r="1564">
          <cell r="A1564" t="str">
            <v>359-1988</v>
          </cell>
          <cell r="B1564" t="str">
            <v>359</v>
          </cell>
          <cell r="C1564">
            <v>1988</v>
          </cell>
          <cell r="D1564" t="str">
            <v>HW-359</v>
          </cell>
          <cell r="E1564">
            <v>32143</v>
          </cell>
          <cell r="F1564">
            <v>32508</v>
          </cell>
          <cell r="G1564">
            <v>240</v>
          </cell>
          <cell r="H1564">
            <v>460</v>
          </cell>
          <cell r="I1564">
            <v>1.9166666666666667</v>
          </cell>
        </row>
        <row r="1565">
          <cell r="A1565" t="str">
            <v>359-1989</v>
          </cell>
          <cell r="B1565" t="str">
            <v>359</v>
          </cell>
          <cell r="C1565">
            <v>1989</v>
          </cell>
          <cell r="D1565" t="str">
            <v>HW-359</v>
          </cell>
          <cell r="E1565">
            <v>32509</v>
          </cell>
          <cell r="F1565">
            <v>32873</v>
          </cell>
          <cell r="G1565">
            <v>243</v>
          </cell>
          <cell r="H1565">
            <v>460</v>
          </cell>
          <cell r="I1565">
            <v>1.8930041152263375</v>
          </cell>
        </row>
        <row r="1566">
          <cell r="A1566" t="str">
            <v>359-1990</v>
          </cell>
          <cell r="B1566" t="str">
            <v>359</v>
          </cell>
          <cell r="C1566">
            <v>1990</v>
          </cell>
          <cell r="D1566" t="str">
            <v>HW-359</v>
          </cell>
          <cell r="E1566">
            <v>32874</v>
          </cell>
          <cell r="F1566">
            <v>33238</v>
          </cell>
          <cell r="G1566">
            <v>243</v>
          </cell>
          <cell r="H1566">
            <v>460</v>
          </cell>
          <cell r="I1566">
            <v>1.8930041152263375</v>
          </cell>
        </row>
        <row r="1567">
          <cell r="A1567" t="str">
            <v>359-1991</v>
          </cell>
          <cell r="B1567" t="str">
            <v>359</v>
          </cell>
          <cell r="C1567">
            <v>1991</v>
          </cell>
          <cell r="D1567" t="str">
            <v>HW-359</v>
          </cell>
          <cell r="E1567">
            <v>33239</v>
          </cell>
          <cell r="F1567">
            <v>33603</v>
          </cell>
          <cell r="G1567">
            <v>233</v>
          </cell>
          <cell r="H1567">
            <v>460</v>
          </cell>
          <cell r="I1567">
            <v>1.9742489270386265</v>
          </cell>
        </row>
        <row r="1568">
          <cell r="A1568" t="str">
            <v>359-1992</v>
          </cell>
          <cell r="B1568" t="str">
            <v>359</v>
          </cell>
          <cell r="C1568">
            <v>1992</v>
          </cell>
          <cell r="D1568" t="str">
            <v>HW-359</v>
          </cell>
          <cell r="E1568">
            <v>33604</v>
          </cell>
          <cell r="F1568">
            <v>33969</v>
          </cell>
          <cell r="G1568">
            <v>235</v>
          </cell>
          <cell r="H1568">
            <v>460</v>
          </cell>
          <cell r="I1568">
            <v>1.9574468085106382</v>
          </cell>
        </row>
        <row r="1569">
          <cell r="A1569" t="str">
            <v>359-1993</v>
          </cell>
          <cell r="B1569" t="str">
            <v>359</v>
          </cell>
          <cell r="C1569">
            <v>1993</v>
          </cell>
          <cell r="D1569" t="str">
            <v>HW-359</v>
          </cell>
          <cell r="E1569">
            <v>33970</v>
          </cell>
          <cell r="F1569">
            <v>34334</v>
          </cell>
          <cell r="G1569">
            <v>248</v>
          </cell>
          <cell r="H1569">
            <v>460</v>
          </cell>
          <cell r="I1569">
            <v>1.8548387096774193</v>
          </cell>
        </row>
        <row r="1570">
          <cell r="A1570" t="str">
            <v>359-1994</v>
          </cell>
          <cell r="B1570" t="str">
            <v>359</v>
          </cell>
          <cell r="C1570">
            <v>1994</v>
          </cell>
          <cell r="D1570" t="str">
            <v>HW-359</v>
          </cell>
          <cell r="E1570">
            <v>34335</v>
          </cell>
          <cell r="F1570">
            <v>34699</v>
          </cell>
          <cell r="G1570">
            <v>268</v>
          </cell>
          <cell r="H1570">
            <v>460</v>
          </cell>
          <cell r="I1570">
            <v>1.7164179104477613</v>
          </cell>
        </row>
        <row r="1571">
          <cell r="A1571" t="str">
            <v>359-1995</v>
          </cell>
          <cell r="B1571" t="str">
            <v>359</v>
          </cell>
          <cell r="C1571">
            <v>1995</v>
          </cell>
          <cell r="D1571" t="str">
            <v>HW-359</v>
          </cell>
          <cell r="E1571">
            <v>34700</v>
          </cell>
          <cell r="F1571">
            <v>35064</v>
          </cell>
          <cell r="G1571">
            <v>269</v>
          </cell>
          <cell r="H1571">
            <v>460</v>
          </cell>
          <cell r="I1571">
            <v>1.7100371747211895</v>
          </cell>
        </row>
        <row r="1572">
          <cell r="A1572" t="str">
            <v>359-1996</v>
          </cell>
          <cell r="B1572" t="str">
            <v>359</v>
          </cell>
          <cell r="C1572">
            <v>1996</v>
          </cell>
          <cell r="D1572" t="str">
            <v>HW-359</v>
          </cell>
          <cell r="E1572">
            <v>35065</v>
          </cell>
          <cell r="F1572">
            <v>35430</v>
          </cell>
          <cell r="G1572">
            <v>285</v>
          </cell>
          <cell r="H1572">
            <v>460</v>
          </cell>
          <cell r="I1572">
            <v>1.6140350877192982</v>
          </cell>
        </row>
        <row r="1573">
          <cell r="A1573" t="str">
            <v>359-1997</v>
          </cell>
          <cell r="B1573" t="str">
            <v>359</v>
          </cell>
          <cell r="C1573">
            <v>1997</v>
          </cell>
          <cell r="D1573" t="str">
            <v>HW-359</v>
          </cell>
          <cell r="E1573">
            <v>35431</v>
          </cell>
          <cell r="F1573">
            <v>35795</v>
          </cell>
          <cell r="G1573">
            <v>290</v>
          </cell>
          <cell r="H1573">
            <v>460</v>
          </cell>
          <cell r="I1573">
            <v>1.5862068965517242</v>
          </cell>
        </row>
        <row r="1574">
          <cell r="A1574" t="str">
            <v>359-1998</v>
          </cell>
          <cell r="B1574" t="str">
            <v>359</v>
          </cell>
          <cell r="C1574">
            <v>1998</v>
          </cell>
          <cell r="D1574" t="str">
            <v>HW-359</v>
          </cell>
          <cell r="E1574">
            <v>35796</v>
          </cell>
          <cell r="F1574">
            <v>36160</v>
          </cell>
          <cell r="G1574">
            <v>291</v>
          </cell>
          <cell r="H1574">
            <v>460</v>
          </cell>
          <cell r="I1574">
            <v>1.5807560137457044</v>
          </cell>
        </row>
        <row r="1575">
          <cell r="A1575" t="str">
            <v>359-1999</v>
          </cell>
          <cell r="B1575" t="str">
            <v>359</v>
          </cell>
          <cell r="C1575">
            <v>1999</v>
          </cell>
          <cell r="D1575" t="str">
            <v>HW-359</v>
          </cell>
          <cell r="E1575">
            <v>36161</v>
          </cell>
          <cell r="F1575">
            <v>36525</v>
          </cell>
          <cell r="G1575">
            <v>292</v>
          </cell>
          <cell r="H1575">
            <v>460</v>
          </cell>
          <cell r="I1575">
            <v>1.5753424657534247</v>
          </cell>
        </row>
        <row r="1576">
          <cell r="A1576" t="str">
            <v>359-2000</v>
          </cell>
          <cell r="B1576" t="str">
            <v>359</v>
          </cell>
          <cell r="C1576">
            <v>2000</v>
          </cell>
          <cell r="D1576" t="str">
            <v>HW-359</v>
          </cell>
          <cell r="E1576">
            <v>36526</v>
          </cell>
          <cell r="F1576">
            <v>36891</v>
          </cell>
          <cell r="G1576">
            <v>305</v>
          </cell>
          <cell r="H1576">
            <v>460</v>
          </cell>
          <cell r="I1576">
            <v>1.5081967213114753</v>
          </cell>
        </row>
        <row r="1577">
          <cell r="A1577" t="str">
            <v>359-2001</v>
          </cell>
          <cell r="B1577" t="str">
            <v>359</v>
          </cell>
          <cell r="C1577">
            <v>2001</v>
          </cell>
          <cell r="D1577" t="str">
            <v>HW-359</v>
          </cell>
          <cell r="E1577">
            <v>36892</v>
          </cell>
          <cell r="F1577">
            <v>37256</v>
          </cell>
          <cell r="G1577">
            <v>314</v>
          </cell>
          <cell r="H1577">
            <v>460</v>
          </cell>
          <cell r="I1577">
            <v>1.4649681528662419</v>
          </cell>
        </row>
        <row r="1578">
          <cell r="A1578" t="str">
            <v>359-2002</v>
          </cell>
          <cell r="B1578" t="str">
            <v>359</v>
          </cell>
          <cell r="C1578">
            <v>2002</v>
          </cell>
          <cell r="D1578" t="str">
            <v>HW-359</v>
          </cell>
          <cell r="E1578">
            <v>37257</v>
          </cell>
          <cell r="F1578">
            <v>37621</v>
          </cell>
          <cell r="G1578">
            <v>319</v>
          </cell>
          <cell r="H1578">
            <v>460</v>
          </cell>
          <cell r="I1578">
            <v>1.4420062695924765</v>
          </cell>
        </row>
        <row r="1579">
          <cell r="A1579" t="str">
            <v>359-2003</v>
          </cell>
          <cell r="B1579" t="str">
            <v>359</v>
          </cell>
          <cell r="C1579">
            <v>2003</v>
          </cell>
          <cell r="D1579" t="str">
            <v>HW-359</v>
          </cell>
          <cell r="E1579">
            <v>37622</v>
          </cell>
          <cell r="F1579">
            <v>37986</v>
          </cell>
          <cell r="G1579">
            <v>317</v>
          </cell>
          <cell r="H1579">
            <v>460</v>
          </cell>
          <cell r="I1579">
            <v>1.4511041009463723</v>
          </cell>
        </row>
        <row r="1580">
          <cell r="A1580" t="str">
            <v>359-2004</v>
          </cell>
          <cell r="B1580" t="str">
            <v>359</v>
          </cell>
          <cell r="C1580">
            <v>2004</v>
          </cell>
          <cell r="D1580" t="str">
            <v>HW-359</v>
          </cell>
          <cell r="E1580">
            <v>37987</v>
          </cell>
          <cell r="F1580">
            <v>38352</v>
          </cell>
          <cell r="G1580">
            <v>356</v>
          </cell>
          <cell r="H1580">
            <v>460</v>
          </cell>
          <cell r="I1580">
            <v>1.2921348314606742</v>
          </cell>
        </row>
        <row r="1581">
          <cell r="A1581" t="str">
            <v>359-2005</v>
          </cell>
          <cell r="B1581" t="str">
            <v>359</v>
          </cell>
          <cell r="C1581">
            <v>2005</v>
          </cell>
          <cell r="D1581" t="str">
            <v>HW-359</v>
          </cell>
          <cell r="E1581">
            <v>38353</v>
          </cell>
          <cell r="F1581">
            <v>38717</v>
          </cell>
          <cell r="G1581">
            <v>370</v>
          </cell>
          <cell r="H1581">
            <v>460</v>
          </cell>
          <cell r="I1581">
            <v>1.2432432432432432</v>
          </cell>
        </row>
        <row r="1582">
          <cell r="A1582" t="str">
            <v>359-2006</v>
          </cell>
          <cell r="B1582" t="str">
            <v>359</v>
          </cell>
          <cell r="C1582">
            <v>2006</v>
          </cell>
          <cell r="D1582" t="str">
            <v>HW-359</v>
          </cell>
          <cell r="E1582">
            <v>38718</v>
          </cell>
          <cell r="F1582">
            <v>39082</v>
          </cell>
          <cell r="G1582">
            <v>381</v>
          </cell>
          <cell r="H1582">
            <v>460</v>
          </cell>
          <cell r="I1582">
            <v>1.2073490813648293</v>
          </cell>
        </row>
        <row r="1583">
          <cell r="A1583" t="str">
            <v>359-2007</v>
          </cell>
          <cell r="B1583" t="str">
            <v>359</v>
          </cell>
          <cell r="C1583">
            <v>2007</v>
          </cell>
          <cell r="D1583" t="str">
            <v>HW-359</v>
          </cell>
          <cell r="E1583">
            <v>39083</v>
          </cell>
          <cell r="F1583">
            <v>39447</v>
          </cell>
          <cell r="G1583">
            <v>416</v>
          </cell>
          <cell r="H1583">
            <v>460</v>
          </cell>
          <cell r="I1583">
            <v>1.1057692307692308</v>
          </cell>
        </row>
        <row r="1584">
          <cell r="A1584" t="str">
            <v>359-2008</v>
          </cell>
          <cell r="B1584" t="str">
            <v>359</v>
          </cell>
          <cell r="C1584">
            <v>2008</v>
          </cell>
          <cell r="D1584" t="str">
            <v>HW-359</v>
          </cell>
          <cell r="E1584">
            <v>39448</v>
          </cell>
          <cell r="F1584">
            <v>39813</v>
          </cell>
          <cell r="G1584">
            <v>433</v>
          </cell>
          <cell r="H1584">
            <v>460</v>
          </cell>
          <cell r="I1584">
            <v>1.0623556581986142</v>
          </cell>
        </row>
        <row r="1585">
          <cell r="A1585" t="str">
            <v>359-2009</v>
          </cell>
          <cell r="B1585" t="str">
            <v>359</v>
          </cell>
          <cell r="C1585">
            <v>2009</v>
          </cell>
          <cell r="D1585" t="str">
            <v>HW-359</v>
          </cell>
          <cell r="E1585">
            <v>39814</v>
          </cell>
          <cell r="F1585">
            <v>40178</v>
          </cell>
          <cell r="G1585">
            <v>403</v>
          </cell>
          <cell r="H1585">
            <v>460</v>
          </cell>
          <cell r="I1585">
            <v>1.1414392059553349</v>
          </cell>
        </row>
        <row r="1586">
          <cell r="A1586" t="str">
            <v>359-2010</v>
          </cell>
          <cell r="B1586" t="str">
            <v>359</v>
          </cell>
          <cell r="C1586">
            <v>2010</v>
          </cell>
          <cell r="D1586" t="str">
            <v>HW-359</v>
          </cell>
          <cell r="E1586">
            <v>40179</v>
          </cell>
          <cell r="F1586">
            <v>40543</v>
          </cell>
          <cell r="G1586">
            <v>422</v>
          </cell>
          <cell r="H1586">
            <v>460</v>
          </cell>
          <cell r="I1586">
            <v>1.0900473933649288</v>
          </cell>
        </row>
        <row r="1587">
          <cell r="A1587" t="str">
            <v>359-2011</v>
          </cell>
          <cell r="B1587" t="str">
            <v>359</v>
          </cell>
          <cell r="C1587">
            <v>2011</v>
          </cell>
          <cell r="D1587" t="str">
            <v>HW-359</v>
          </cell>
          <cell r="E1587">
            <v>40544</v>
          </cell>
          <cell r="F1587">
            <v>40908</v>
          </cell>
          <cell r="G1587">
            <v>435</v>
          </cell>
          <cell r="H1587">
            <v>460</v>
          </cell>
          <cell r="I1587">
            <v>1.0574712643678161</v>
          </cell>
        </row>
        <row r="1588">
          <cell r="A1588" t="str">
            <v>359-2012</v>
          </cell>
          <cell r="B1588" t="str">
            <v>359</v>
          </cell>
          <cell r="C1588">
            <v>2012</v>
          </cell>
          <cell r="D1588" t="str">
            <v>HW-359</v>
          </cell>
          <cell r="E1588">
            <v>40909</v>
          </cell>
          <cell r="F1588">
            <v>41274</v>
          </cell>
          <cell r="G1588">
            <v>446</v>
          </cell>
          <cell r="H1588">
            <v>460</v>
          </cell>
          <cell r="I1588">
            <v>1.0313901345291481</v>
          </cell>
        </row>
        <row r="1589">
          <cell r="A1589" t="str">
            <v>359-2013</v>
          </cell>
          <cell r="B1589" t="str">
            <v>359</v>
          </cell>
          <cell r="C1589">
            <v>2013</v>
          </cell>
          <cell r="D1589" t="str">
            <v>HW-359</v>
          </cell>
          <cell r="E1589">
            <v>41275</v>
          </cell>
          <cell r="F1589">
            <v>41639</v>
          </cell>
          <cell r="G1589">
            <v>449</v>
          </cell>
          <cell r="H1589">
            <v>460</v>
          </cell>
          <cell r="I1589">
            <v>1.0244988864142539</v>
          </cell>
        </row>
        <row r="1590">
          <cell r="A1590" t="str">
            <v>359-2014</v>
          </cell>
          <cell r="B1590" t="str">
            <v>359</v>
          </cell>
          <cell r="C1590">
            <v>2014</v>
          </cell>
          <cell r="D1590" t="str">
            <v>HW-359</v>
          </cell>
          <cell r="E1590">
            <v>41640</v>
          </cell>
          <cell r="G1590">
            <v>460</v>
          </cell>
          <cell r="H1590">
            <v>460</v>
          </cell>
          <cell r="I1590">
            <v>1</v>
          </cell>
        </row>
        <row r="1591">
          <cell r="A1591" t="str">
            <v>361-1920</v>
          </cell>
          <cell r="B1591" t="str">
            <v>361</v>
          </cell>
          <cell r="C1591">
            <v>1920</v>
          </cell>
          <cell r="D1591" t="str">
            <v>HW-361</v>
          </cell>
          <cell r="E1591">
            <v>7306</v>
          </cell>
          <cell r="F1591">
            <v>7671</v>
          </cell>
          <cell r="G1591">
            <v>22</v>
          </cell>
          <cell r="H1591">
            <v>460</v>
          </cell>
          <cell r="I1591">
            <v>20.90909090909091</v>
          </cell>
        </row>
        <row r="1592">
          <cell r="A1592" t="str">
            <v>361-1921</v>
          </cell>
          <cell r="B1592" t="str">
            <v>361</v>
          </cell>
          <cell r="C1592">
            <v>1921</v>
          </cell>
          <cell r="D1592" t="str">
            <v>HW-361</v>
          </cell>
          <cell r="E1592">
            <v>7672</v>
          </cell>
          <cell r="F1592">
            <v>8036</v>
          </cell>
          <cell r="G1592">
            <v>17</v>
          </cell>
          <cell r="H1592">
            <v>460</v>
          </cell>
          <cell r="I1592">
            <v>27.058823529411764</v>
          </cell>
        </row>
        <row r="1593">
          <cell r="A1593" t="str">
            <v>361-1922</v>
          </cell>
          <cell r="B1593" t="str">
            <v>361</v>
          </cell>
          <cell r="C1593">
            <v>1922</v>
          </cell>
          <cell r="D1593" t="str">
            <v>HW-361</v>
          </cell>
          <cell r="E1593">
            <v>8037</v>
          </cell>
          <cell r="F1593">
            <v>8401</v>
          </cell>
          <cell r="G1593">
            <v>16</v>
          </cell>
          <cell r="H1593">
            <v>460</v>
          </cell>
          <cell r="I1593">
            <v>28.75</v>
          </cell>
        </row>
        <row r="1594">
          <cell r="A1594" t="str">
            <v>361-1923</v>
          </cell>
          <cell r="B1594" t="str">
            <v>361</v>
          </cell>
          <cell r="C1594">
            <v>1923</v>
          </cell>
          <cell r="D1594" t="str">
            <v>HW-361</v>
          </cell>
          <cell r="E1594">
            <v>8402</v>
          </cell>
          <cell r="F1594">
            <v>8766</v>
          </cell>
          <cell r="G1594">
            <v>19</v>
          </cell>
          <cell r="H1594">
            <v>460</v>
          </cell>
          <cell r="I1594">
            <v>24.210526315789473</v>
          </cell>
        </row>
        <row r="1595">
          <cell r="A1595" t="str">
            <v>361-1924</v>
          </cell>
          <cell r="B1595" t="str">
            <v>361</v>
          </cell>
          <cell r="C1595">
            <v>1924</v>
          </cell>
          <cell r="D1595" t="str">
            <v>HW-361</v>
          </cell>
          <cell r="E1595">
            <v>8767</v>
          </cell>
          <cell r="F1595">
            <v>9132</v>
          </cell>
          <cell r="G1595">
            <v>19</v>
          </cell>
          <cell r="H1595">
            <v>460</v>
          </cell>
          <cell r="I1595">
            <v>24.210526315789473</v>
          </cell>
        </row>
        <row r="1596">
          <cell r="A1596" t="str">
            <v>361-1925</v>
          </cell>
          <cell r="B1596" t="str">
            <v>361</v>
          </cell>
          <cell r="C1596">
            <v>1925</v>
          </cell>
          <cell r="D1596" t="str">
            <v>HW-361</v>
          </cell>
          <cell r="E1596">
            <v>9133</v>
          </cell>
          <cell r="F1596">
            <v>9497</v>
          </cell>
          <cell r="G1596">
            <v>19</v>
          </cell>
          <cell r="H1596">
            <v>460</v>
          </cell>
          <cell r="I1596">
            <v>24.210526315789473</v>
          </cell>
        </row>
        <row r="1597">
          <cell r="A1597" t="str">
            <v>361-1926</v>
          </cell>
          <cell r="B1597" t="str">
            <v>361</v>
          </cell>
          <cell r="C1597">
            <v>1926</v>
          </cell>
          <cell r="D1597" t="str">
            <v>HW-361</v>
          </cell>
          <cell r="E1597">
            <v>9498</v>
          </cell>
          <cell r="F1597">
            <v>9862</v>
          </cell>
          <cell r="G1597">
            <v>18</v>
          </cell>
          <cell r="H1597">
            <v>460</v>
          </cell>
          <cell r="I1597">
            <v>25.555555555555557</v>
          </cell>
        </row>
        <row r="1598">
          <cell r="A1598" t="str">
            <v>361-1927</v>
          </cell>
          <cell r="B1598" t="str">
            <v>361</v>
          </cell>
          <cell r="C1598">
            <v>1927</v>
          </cell>
          <cell r="D1598" t="str">
            <v>HW-361</v>
          </cell>
          <cell r="E1598">
            <v>9863</v>
          </cell>
          <cell r="F1598">
            <v>10227</v>
          </cell>
          <cell r="G1598">
            <v>17</v>
          </cell>
          <cell r="H1598">
            <v>460</v>
          </cell>
          <cell r="I1598">
            <v>27.058823529411764</v>
          </cell>
        </row>
        <row r="1599">
          <cell r="A1599" t="str">
            <v>361-1928</v>
          </cell>
          <cell r="B1599" t="str">
            <v>361</v>
          </cell>
          <cell r="C1599">
            <v>1928</v>
          </cell>
          <cell r="D1599" t="str">
            <v>HW-361</v>
          </cell>
          <cell r="E1599">
            <v>10228</v>
          </cell>
          <cell r="F1599">
            <v>10593</v>
          </cell>
          <cell r="G1599">
            <v>17</v>
          </cell>
          <cell r="H1599">
            <v>460</v>
          </cell>
          <cell r="I1599">
            <v>27.058823529411764</v>
          </cell>
        </row>
        <row r="1600">
          <cell r="A1600" t="str">
            <v>361-1929</v>
          </cell>
          <cell r="B1600" t="str">
            <v>361</v>
          </cell>
          <cell r="C1600">
            <v>1929</v>
          </cell>
          <cell r="D1600" t="str">
            <v>HW-361</v>
          </cell>
          <cell r="E1600">
            <v>10594</v>
          </cell>
          <cell r="F1600">
            <v>10958</v>
          </cell>
          <cell r="G1600">
            <v>18</v>
          </cell>
          <cell r="H1600">
            <v>460</v>
          </cell>
          <cell r="I1600">
            <v>25.555555555555557</v>
          </cell>
        </row>
        <row r="1601">
          <cell r="A1601" t="str">
            <v>361-1930</v>
          </cell>
          <cell r="B1601" t="str">
            <v>361</v>
          </cell>
          <cell r="C1601">
            <v>1930</v>
          </cell>
          <cell r="D1601" t="str">
            <v>HW-361</v>
          </cell>
          <cell r="E1601">
            <v>10959</v>
          </cell>
          <cell r="F1601">
            <v>11323</v>
          </cell>
          <cell r="G1601">
            <v>17</v>
          </cell>
          <cell r="H1601">
            <v>460</v>
          </cell>
          <cell r="I1601">
            <v>27.058823529411764</v>
          </cell>
        </row>
        <row r="1602">
          <cell r="A1602" t="str">
            <v>361-1931</v>
          </cell>
          <cell r="B1602" t="str">
            <v>361</v>
          </cell>
          <cell r="C1602">
            <v>1931</v>
          </cell>
          <cell r="D1602" t="str">
            <v>HW-361</v>
          </cell>
          <cell r="E1602">
            <v>11324</v>
          </cell>
          <cell r="F1602">
            <v>11688</v>
          </cell>
          <cell r="G1602">
            <v>15</v>
          </cell>
          <cell r="H1602">
            <v>460</v>
          </cell>
          <cell r="I1602">
            <v>30.666666666666668</v>
          </cell>
        </row>
        <row r="1603">
          <cell r="A1603" t="str">
            <v>361-1932</v>
          </cell>
          <cell r="B1603" t="str">
            <v>361</v>
          </cell>
          <cell r="C1603">
            <v>1932</v>
          </cell>
          <cell r="D1603" t="str">
            <v>HW-361</v>
          </cell>
          <cell r="E1603">
            <v>11689</v>
          </cell>
          <cell r="F1603">
            <v>12054</v>
          </cell>
          <cell r="G1603">
            <v>13</v>
          </cell>
          <cell r="H1603">
            <v>460</v>
          </cell>
          <cell r="I1603">
            <v>35.384615384615387</v>
          </cell>
        </row>
        <row r="1604">
          <cell r="A1604" t="str">
            <v>361-1933</v>
          </cell>
          <cell r="B1604" t="str">
            <v>361</v>
          </cell>
          <cell r="C1604">
            <v>1933</v>
          </cell>
          <cell r="D1604" t="str">
            <v>HW-361</v>
          </cell>
          <cell r="E1604">
            <v>12055</v>
          </cell>
          <cell r="F1604">
            <v>12419</v>
          </cell>
          <cell r="G1604">
            <v>14</v>
          </cell>
          <cell r="H1604">
            <v>460</v>
          </cell>
          <cell r="I1604">
            <v>32.857142857142854</v>
          </cell>
        </row>
        <row r="1605">
          <cell r="A1605" t="str">
            <v>361-1934</v>
          </cell>
          <cell r="B1605" t="str">
            <v>361</v>
          </cell>
          <cell r="C1605">
            <v>1934</v>
          </cell>
          <cell r="D1605" t="str">
            <v>HW-361</v>
          </cell>
          <cell r="E1605">
            <v>12420</v>
          </cell>
          <cell r="F1605">
            <v>12784</v>
          </cell>
          <cell r="G1605">
            <v>16</v>
          </cell>
          <cell r="H1605">
            <v>460</v>
          </cell>
          <cell r="I1605">
            <v>28.75</v>
          </cell>
        </row>
        <row r="1606">
          <cell r="A1606" t="str">
            <v>361-1935</v>
          </cell>
          <cell r="B1606" t="str">
            <v>361</v>
          </cell>
          <cell r="C1606">
            <v>1935</v>
          </cell>
          <cell r="D1606" t="str">
            <v>HW-361</v>
          </cell>
          <cell r="E1606">
            <v>12785</v>
          </cell>
          <cell r="F1606">
            <v>13149</v>
          </cell>
          <cell r="G1606">
            <v>16</v>
          </cell>
          <cell r="H1606">
            <v>460</v>
          </cell>
          <cell r="I1606">
            <v>28.75</v>
          </cell>
        </row>
        <row r="1607">
          <cell r="A1607" t="str">
            <v>361-1936</v>
          </cell>
          <cell r="B1607" t="str">
            <v>361</v>
          </cell>
          <cell r="C1607">
            <v>1936</v>
          </cell>
          <cell r="D1607" t="str">
            <v>HW-361</v>
          </cell>
          <cell r="E1607">
            <v>13150</v>
          </cell>
          <cell r="F1607">
            <v>13515</v>
          </cell>
          <cell r="G1607">
            <v>16</v>
          </cell>
          <cell r="H1607">
            <v>460</v>
          </cell>
          <cell r="I1607">
            <v>28.75</v>
          </cell>
        </row>
        <row r="1608">
          <cell r="A1608" t="str">
            <v>361-1937</v>
          </cell>
          <cell r="B1608" t="str">
            <v>361</v>
          </cell>
          <cell r="C1608">
            <v>1937</v>
          </cell>
          <cell r="D1608" t="str">
            <v>HW-361</v>
          </cell>
          <cell r="E1608">
            <v>13516</v>
          </cell>
          <cell r="F1608">
            <v>13880</v>
          </cell>
          <cell r="G1608">
            <v>18</v>
          </cell>
          <cell r="H1608">
            <v>460</v>
          </cell>
          <cell r="I1608">
            <v>25.555555555555557</v>
          </cell>
        </row>
        <row r="1609">
          <cell r="A1609" t="str">
            <v>361-1938</v>
          </cell>
          <cell r="B1609" t="str">
            <v>361</v>
          </cell>
          <cell r="C1609">
            <v>1938</v>
          </cell>
          <cell r="D1609" t="str">
            <v>HW-361</v>
          </cell>
          <cell r="E1609">
            <v>13881</v>
          </cell>
          <cell r="F1609">
            <v>14245</v>
          </cell>
          <cell r="G1609">
            <v>18</v>
          </cell>
          <cell r="H1609">
            <v>460</v>
          </cell>
          <cell r="I1609">
            <v>25.555555555555557</v>
          </cell>
        </row>
        <row r="1610">
          <cell r="A1610" t="str">
            <v>361-1939</v>
          </cell>
          <cell r="B1610" t="str">
            <v>361</v>
          </cell>
          <cell r="C1610">
            <v>1939</v>
          </cell>
          <cell r="D1610" t="str">
            <v>HW-361</v>
          </cell>
          <cell r="E1610">
            <v>14246</v>
          </cell>
          <cell r="F1610">
            <v>14610</v>
          </cell>
          <cell r="G1610">
            <v>18</v>
          </cell>
          <cell r="H1610">
            <v>460</v>
          </cell>
          <cell r="I1610">
            <v>25.555555555555557</v>
          </cell>
        </row>
        <row r="1611">
          <cell r="A1611" t="str">
            <v>361-1940</v>
          </cell>
          <cell r="B1611" t="str">
            <v>361</v>
          </cell>
          <cell r="C1611">
            <v>1940</v>
          </cell>
          <cell r="D1611" t="str">
            <v>HW-361</v>
          </cell>
          <cell r="E1611">
            <v>14611</v>
          </cell>
          <cell r="F1611">
            <v>14976</v>
          </cell>
          <cell r="G1611">
            <v>18</v>
          </cell>
          <cell r="H1611">
            <v>460</v>
          </cell>
          <cell r="I1611">
            <v>25.555555555555557</v>
          </cell>
        </row>
        <row r="1612">
          <cell r="A1612" t="str">
            <v>361-1941</v>
          </cell>
          <cell r="B1612" t="str">
            <v>361</v>
          </cell>
          <cell r="C1612">
            <v>1941</v>
          </cell>
          <cell r="D1612" t="str">
            <v>HW-361</v>
          </cell>
          <cell r="E1612">
            <v>14977</v>
          </cell>
          <cell r="F1612">
            <v>15341</v>
          </cell>
          <cell r="G1612">
            <v>20</v>
          </cell>
          <cell r="H1612">
            <v>460</v>
          </cell>
          <cell r="I1612">
            <v>23</v>
          </cell>
        </row>
        <row r="1613">
          <cell r="A1613" t="str">
            <v>361-1942</v>
          </cell>
          <cell r="B1613" t="str">
            <v>361</v>
          </cell>
          <cell r="C1613">
            <v>1942</v>
          </cell>
          <cell r="D1613" t="str">
            <v>HW-361</v>
          </cell>
          <cell r="E1613">
            <v>15342</v>
          </cell>
          <cell r="F1613">
            <v>15706</v>
          </cell>
          <cell r="G1613">
            <v>21</v>
          </cell>
          <cell r="H1613">
            <v>460</v>
          </cell>
          <cell r="I1613">
            <v>21.904761904761905</v>
          </cell>
        </row>
        <row r="1614">
          <cell r="A1614" t="str">
            <v>361-1943</v>
          </cell>
          <cell r="B1614" t="str">
            <v>361</v>
          </cell>
          <cell r="C1614">
            <v>1943</v>
          </cell>
          <cell r="D1614" t="str">
            <v>HW-361</v>
          </cell>
          <cell r="E1614">
            <v>15707</v>
          </cell>
          <cell r="F1614">
            <v>16071</v>
          </cell>
          <cell r="G1614">
            <v>21</v>
          </cell>
          <cell r="H1614">
            <v>460</v>
          </cell>
          <cell r="I1614">
            <v>21.904761904761905</v>
          </cell>
        </row>
        <row r="1615">
          <cell r="A1615" t="str">
            <v>361-1944</v>
          </cell>
          <cell r="B1615" t="str">
            <v>361</v>
          </cell>
          <cell r="C1615">
            <v>1944</v>
          </cell>
          <cell r="D1615" t="str">
            <v>HW-361</v>
          </cell>
          <cell r="E1615">
            <v>16072</v>
          </cell>
          <cell r="F1615">
            <v>16437</v>
          </cell>
          <cell r="G1615">
            <v>21</v>
          </cell>
          <cell r="H1615">
            <v>460</v>
          </cell>
          <cell r="I1615">
            <v>21.904761904761905</v>
          </cell>
        </row>
        <row r="1616">
          <cell r="A1616" t="str">
            <v>361-1945</v>
          </cell>
          <cell r="B1616" t="str">
            <v>361</v>
          </cell>
          <cell r="C1616">
            <v>1945</v>
          </cell>
          <cell r="D1616" t="str">
            <v>HW-361</v>
          </cell>
          <cell r="E1616">
            <v>16438</v>
          </cell>
          <cell r="F1616">
            <v>16802</v>
          </cell>
          <cell r="G1616">
            <v>22</v>
          </cell>
          <cell r="H1616">
            <v>460</v>
          </cell>
          <cell r="I1616">
            <v>20.90909090909091</v>
          </cell>
        </row>
        <row r="1617">
          <cell r="A1617" t="str">
            <v>361-1946</v>
          </cell>
          <cell r="B1617" t="str">
            <v>361</v>
          </cell>
          <cell r="C1617">
            <v>1946</v>
          </cell>
          <cell r="D1617" t="str">
            <v>HW-361</v>
          </cell>
          <cell r="E1617">
            <v>16803</v>
          </cell>
          <cell r="F1617">
            <v>17167</v>
          </cell>
          <cell r="G1617">
            <v>25</v>
          </cell>
          <cell r="H1617">
            <v>460</v>
          </cell>
          <cell r="I1617">
            <v>18.399999999999999</v>
          </cell>
        </row>
        <row r="1618">
          <cell r="A1618" t="str">
            <v>361-1947</v>
          </cell>
          <cell r="B1618" t="str">
            <v>361</v>
          </cell>
          <cell r="C1618">
            <v>1947</v>
          </cell>
          <cell r="D1618" t="str">
            <v>HW-361</v>
          </cell>
          <cell r="E1618">
            <v>17168</v>
          </cell>
          <cell r="F1618">
            <v>17532</v>
          </cell>
          <cell r="G1618">
            <v>30</v>
          </cell>
          <cell r="H1618">
            <v>460</v>
          </cell>
          <cell r="I1618">
            <v>15.333333333333334</v>
          </cell>
        </row>
        <row r="1619">
          <cell r="A1619" t="str">
            <v>361-1948</v>
          </cell>
          <cell r="B1619" t="str">
            <v>361</v>
          </cell>
          <cell r="C1619">
            <v>1948</v>
          </cell>
          <cell r="D1619" t="str">
            <v>HW-361</v>
          </cell>
          <cell r="E1619">
            <v>17533</v>
          </cell>
          <cell r="F1619">
            <v>17898</v>
          </cell>
          <cell r="G1619">
            <v>34</v>
          </cell>
          <cell r="H1619">
            <v>460</v>
          </cell>
          <cell r="I1619">
            <v>13.529411764705882</v>
          </cell>
        </row>
        <row r="1620">
          <cell r="A1620" t="str">
            <v>361-1949</v>
          </cell>
          <cell r="B1620" t="str">
            <v>361</v>
          </cell>
          <cell r="C1620">
            <v>1949</v>
          </cell>
          <cell r="D1620" t="str">
            <v>HW-361</v>
          </cell>
          <cell r="E1620">
            <v>17899</v>
          </cell>
          <cell r="F1620">
            <v>18263</v>
          </cell>
          <cell r="G1620">
            <v>36</v>
          </cell>
          <cell r="H1620">
            <v>460</v>
          </cell>
          <cell r="I1620">
            <v>12.777777777777779</v>
          </cell>
        </row>
        <row r="1621">
          <cell r="A1621" t="str">
            <v>361-1950</v>
          </cell>
          <cell r="B1621" t="str">
            <v>361</v>
          </cell>
          <cell r="C1621">
            <v>1950</v>
          </cell>
          <cell r="D1621" t="str">
            <v>HW-361</v>
          </cell>
          <cell r="E1621">
            <v>18264</v>
          </cell>
          <cell r="F1621">
            <v>18628</v>
          </cell>
          <cell r="G1621">
            <v>38</v>
          </cell>
          <cell r="H1621">
            <v>460</v>
          </cell>
          <cell r="I1621">
            <v>12.105263157894736</v>
          </cell>
        </row>
        <row r="1622">
          <cell r="A1622" t="str">
            <v>361-1951</v>
          </cell>
          <cell r="B1622" t="str">
            <v>361</v>
          </cell>
          <cell r="C1622">
            <v>1951</v>
          </cell>
          <cell r="D1622" t="str">
            <v>HW-361</v>
          </cell>
          <cell r="E1622">
            <v>18629</v>
          </cell>
          <cell r="F1622">
            <v>18993</v>
          </cell>
          <cell r="G1622">
            <v>41</v>
          </cell>
          <cell r="H1622">
            <v>460</v>
          </cell>
          <cell r="I1622">
            <v>11.219512195121951</v>
          </cell>
        </row>
        <row r="1623">
          <cell r="A1623" t="str">
            <v>361-1952</v>
          </cell>
          <cell r="B1623" t="str">
            <v>361</v>
          </cell>
          <cell r="C1623">
            <v>1952</v>
          </cell>
          <cell r="D1623" t="str">
            <v>HW-361</v>
          </cell>
          <cell r="E1623">
            <v>18994</v>
          </cell>
          <cell r="F1623">
            <v>19359</v>
          </cell>
          <cell r="G1623">
            <v>42</v>
          </cell>
          <cell r="H1623">
            <v>460</v>
          </cell>
          <cell r="I1623">
            <v>10.952380952380953</v>
          </cell>
        </row>
        <row r="1624">
          <cell r="A1624" t="str">
            <v>361-1953</v>
          </cell>
          <cell r="B1624" t="str">
            <v>361</v>
          </cell>
          <cell r="C1624">
            <v>1953</v>
          </cell>
          <cell r="D1624" t="str">
            <v>HW-361</v>
          </cell>
          <cell r="E1624">
            <v>19360</v>
          </cell>
          <cell r="F1624">
            <v>19724</v>
          </cell>
          <cell r="G1624">
            <v>44</v>
          </cell>
          <cell r="H1624">
            <v>460</v>
          </cell>
          <cell r="I1624">
            <v>10.454545454545455</v>
          </cell>
        </row>
        <row r="1625">
          <cell r="A1625" t="str">
            <v>361-1954</v>
          </cell>
          <cell r="B1625" t="str">
            <v>361</v>
          </cell>
          <cell r="C1625">
            <v>1954</v>
          </cell>
          <cell r="D1625" t="str">
            <v>HW-361</v>
          </cell>
          <cell r="E1625">
            <v>19725</v>
          </cell>
          <cell r="F1625">
            <v>20089</v>
          </cell>
          <cell r="G1625">
            <v>45</v>
          </cell>
          <cell r="H1625">
            <v>460</v>
          </cell>
          <cell r="I1625">
            <v>10.222222222222221</v>
          </cell>
        </row>
        <row r="1626">
          <cell r="A1626" t="str">
            <v>361-1955</v>
          </cell>
          <cell r="B1626" t="str">
            <v>361</v>
          </cell>
          <cell r="C1626">
            <v>1955</v>
          </cell>
          <cell r="D1626" t="str">
            <v>HW-361</v>
          </cell>
          <cell r="E1626">
            <v>20090</v>
          </cell>
          <cell r="F1626">
            <v>20454</v>
          </cell>
          <cell r="G1626">
            <v>47</v>
          </cell>
          <cell r="H1626">
            <v>460</v>
          </cell>
          <cell r="I1626">
            <v>9.787234042553191</v>
          </cell>
        </row>
        <row r="1627">
          <cell r="A1627" t="str">
            <v>361-1956</v>
          </cell>
          <cell r="B1627" t="str">
            <v>361</v>
          </cell>
          <cell r="C1627">
            <v>1956</v>
          </cell>
          <cell r="D1627" t="str">
            <v>HW-361</v>
          </cell>
          <cell r="E1627">
            <v>20455</v>
          </cell>
          <cell r="F1627">
            <v>20820</v>
          </cell>
          <cell r="G1627">
            <v>52</v>
          </cell>
          <cell r="H1627">
            <v>460</v>
          </cell>
          <cell r="I1627">
            <v>8.8461538461538467</v>
          </cell>
        </row>
        <row r="1628">
          <cell r="A1628" t="str">
            <v>361-1957</v>
          </cell>
          <cell r="B1628" t="str">
            <v>361</v>
          </cell>
          <cell r="C1628">
            <v>1957</v>
          </cell>
          <cell r="D1628" t="str">
            <v>HW-361</v>
          </cell>
          <cell r="E1628">
            <v>20821</v>
          </cell>
          <cell r="F1628">
            <v>21185</v>
          </cell>
          <cell r="G1628">
            <v>57</v>
          </cell>
          <cell r="H1628">
            <v>460</v>
          </cell>
          <cell r="I1628">
            <v>8.0701754385964914</v>
          </cell>
        </row>
        <row r="1629">
          <cell r="A1629" t="str">
            <v>361-1958</v>
          </cell>
          <cell r="B1629" t="str">
            <v>361</v>
          </cell>
          <cell r="C1629">
            <v>1958</v>
          </cell>
          <cell r="D1629" t="str">
            <v>HW-361</v>
          </cell>
          <cell r="E1629">
            <v>21186</v>
          </cell>
          <cell r="F1629">
            <v>21550</v>
          </cell>
          <cell r="G1629">
            <v>58</v>
          </cell>
          <cell r="H1629">
            <v>460</v>
          </cell>
          <cell r="I1629">
            <v>7.931034482758621</v>
          </cell>
        </row>
        <row r="1630">
          <cell r="A1630" t="str">
            <v>361-1959</v>
          </cell>
          <cell r="B1630" t="str">
            <v>361</v>
          </cell>
          <cell r="C1630">
            <v>1959</v>
          </cell>
          <cell r="D1630" t="str">
            <v>HW-361</v>
          </cell>
          <cell r="E1630">
            <v>21551</v>
          </cell>
          <cell r="F1630">
            <v>21915</v>
          </cell>
          <cell r="G1630">
            <v>59</v>
          </cell>
          <cell r="H1630">
            <v>460</v>
          </cell>
          <cell r="I1630">
            <v>7.7966101694915251</v>
          </cell>
        </row>
        <row r="1631">
          <cell r="A1631" t="str">
            <v>361-1960</v>
          </cell>
          <cell r="B1631" t="str">
            <v>361</v>
          </cell>
          <cell r="C1631">
            <v>1960</v>
          </cell>
          <cell r="D1631" t="str">
            <v>HW-361</v>
          </cell>
          <cell r="E1631">
            <v>21916</v>
          </cell>
          <cell r="F1631">
            <v>22281</v>
          </cell>
          <cell r="G1631">
            <v>59</v>
          </cell>
          <cell r="H1631">
            <v>460</v>
          </cell>
          <cell r="I1631">
            <v>7.7966101694915251</v>
          </cell>
        </row>
        <row r="1632">
          <cell r="A1632" t="str">
            <v>361-1961</v>
          </cell>
          <cell r="B1632" t="str">
            <v>361</v>
          </cell>
          <cell r="C1632">
            <v>1961</v>
          </cell>
          <cell r="D1632" t="str">
            <v>HW-361</v>
          </cell>
          <cell r="E1632">
            <v>22282</v>
          </cell>
          <cell r="F1632">
            <v>22646</v>
          </cell>
          <cell r="G1632">
            <v>58</v>
          </cell>
          <cell r="H1632">
            <v>460</v>
          </cell>
          <cell r="I1632">
            <v>7.931034482758621</v>
          </cell>
        </row>
        <row r="1633">
          <cell r="A1633" t="str">
            <v>361-1962</v>
          </cell>
          <cell r="B1633" t="str">
            <v>361</v>
          </cell>
          <cell r="C1633">
            <v>1962</v>
          </cell>
          <cell r="D1633" t="str">
            <v>HW-361</v>
          </cell>
          <cell r="E1633">
            <v>22647</v>
          </cell>
          <cell r="F1633">
            <v>23011</v>
          </cell>
          <cell r="G1633">
            <v>58</v>
          </cell>
          <cell r="H1633">
            <v>460</v>
          </cell>
          <cell r="I1633">
            <v>7.931034482758621</v>
          </cell>
        </row>
        <row r="1634">
          <cell r="A1634" t="str">
            <v>361-1963</v>
          </cell>
          <cell r="B1634" t="str">
            <v>361</v>
          </cell>
          <cell r="C1634">
            <v>1963</v>
          </cell>
          <cell r="D1634" t="str">
            <v>HW-361</v>
          </cell>
          <cell r="E1634">
            <v>23012</v>
          </cell>
          <cell r="F1634">
            <v>23376</v>
          </cell>
          <cell r="G1634">
            <v>59</v>
          </cell>
          <cell r="H1634">
            <v>460</v>
          </cell>
          <cell r="I1634">
            <v>7.7966101694915251</v>
          </cell>
        </row>
        <row r="1635">
          <cell r="A1635" t="str">
            <v>361-1964</v>
          </cell>
          <cell r="B1635" t="str">
            <v>361</v>
          </cell>
          <cell r="C1635">
            <v>1964</v>
          </cell>
          <cell r="D1635" t="str">
            <v>HW-361</v>
          </cell>
          <cell r="E1635">
            <v>23377</v>
          </cell>
          <cell r="F1635">
            <v>23742</v>
          </cell>
          <cell r="G1635">
            <v>60</v>
          </cell>
          <cell r="H1635">
            <v>460</v>
          </cell>
          <cell r="I1635">
            <v>7.666666666666667</v>
          </cell>
        </row>
        <row r="1636">
          <cell r="A1636" t="str">
            <v>361-1965</v>
          </cell>
          <cell r="B1636" t="str">
            <v>361</v>
          </cell>
          <cell r="C1636">
            <v>1965</v>
          </cell>
          <cell r="D1636" t="str">
            <v>HW-361</v>
          </cell>
          <cell r="E1636">
            <v>23743</v>
          </cell>
          <cell r="F1636">
            <v>24107</v>
          </cell>
          <cell r="G1636">
            <v>62</v>
          </cell>
          <cell r="H1636">
            <v>460</v>
          </cell>
          <cell r="I1636">
            <v>7.419354838709677</v>
          </cell>
        </row>
        <row r="1637">
          <cell r="A1637" t="str">
            <v>361-1966</v>
          </cell>
          <cell r="B1637" t="str">
            <v>361</v>
          </cell>
          <cell r="C1637">
            <v>1966</v>
          </cell>
          <cell r="D1637" t="str">
            <v>HW-361</v>
          </cell>
          <cell r="E1637">
            <v>24108</v>
          </cell>
          <cell r="F1637">
            <v>24472</v>
          </cell>
          <cell r="G1637">
            <v>63</v>
          </cell>
          <cell r="H1637">
            <v>460</v>
          </cell>
          <cell r="I1637">
            <v>7.3015873015873014</v>
          </cell>
        </row>
        <row r="1638">
          <cell r="A1638" t="str">
            <v>361-1967</v>
          </cell>
          <cell r="B1638" t="str">
            <v>361</v>
          </cell>
          <cell r="C1638">
            <v>1967</v>
          </cell>
          <cell r="D1638" t="str">
            <v>HW-361</v>
          </cell>
          <cell r="E1638">
            <v>24473</v>
          </cell>
          <cell r="F1638">
            <v>24837</v>
          </cell>
          <cell r="G1638">
            <v>65</v>
          </cell>
          <cell r="H1638">
            <v>460</v>
          </cell>
          <cell r="I1638">
            <v>7.0769230769230766</v>
          </cell>
        </row>
        <row r="1639">
          <cell r="A1639" t="str">
            <v>361-1968</v>
          </cell>
          <cell r="B1639" t="str">
            <v>361</v>
          </cell>
          <cell r="C1639">
            <v>1968</v>
          </cell>
          <cell r="D1639" t="str">
            <v>HW-361</v>
          </cell>
          <cell r="E1639">
            <v>24838</v>
          </cell>
          <cell r="F1639">
            <v>25203</v>
          </cell>
          <cell r="G1639">
            <v>69</v>
          </cell>
          <cell r="H1639">
            <v>460</v>
          </cell>
          <cell r="I1639">
            <v>6.666666666666667</v>
          </cell>
        </row>
        <row r="1640">
          <cell r="A1640" t="str">
            <v>361-1969</v>
          </cell>
          <cell r="B1640" t="str">
            <v>361</v>
          </cell>
          <cell r="C1640">
            <v>1969</v>
          </cell>
          <cell r="D1640" t="str">
            <v>HW-361</v>
          </cell>
          <cell r="E1640">
            <v>25204</v>
          </cell>
          <cell r="F1640">
            <v>25568</v>
          </cell>
          <cell r="G1640">
            <v>73</v>
          </cell>
          <cell r="H1640">
            <v>460</v>
          </cell>
          <cell r="I1640">
            <v>6.3013698630136989</v>
          </cell>
        </row>
        <row r="1641">
          <cell r="A1641" t="str">
            <v>361-1970</v>
          </cell>
          <cell r="B1641" t="str">
            <v>361</v>
          </cell>
          <cell r="C1641">
            <v>1970</v>
          </cell>
          <cell r="D1641" t="str">
            <v>HW-361</v>
          </cell>
          <cell r="E1641">
            <v>25569</v>
          </cell>
          <cell r="F1641">
            <v>25933</v>
          </cell>
          <cell r="G1641">
            <v>77</v>
          </cell>
          <cell r="H1641">
            <v>460</v>
          </cell>
          <cell r="I1641">
            <v>5.9740259740259738</v>
          </cell>
        </row>
        <row r="1642">
          <cell r="A1642" t="str">
            <v>361-1971</v>
          </cell>
          <cell r="B1642" t="str">
            <v>361</v>
          </cell>
          <cell r="C1642">
            <v>1971</v>
          </cell>
          <cell r="D1642" t="str">
            <v>HW-361</v>
          </cell>
          <cell r="E1642">
            <v>25934</v>
          </cell>
          <cell r="F1642">
            <v>26298</v>
          </cell>
          <cell r="G1642">
            <v>86</v>
          </cell>
          <cell r="H1642">
            <v>460</v>
          </cell>
          <cell r="I1642">
            <v>5.3488372093023253</v>
          </cell>
        </row>
        <row r="1643">
          <cell r="A1643" t="str">
            <v>361-1972</v>
          </cell>
          <cell r="B1643" t="str">
            <v>361</v>
          </cell>
          <cell r="C1643">
            <v>1972</v>
          </cell>
          <cell r="D1643" t="str">
            <v>HW-361</v>
          </cell>
          <cell r="E1643">
            <v>26299</v>
          </cell>
          <cell r="F1643">
            <v>26664</v>
          </cell>
          <cell r="G1643">
            <v>92</v>
          </cell>
          <cell r="H1643">
            <v>460</v>
          </cell>
          <cell r="I1643">
            <v>5</v>
          </cell>
        </row>
        <row r="1644">
          <cell r="A1644" t="str">
            <v>361-1973</v>
          </cell>
          <cell r="B1644" t="str">
            <v>361</v>
          </cell>
          <cell r="C1644">
            <v>1973</v>
          </cell>
          <cell r="D1644" t="str">
            <v>HW-361</v>
          </cell>
          <cell r="E1644">
            <v>26665</v>
          </cell>
          <cell r="F1644">
            <v>27029</v>
          </cell>
          <cell r="G1644">
            <v>100</v>
          </cell>
          <cell r="H1644">
            <v>460</v>
          </cell>
          <cell r="I1644">
            <v>4.5999999999999996</v>
          </cell>
        </row>
        <row r="1645">
          <cell r="A1645" t="str">
            <v>361-1974</v>
          </cell>
          <cell r="B1645" t="str">
            <v>361</v>
          </cell>
          <cell r="C1645">
            <v>1974</v>
          </cell>
          <cell r="D1645" t="str">
            <v>HW-361</v>
          </cell>
          <cell r="E1645">
            <v>27030</v>
          </cell>
          <cell r="F1645">
            <v>27394</v>
          </cell>
          <cell r="G1645">
            <v>126</v>
          </cell>
          <cell r="H1645">
            <v>460</v>
          </cell>
          <cell r="I1645">
            <v>3.6507936507936507</v>
          </cell>
        </row>
        <row r="1646">
          <cell r="A1646" t="str">
            <v>361-1975</v>
          </cell>
          <cell r="B1646" t="str">
            <v>361</v>
          </cell>
          <cell r="C1646">
            <v>1975</v>
          </cell>
          <cell r="D1646" t="str">
            <v>HW-361</v>
          </cell>
          <cell r="E1646">
            <v>27395</v>
          </cell>
          <cell r="F1646">
            <v>27759</v>
          </cell>
          <cell r="G1646">
            <v>143</v>
          </cell>
          <cell r="H1646">
            <v>460</v>
          </cell>
          <cell r="I1646">
            <v>3.2167832167832167</v>
          </cell>
        </row>
        <row r="1647">
          <cell r="A1647" t="str">
            <v>361-1976</v>
          </cell>
          <cell r="B1647" t="str">
            <v>361</v>
          </cell>
          <cell r="C1647">
            <v>1976</v>
          </cell>
          <cell r="D1647" t="str">
            <v>HW-361</v>
          </cell>
          <cell r="E1647">
            <v>27760</v>
          </cell>
          <cell r="F1647">
            <v>28125</v>
          </cell>
          <cell r="G1647">
            <v>144</v>
          </cell>
          <cell r="H1647">
            <v>460</v>
          </cell>
          <cell r="I1647">
            <v>3.1944444444444446</v>
          </cell>
        </row>
        <row r="1648">
          <cell r="A1648" t="str">
            <v>361-1977</v>
          </cell>
          <cell r="B1648" t="str">
            <v>361</v>
          </cell>
          <cell r="C1648">
            <v>1977</v>
          </cell>
          <cell r="D1648" t="str">
            <v>HW-361</v>
          </cell>
          <cell r="E1648">
            <v>28126</v>
          </cell>
          <cell r="F1648">
            <v>28490</v>
          </cell>
          <cell r="G1648">
            <v>151</v>
          </cell>
          <cell r="H1648">
            <v>460</v>
          </cell>
          <cell r="I1648">
            <v>3.0463576158940397</v>
          </cell>
        </row>
        <row r="1649">
          <cell r="A1649" t="str">
            <v>361-1978</v>
          </cell>
          <cell r="B1649" t="str">
            <v>361</v>
          </cell>
          <cell r="C1649">
            <v>1978</v>
          </cell>
          <cell r="D1649" t="str">
            <v>HW-361</v>
          </cell>
          <cell r="E1649">
            <v>28491</v>
          </cell>
          <cell r="F1649">
            <v>28855</v>
          </cell>
          <cell r="G1649">
            <v>166</v>
          </cell>
          <cell r="H1649">
            <v>460</v>
          </cell>
          <cell r="I1649">
            <v>2.7710843373493974</v>
          </cell>
        </row>
        <row r="1650">
          <cell r="A1650" t="str">
            <v>361-1979</v>
          </cell>
          <cell r="B1650" t="str">
            <v>361</v>
          </cell>
          <cell r="C1650">
            <v>1979</v>
          </cell>
          <cell r="D1650" t="str">
            <v>HW-361</v>
          </cell>
          <cell r="E1650">
            <v>28856</v>
          </cell>
          <cell r="F1650">
            <v>29220</v>
          </cell>
          <cell r="G1650">
            <v>184</v>
          </cell>
          <cell r="H1650">
            <v>460</v>
          </cell>
          <cell r="I1650">
            <v>2.5</v>
          </cell>
        </row>
        <row r="1651">
          <cell r="A1651" t="str">
            <v>361-1980</v>
          </cell>
          <cell r="B1651" t="str">
            <v>361</v>
          </cell>
          <cell r="C1651">
            <v>1980</v>
          </cell>
          <cell r="D1651" t="str">
            <v>HW-361</v>
          </cell>
          <cell r="E1651">
            <v>29221</v>
          </cell>
          <cell r="F1651">
            <v>29586</v>
          </cell>
          <cell r="G1651">
            <v>204</v>
          </cell>
          <cell r="H1651">
            <v>460</v>
          </cell>
          <cell r="I1651">
            <v>2.2549019607843137</v>
          </cell>
        </row>
        <row r="1652">
          <cell r="A1652" t="str">
            <v>361-1981</v>
          </cell>
          <cell r="B1652" t="str">
            <v>361</v>
          </cell>
          <cell r="C1652">
            <v>1981</v>
          </cell>
          <cell r="D1652" t="str">
            <v>HW-361</v>
          </cell>
          <cell r="E1652">
            <v>29587</v>
          </cell>
          <cell r="F1652">
            <v>29951</v>
          </cell>
          <cell r="G1652">
            <v>210</v>
          </cell>
          <cell r="H1652">
            <v>460</v>
          </cell>
          <cell r="I1652">
            <v>2.1904761904761907</v>
          </cell>
        </row>
        <row r="1653">
          <cell r="A1653" t="str">
            <v>361-1982</v>
          </cell>
          <cell r="B1653" t="str">
            <v>361</v>
          </cell>
          <cell r="C1653">
            <v>1982</v>
          </cell>
          <cell r="D1653" t="str">
            <v>HW-361</v>
          </cell>
          <cell r="E1653">
            <v>29952</v>
          </cell>
          <cell r="F1653">
            <v>30316</v>
          </cell>
          <cell r="G1653">
            <v>202</v>
          </cell>
          <cell r="H1653">
            <v>460</v>
          </cell>
          <cell r="I1653">
            <v>2.277227722772277</v>
          </cell>
        </row>
        <row r="1654">
          <cell r="A1654" t="str">
            <v>361-1983</v>
          </cell>
          <cell r="B1654" t="str">
            <v>361</v>
          </cell>
          <cell r="C1654">
            <v>1983</v>
          </cell>
          <cell r="D1654" t="str">
            <v>HW-361</v>
          </cell>
          <cell r="E1654">
            <v>30317</v>
          </cell>
          <cell r="F1654">
            <v>30681</v>
          </cell>
          <cell r="G1654">
            <v>207</v>
          </cell>
          <cell r="H1654">
            <v>460</v>
          </cell>
          <cell r="I1654">
            <v>2.2222222222222223</v>
          </cell>
        </row>
        <row r="1655">
          <cell r="A1655" t="str">
            <v>361-1984</v>
          </cell>
          <cell r="B1655" t="str">
            <v>361</v>
          </cell>
          <cell r="C1655">
            <v>1984</v>
          </cell>
          <cell r="D1655" t="str">
            <v>HW-361</v>
          </cell>
          <cell r="E1655">
            <v>30682</v>
          </cell>
          <cell r="F1655">
            <v>31047</v>
          </cell>
          <cell r="G1655">
            <v>219</v>
          </cell>
          <cell r="H1655">
            <v>460</v>
          </cell>
          <cell r="I1655">
            <v>2.1004566210045663</v>
          </cell>
        </row>
        <row r="1656">
          <cell r="A1656" t="str">
            <v>361-1985</v>
          </cell>
          <cell r="B1656" t="str">
            <v>361</v>
          </cell>
          <cell r="C1656">
            <v>1985</v>
          </cell>
          <cell r="D1656" t="str">
            <v>HW-361</v>
          </cell>
          <cell r="E1656">
            <v>31048</v>
          </cell>
          <cell r="F1656">
            <v>31412</v>
          </cell>
          <cell r="G1656">
            <v>223</v>
          </cell>
          <cell r="H1656">
            <v>460</v>
          </cell>
          <cell r="I1656">
            <v>2.0627802690582961</v>
          </cell>
        </row>
        <row r="1657">
          <cell r="A1657" t="str">
            <v>361-1986</v>
          </cell>
          <cell r="B1657" t="str">
            <v>361</v>
          </cell>
          <cell r="C1657">
            <v>1986</v>
          </cell>
          <cell r="D1657" t="str">
            <v>HW-361</v>
          </cell>
          <cell r="E1657">
            <v>31413</v>
          </cell>
          <cell r="F1657">
            <v>31777</v>
          </cell>
          <cell r="G1657">
            <v>229</v>
          </cell>
          <cell r="H1657">
            <v>460</v>
          </cell>
          <cell r="I1657">
            <v>2.0087336244541483</v>
          </cell>
        </row>
        <row r="1658">
          <cell r="A1658" t="str">
            <v>361-1987</v>
          </cell>
          <cell r="B1658" t="str">
            <v>361</v>
          </cell>
          <cell r="C1658">
            <v>1987</v>
          </cell>
          <cell r="D1658" t="str">
            <v>HW-361</v>
          </cell>
          <cell r="E1658">
            <v>31778</v>
          </cell>
          <cell r="F1658">
            <v>32142</v>
          </cell>
          <cell r="G1658">
            <v>233</v>
          </cell>
          <cell r="H1658">
            <v>460</v>
          </cell>
          <cell r="I1658">
            <v>1.9742489270386265</v>
          </cell>
        </row>
        <row r="1659">
          <cell r="A1659" t="str">
            <v>361-1988</v>
          </cell>
          <cell r="B1659" t="str">
            <v>361</v>
          </cell>
          <cell r="C1659">
            <v>1988</v>
          </cell>
          <cell r="D1659" t="str">
            <v>HW-361</v>
          </cell>
          <cell r="E1659">
            <v>32143</v>
          </cell>
          <cell r="F1659">
            <v>32508</v>
          </cell>
          <cell r="G1659">
            <v>240</v>
          </cell>
          <cell r="H1659">
            <v>460</v>
          </cell>
          <cell r="I1659">
            <v>1.9166666666666667</v>
          </cell>
        </row>
        <row r="1660">
          <cell r="A1660" t="str">
            <v>361-1989</v>
          </cell>
          <cell r="B1660" t="str">
            <v>361</v>
          </cell>
          <cell r="C1660">
            <v>1989</v>
          </cell>
          <cell r="D1660" t="str">
            <v>HW-361</v>
          </cell>
          <cell r="E1660">
            <v>32509</v>
          </cell>
          <cell r="F1660">
            <v>32873</v>
          </cell>
          <cell r="G1660">
            <v>243</v>
          </cell>
          <cell r="H1660">
            <v>460</v>
          </cell>
          <cell r="I1660">
            <v>1.8930041152263375</v>
          </cell>
        </row>
        <row r="1661">
          <cell r="A1661" t="str">
            <v>361-1990</v>
          </cell>
          <cell r="B1661" t="str">
            <v>361</v>
          </cell>
          <cell r="C1661">
            <v>1990</v>
          </cell>
          <cell r="D1661" t="str">
            <v>HW-361</v>
          </cell>
          <cell r="E1661">
            <v>32874</v>
          </cell>
          <cell r="F1661">
            <v>33238</v>
          </cell>
          <cell r="G1661">
            <v>243</v>
          </cell>
          <cell r="H1661">
            <v>460</v>
          </cell>
          <cell r="I1661">
            <v>1.8930041152263375</v>
          </cell>
        </row>
        <row r="1662">
          <cell r="A1662" t="str">
            <v>361-1991</v>
          </cell>
          <cell r="B1662" t="str">
            <v>361</v>
          </cell>
          <cell r="C1662">
            <v>1991</v>
          </cell>
          <cell r="D1662" t="str">
            <v>HW-361</v>
          </cell>
          <cell r="E1662">
            <v>33239</v>
          </cell>
          <cell r="F1662">
            <v>33603</v>
          </cell>
          <cell r="G1662">
            <v>233</v>
          </cell>
          <cell r="H1662">
            <v>460</v>
          </cell>
          <cell r="I1662">
            <v>1.9742489270386265</v>
          </cell>
        </row>
        <row r="1663">
          <cell r="A1663" t="str">
            <v>361-1992</v>
          </cell>
          <cell r="B1663" t="str">
            <v>361</v>
          </cell>
          <cell r="C1663">
            <v>1992</v>
          </cell>
          <cell r="D1663" t="str">
            <v>HW-361</v>
          </cell>
          <cell r="E1663">
            <v>33604</v>
          </cell>
          <cell r="F1663">
            <v>33969</v>
          </cell>
          <cell r="G1663">
            <v>235</v>
          </cell>
          <cell r="H1663">
            <v>460</v>
          </cell>
          <cell r="I1663">
            <v>1.9574468085106382</v>
          </cell>
        </row>
        <row r="1664">
          <cell r="A1664" t="str">
            <v>361-1993</v>
          </cell>
          <cell r="B1664" t="str">
            <v>361</v>
          </cell>
          <cell r="C1664">
            <v>1993</v>
          </cell>
          <cell r="D1664" t="str">
            <v>HW-361</v>
          </cell>
          <cell r="E1664">
            <v>33970</v>
          </cell>
          <cell r="F1664">
            <v>34334</v>
          </cell>
          <cell r="G1664">
            <v>248</v>
          </cell>
          <cell r="H1664">
            <v>460</v>
          </cell>
          <cell r="I1664">
            <v>1.8548387096774193</v>
          </cell>
        </row>
        <row r="1665">
          <cell r="A1665" t="str">
            <v>361-1994</v>
          </cell>
          <cell r="B1665" t="str">
            <v>361</v>
          </cell>
          <cell r="C1665">
            <v>1994</v>
          </cell>
          <cell r="D1665" t="str">
            <v>HW-361</v>
          </cell>
          <cell r="E1665">
            <v>34335</v>
          </cell>
          <cell r="F1665">
            <v>34699</v>
          </cell>
          <cell r="G1665">
            <v>268</v>
          </cell>
          <cell r="H1665">
            <v>460</v>
          </cell>
          <cell r="I1665">
            <v>1.7164179104477613</v>
          </cell>
        </row>
        <row r="1666">
          <cell r="A1666" t="str">
            <v>361-1995</v>
          </cell>
          <cell r="B1666" t="str">
            <v>361</v>
          </cell>
          <cell r="C1666">
            <v>1995</v>
          </cell>
          <cell r="D1666" t="str">
            <v>HW-361</v>
          </cell>
          <cell r="E1666">
            <v>34700</v>
          </cell>
          <cell r="F1666">
            <v>35064</v>
          </cell>
          <cell r="G1666">
            <v>269</v>
          </cell>
          <cell r="H1666">
            <v>460</v>
          </cell>
          <cell r="I1666">
            <v>1.7100371747211895</v>
          </cell>
        </row>
        <row r="1667">
          <cell r="A1667" t="str">
            <v>361-1996</v>
          </cell>
          <cell r="B1667" t="str">
            <v>361</v>
          </cell>
          <cell r="C1667">
            <v>1996</v>
          </cell>
          <cell r="D1667" t="str">
            <v>HW-361</v>
          </cell>
          <cell r="E1667">
            <v>35065</v>
          </cell>
          <cell r="F1667">
            <v>35430</v>
          </cell>
          <cell r="G1667">
            <v>285</v>
          </cell>
          <cell r="H1667">
            <v>460</v>
          </cell>
          <cell r="I1667">
            <v>1.6140350877192982</v>
          </cell>
        </row>
        <row r="1668">
          <cell r="A1668" t="str">
            <v>361-1997</v>
          </cell>
          <cell r="B1668" t="str">
            <v>361</v>
          </cell>
          <cell r="C1668">
            <v>1997</v>
          </cell>
          <cell r="D1668" t="str">
            <v>HW-361</v>
          </cell>
          <cell r="E1668">
            <v>35431</v>
          </cell>
          <cell r="F1668">
            <v>35795</v>
          </cell>
          <cell r="G1668">
            <v>290</v>
          </cell>
          <cell r="H1668">
            <v>460</v>
          </cell>
          <cell r="I1668">
            <v>1.5862068965517242</v>
          </cell>
        </row>
        <row r="1669">
          <cell r="A1669" t="str">
            <v>361-1998</v>
          </cell>
          <cell r="B1669" t="str">
            <v>361</v>
          </cell>
          <cell r="C1669">
            <v>1998</v>
          </cell>
          <cell r="D1669" t="str">
            <v>HW-361</v>
          </cell>
          <cell r="E1669">
            <v>35796</v>
          </cell>
          <cell r="F1669">
            <v>36160</v>
          </cell>
          <cell r="G1669">
            <v>291</v>
          </cell>
          <cell r="H1669">
            <v>460</v>
          </cell>
          <cell r="I1669">
            <v>1.5807560137457044</v>
          </cell>
        </row>
        <row r="1670">
          <cell r="A1670" t="str">
            <v>361-1999</v>
          </cell>
          <cell r="B1670" t="str">
            <v>361</v>
          </cell>
          <cell r="C1670">
            <v>1999</v>
          </cell>
          <cell r="D1670" t="str">
            <v>HW-361</v>
          </cell>
          <cell r="E1670">
            <v>36161</v>
          </cell>
          <cell r="F1670">
            <v>36525</v>
          </cell>
          <cell r="G1670">
            <v>292</v>
          </cell>
          <cell r="H1670">
            <v>460</v>
          </cell>
          <cell r="I1670">
            <v>1.5753424657534247</v>
          </cell>
        </row>
        <row r="1671">
          <cell r="A1671" t="str">
            <v>361-2000</v>
          </cell>
          <cell r="B1671" t="str">
            <v>361</v>
          </cell>
          <cell r="C1671">
            <v>2000</v>
          </cell>
          <cell r="D1671" t="str">
            <v>HW-361</v>
          </cell>
          <cell r="E1671">
            <v>36526</v>
          </cell>
          <cell r="F1671">
            <v>36891</v>
          </cell>
          <cell r="G1671">
            <v>305</v>
          </cell>
          <cell r="H1671">
            <v>460</v>
          </cell>
          <cell r="I1671">
            <v>1.5081967213114753</v>
          </cell>
        </row>
        <row r="1672">
          <cell r="A1672" t="str">
            <v>361-2001</v>
          </cell>
          <cell r="B1672" t="str">
            <v>361</v>
          </cell>
          <cell r="C1672">
            <v>2001</v>
          </cell>
          <cell r="D1672" t="str">
            <v>HW-361</v>
          </cell>
          <cell r="E1672">
            <v>36892</v>
          </cell>
          <cell r="F1672">
            <v>37256</v>
          </cell>
          <cell r="G1672">
            <v>314</v>
          </cell>
          <cell r="H1672">
            <v>460</v>
          </cell>
          <cell r="I1672">
            <v>1.4649681528662419</v>
          </cell>
        </row>
        <row r="1673">
          <cell r="A1673" t="str">
            <v>361-2002</v>
          </cell>
          <cell r="B1673" t="str">
            <v>361</v>
          </cell>
          <cell r="C1673">
            <v>2002</v>
          </cell>
          <cell r="D1673" t="str">
            <v>HW-361</v>
          </cell>
          <cell r="E1673">
            <v>37257</v>
          </cell>
          <cell r="F1673">
            <v>37621</v>
          </cell>
          <cell r="G1673">
            <v>319</v>
          </cell>
          <cell r="H1673">
            <v>460</v>
          </cell>
          <cell r="I1673">
            <v>1.4420062695924765</v>
          </cell>
        </row>
        <row r="1674">
          <cell r="A1674" t="str">
            <v>361-2003</v>
          </cell>
          <cell r="B1674" t="str">
            <v>361</v>
          </cell>
          <cell r="C1674">
            <v>2003</v>
          </cell>
          <cell r="D1674" t="str">
            <v>HW-361</v>
          </cell>
          <cell r="E1674">
            <v>37622</v>
          </cell>
          <cell r="F1674">
            <v>37986</v>
          </cell>
          <cell r="G1674">
            <v>317</v>
          </cell>
          <cell r="H1674">
            <v>460</v>
          </cell>
          <cell r="I1674">
            <v>1.4511041009463723</v>
          </cell>
        </row>
        <row r="1675">
          <cell r="A1675" t="str">
            <v>361-2004</v>
          </cell>
          <cell r="B1675" t="str">
            <v>361</v>
          </cell>
          <cell r="C1675">
            <v>2004</v>
          </cell>
          <cell r="D1675" t="str">
            <v>HW-361</v>
          </cell>
          <cell r="E1675">
            <v>37987</v>
          </cell>
          <cell r="F1675">
            <v>38352</v>
          </cell>
          <cell r="G1675">
            <v>356</v>
          </cell>
          <cell r="H1675">
            <v>460</v>
          </cell>
          <cell r="I1675">
            <v>1.2921348314606742</v>
          </cell>
        </row>
        <row r="1676">
          <cell r="A1676" t="str">
            <v>361-2005</v>
          </cell>
          <cell r="B1676" t="str">
            <v>361</v>
          </cell>
          <cell r="C1676">
            <v>2005</v>
          </cell>
          <cell r="D1676" t="str">
            <v>HW-361</v>
          </cell>
          <cell r="E1676">
            <v>38353</v>
          </cell>
          <cell r="F1676">
            <v>38717</v>
          </cell>
          <cell r="G1676">
            <v>370</v>
          </cell>
          <cell r="H1676">
            <v>460</v>
          </cell>
          <cell r="I1676">
            <v>1.2432432432432432</v>
          </cell>
        </row>
        <row r="1677">
          <cell r="A1677" t="str">
            <v>361-2006</v>
          </cell>
          <cell r="B1677" t="str">
            <v>361</v>
          </cell>
          <cell r="C1677">
            <v>2006</v>
          </cell>
          <cell r="D1677" t="str">
            <v>HW-361</v>
          </cell>
          <cell r="E1677">
            <v>38718</v>
          </cell>
          <cell r="F1677">
            <v>39082</v>
          </cell>
          <cell r="G1677">
            <v>381</v>
          </cell>
          <cell r="H1677">
            <v>460</v>
          </cell>
          <cell r="I1677">
            <v>1.2073490813648293</v>
          </cell>
        </row>
        <row r="1678">
          <cell r="A1678" t="str">
            <v>361-2007</v>
          </cell>
          <cell r="B1678" t="str">
            <v>361</v>
          </cell>
          <cell r="C1678">
            <v>2007</v>
          </cell>
          <cell r="D1678" t="str">
            <v>HW-361</v>
          </cell>
          <cell r="E1678">
            <v>39083</v>
          </cell>
          <cell r="F1678">
            <v>39447</v>
          </cell>
          <cell r="G1678">
            <v>416</v>
          </cell>
          <cell r="H1678">
            <v>460</v>
          </cell>
          <cell r="I1678">
            <v>1.1057692307692308</v>
          </cell>
        </row>
        <row r="1679">
          <cell r="A1679" t="str">
            <v>361-2008</v>
          </cell>
          <cell r="B1679" t="str">
            <v>361</v>
          </cell>
          <cell r="C1679">
            <v>2008</v>
          </cell>
          <cell r="D1679" t="str">
            <v>HW-361</v>
          </cell>
          <cell r="E1679">
            <v>39448</v>
          </cell>
          <cell r="F1679">
            <v>39813</v>
          </cell>
          <cell r="G1679">
            <v>433</v>
          </cell>
          <cell r="H1679">
            <v>460</v>
          </cell>
          <cell r="I1679">
            <v>1.0623556581986142</v>
          </cell>
        </row>
        <row r="1680">
          <cell r="A1680" t="str">
            <v>361-2009</v>
          </cell>
          <cell r="B1680" t="str">
            <v>361</v>
          </cell>
          <cell r="C1680">
            <v>2009</v>
          </cell>
          <cell r="D1680" t="str">
            <v>HW-361</v>
          </cell>
          <cell r="E1680">
            <v>39814</v>
          </cell>
          <cell r="F1680">
            <v>40178</v>
          </cell>
          <cell r="G1680">
            <v>403</v>
          </cell>
          <cell r="H1680">
            <v>460</v>
          </cell>
          <cell r="I1680">
            <v>1.1414392059553349</v>
          </cell>
        </row>
        <row r="1681">
          <cell r="A1681" t="str">
            <v>361-2010</v>
          </cell>
          <cell r="B1681" t="str">
            <v>361</v>
          </cell>
          <cell r="C1681">
            <v>2010</v>
          </cell>
          <cell r="D1681" t="str">
            <v>HW-361</v>
          </cell>
          <cell r="E1681">
            <v>40179</v>
          </cell>
          <cell r="F1681">
            <v>40543</v>
          </cell>
          <cell r="G1681">
            <v>422</v>
          </cell>
          <cell r="H1681">
            <v>460</v>
          </cell>
          <cell r="I1681">
            <v>1.0900473933649288</v>
          </cell>
        </row>
        <row r="1682">
          <cell r="A1682" t="str">
            <v>361-2011</v>
          </cell>
          <cell r="B1682" t="str">
            <v>361</v>
          </cell>
          <cell r="C1682">
            <v>2011</v>
          </cell>
          <cell r="D1682" t="str">
            <v>HW-361</v>
          </cell>
          <cell r="E1682">
            <v>40544</v>
          </cell>
          <cell r="F1682">
            <v>40908</v>
          </cell>
          <cell r="G1682">
            <v>435</v>
          </cell>
          <cell r="H1682">
            <v>460</v>
          </cell>
          <cell r="I1682">
            <v>1.0574712643678161</v>
          </cell>
        </row>
        <row r="1683">
          <cell r="A1683" t="str">
            <v>361-2012</v>
          </cell>
          <cell r="B1683" t="str">
            <v>361</v>
          </cell>
          <cell r="C1683">
            <v>2012</v>
          </cell>
          <cell r="D1683" t="str">
            <v>HW-361</v>
          </cell>
          <cell r="E1683">
            <v>40909</v>
          </cell>
          <cell r="F1683">
            <v>41274</v>
          </cell>
          <cell r="G1683">
            <v>446</v>
          </cell>
          <cell r="H1683">
            <v>460</v>
          </cell>
          <cell r="I1683">
            <v>1.0313901345291481</v>
          </cell>
        </row>
        <row r="1684">
          <cell r="A1684" t="str">
            <v>361-2013</v>
          </cell>
          <cell r="B1684" t="str">
            <v>361</v>
          </cell>
          <cell r="C1684">
            <v>2013</v>
          </cell>
          <cell r="D1684" t="str">
            <v>HW-361</v>
          </cell>
          <cell r="E1684">
            <v>41275</v>
          </cell>
          <cell r="F1684">
            <v>41639</v>
          </cell>
          <cell r="G1684">
            <v>449</v>
          </cell>
          <cell r="H1684">
            <v>460</v>
          </cell>
          <cell r="I1684">
            <v>1.0244988864142539</v>
          </cell>
        </row>
        <row r="1685">
          <cell r="A1685" t="str">
            <v>361-2014</v>
          </cell>
          <cell r="B1685" t="str">
            <v>361</v>
          </cell>
          <cell r="C1685">
            <v>2014</v>
          </cell>
          <cell r="D1685" t="str">
            <v>HW-361</v>
          </cell>
          <cell r="E1685">
            <v>41640</v>
          </cell>
          <cell r="G1685">
            <v>460</v>
          </cell>
          <cell r="H1685">
            <v>460</v>
          </cell>
          <cell r="I1685">
            <v>1</v>
          </cell>
        </row>
        <row r="1686">
          <cell r="A1686" t="str">
            <v>362-1920</v>
          </cell>
          <cell r="B1686" t="str">
            <v>362</v>
          </cell>
          <cell r="C1686">
            <v>1920</v>
          </cell>
          <cell r="D1686" t="str">
            <v>HW-362</v>
          </cell>
          <cell r="E1686">
            <v>7306</v>
          </cell>
          <cell r="F1686">
            <v>7671</v>
          </cell>
          <cell r="G1686">
            <v>30</v>
          </cell>
          <cell r="H1686">
            <v>691</v>
          </cell>
          <cell r="I1686">
            <v>23.033333333333335</v>
          </cell>
        </row>
        <row r="1687">
          <cell r="A1687" t="str">
            <v>362-1921</v>
          </cell>
          <cell r="B1687" t="str">
            <v>362</v>
          </cell>
          <cell r="C1687">
            <v>1921</v>
          </cell>
          <cell r="D1687" t="str">
            <v>HW-362</v>
          </cell>
          <cell r="E1687">
            <v>7672</v>
          </cell>
          <cell r="F1687">
            <v>8036</v>
          </cell>
          <cell r="G1687">
            <v>30</v>
          </cell>
          <cell r="H1687">
            <v>691</v>
          </cell>
          <cell r="I1687">
            <v>23.033333333333335</v>
          </cell>
        </row>
        <row r="1688">
          <cell r="A1688" t="str">
            <v>362-1922</v>
          </cell>
          <cell r="B1688" t="str">
            <v>362</v>
          </cell>
          <cell r="C1688">
            <v>1922</v>
          </cell>
          <cell r="D1688" t="str">
            <v>HW-362</v>
          </cell>
          <cell r="E1688">
            <v>8037</v>
          </cell>
          <cell r="F1688">
            <v>8401</v>
          </cell>
          <cell r="G1688">
            <v>29</v>
          </cell>
          <cell r="H1688">
            <v>691</v>
          </cell>
          <cell r="I1688">
            <v>23.827586206896552</v>
          </cell>
        </row>
        <row r="1689">
          <cell r="A1689" t="str">
            <v>362-1923</v>
          </cell>
          <cell r="B1689" t="str">
            <v>362</v>
          </cell>
          <cell r="C1689">
            <v>1923</v>
          </cell>
          <cell r="D1689" t="str">
            <v>HW-362</v>
          </cell>
          <cell r="E1689">
            <v>8402</v>
          </cell>
          <cell r="F1689">
            <v>8766</v>
          </cell>
          <cell r="G1689">
            <v>30</v>
          </cell>
          <cell r="H1689">
            <v>691</v>
          </cell>
          <cell r="I1689">
            <v>23.033333333333335</v>
          </cell>
        </row>
        <row r="1690">
          <cell r="A1690" t="str">
            <v>362-1924</v>
          </cell>
          <cell r="B1690" t="str">
            <v>362</v>
          </cell>
          <cell r="C1690">
            <v>1924</v>
          </cell>
          <cell r="D1690" t="str">
            <v>HW-362</v>
          </cell>
          <cell r="E1690">
            <v>8767</v>
          </cell>
          <cell r="F1690">
            <v>9132</v>
          </cell>
          <cell r="G1690">
            <v>31</v>
          </cell>
          <cell r="H1690">
            <v>691</v>
          </cell>
          <cell r="I1690">
            <v>22.29032258064516</v>
          </cell>
        </row>
        <row r="1691">
          <cell r="A1691" t="str">
            <v>362-1925</v>
          </cell>
          <cell r="B1691" t="str">
            <v>362</v>
          </cell>
          <cell r="C1691">
            <v>1925</v>
          </cell>
          <cell r="D1691" t="str">
            <v>HW-362</v>
          </cell>
          <cell r="E1691">
            <v>9133</v>
          </cell>
          <cell r="F1691">
            <v>9497</v>
          </cell>
          <cell r="G1691">
            <v>31</v>
          </cell>
          <cell r="H1691">
            <v>691</v>
          </cell>
          <cell r="I1691">
            <v>22.29032258064516</v>
          </cell>
        </row>
        <row r="1692">
          <cell r="A1692" t="str">
            <v>362-1926</v>
          </cell>
          <cell r="B1692" t="str">
            <v>362</v>
          </cell>
          <cell r="C1692">
            <v>1926</v>
          </cell>
          <cell r="D1692" t="str">
            <v>HW-362</v>
          </cell>
          <cell r="E1692">
            <v>9498</v>
          </cell>
          <cell r="F1692">
            <v>9862</v>
          </cell>
          <cell r="G1692">
            <v>30</v>
          </cell>
          <cell r="H1692">
            <v>691</v>
          </cell>
          <cell r="I1692">
            <v>23.033333333333335</v>
          </cell>
        </row>
        <row r="1693">
          <cell r="A1693" t="str">
            <v>362-1927</v>
          </cell>
          <cell r="B1693" t="str">
            <v>362</v>
          </cell>
          <cell r="C1693">
            <v>1927</v>
          </cell>
          <cell r="D1693" t="str">
            <v>HW-362</v>
          </cell>
          <cell r="E1693">
            <v>9863</v>
          </cell>
          <cell r="F1693">
            <v>10227</v>
          </cell>
          <cell r="G1693">
            <v>29</v>
          </cell>
          <cell r="H1693">
            <v>691</v>
          </cell>
          <cell r="I1693">
            <v>23.827586206896552</v>
          </cell>
        </row>
        <row r="1694">
          <cell r="A1694" t="str">
            <v>362-1928</v>
          </cell>
          <cell r="B1694" t="str">
            <v>362</v>
          </cell>
          <cell r="C1694">
            <v>1928</v>
          </cell>
          <cell r="D1694" t="str">
            <v>HW-362</v>
          </cell>
          <cell r="E1694">
            <v>10228</v>
          </cell>
          <cell r="F1694">
            <v>10593</v>
          </cell>
          <cell r="G1694">
            <v>29</v>
          </cell>
          <cell r="H1694">
            <v>691</v>
          </cell>
          <cell r="I1694">
            <v>23.827586206896552</v>
          </cell>
        </row>
        <row r="1695">
          <cell r="A1695" t="str">
            <v>362-1929</v>
          </cell>
          <cell r="B1695" t="str">
            <v>362</v>
          </cell>
          <cell r="C1695">
            <v>1929</v>
          </cell>
          <cell r="D1695" t="str">
            <v>HW-362</v>
          </cell>
          <cell r="E1695">
            <v>10594</v>
          </cell>
          <cell r="F1695">
            <v>10958</v>
          </cell>
          <cell r="G1695">
            <v>30</v>
          </cell>
          <cell r="H1695">
            <v>691</v>
          </cell>
          <cell r="I1695">
            <v>23.033333333333335</v>
          </cell>
        </row>
        <row r="1696">
          <cell r="A1696" t="str">
            <v>362-1930</v>
          </cell>
          <cell r="B1696" t="str">
            <v>362</v>
          </cell>
          <cell r="C1696">
            <v>1930</v>
          </cell>
          <cell r="D1696" t="str">
            <v>HW-362</v>
          </cell>
          <cell r="E1696">
            <v>10959</v>
          </cell>
          <cell r="F1696">
            <v>11323</v>
          </cell>
          <cell r="G1696">
            <v>30</v>
          </cell>
          <cell r="H1696">
            <v>691</v>
          </cell>
          <cell r="I1696">
            <v>23.033333333333335</v>
          </cell>
        </row>
        <row r="1697">
          <cell r="A1697" t="str">
            <v>362-1931</v>
          </cell>
          <cell r="B1697" t="str">
            <v>362</v>
          </cell>
          <cell r="C1697">
            <v>1931</v>
          </cell>
          <cell r="D1697" t="str">
            <v>HW-362</v>
          </cell>
          <cell r="E1697">
            <v>11324</v>
          </cell>
          <cell r="F1697">
            <v>11688</v>
          </cell>
          <cell r="G1697">
            <v>30</v>
          </cell>
          <cell r="H1697">
            <v>691</v>
          </cell>
          <cell r="I1697">
            <v>23.033333333333335</v>
          </cell>
        </row>
        <row r="1698">
          <cell r="A1698" t="str">
            <v>362-1932</v>
          </cell>
          <cell r="B1698" t="str">
            <v>362</v>
          </cell>
          <cell r="C1698">
            <v>1932</v>
          </cell>
          <cell r="D1698" t="str">
            <v>HW-362</v>
          </cell>
          <cell r="E1698">
            <v>11689</v>
          </cell>
          <cell r="F1698">
            <v>12054</v>
          </cell>
          <cell r="G1698">
            <v>29</v>
          </cell>
          <cell r="H1698">
            <v>691</v>
          </cell>
          <cell r="I1698">
            <v>23.827586206896552</v>
          </cell>
        </row>
        <row r="1699">
          <cell r="A1699" t="str">
            <v>362-1933</v>
          </cell>
          <cell r="B1699" t="str">
            <v>362</v>
          </cell>
          <cell r="C1699">
            <v>1933</v>
          </cell>
          <cell r="D1699" t="str">
            <v>HW-362</v>
          </cell>
          <cell r="E1699">
            <v>12055</v>
          </cell>
          <cell r="F1699">
            <v>12419</v>
          </cell>
          <cell r="G1699">
            <v>30</v>
          </cell>
          <cell r="H1699">
            <v>691</v>
          </cell>
          <cell r="I1699">
            <v>23.033333333333335</v>
          </cell>
        </row>
        <row r="1700">
          <cell r="A1700" t="str">
            <v>362-1934</v>
          </cell>
          <cell r="B1700" t="str">
            <v>362</v>
          </cell>
          <cell r="C1700">
            <v>1934</v>
          </cell>
          <cell r="D1700" t="str">
            <v>HW-362</v>
          </cell>
          <cell r="E1700">
            <v>12420</v>
          </cell>
          <cell r="F1700">
            <v>12784</v>
          </cell>
          <cell r="G1700">
            <v>32</v>
          </cell>
          <cell r="H1700">
            <v>691</v>
          </cell>
          <cell r="I1700">
            <v>21.59375</v>
          </cell>
        </row>
        <row r="1701">
          <cell r="A1701" t="str">
            <v>362-1935</v>
          </cell>
          <cell r="B1701" t="str">
            <v>362</v>
          </cell>
          <cell r="C1701">
            <v>1935</v>
          </cell>
          <cell r="D1701" t="str">
            <v>HW-362</v>
          </cell>
          <cell r="E1701">
            <v>12785</v>
          </cell>
          <cell r="F1701">
            <v>13149</v>
          </cell>
          <cell r="G1701">
            <v>32</v>
          </cell>
          <cell r="H1701">
            <v>691</v>
          </cell>
          <cell r="I1701">
            <v>21.59375</v>
          </cell>
        </row>
        <row r="1702">
          <cell r="A1702" t="str">
            <v>362-1936</v>
          </cell>
          <cell r="B1702" t="str">
            <v>362</v>
          </cell>
          <cell r="C1702">
            <v>1936</v>
          </cell>
          <cell r="D1702" t="str">
            <v>HW-362</v>
          </cell>
          <cell r="E1702">
            <v>13150</v>
          </cell>
          <cell r="F1702">
            <v>13515</v>
          </cell>
          <cell r="G1702">
            <v>32</v>
          </cell>
          <cell r="H1702">
            <v>691</v>
          </cell>
          <cell r="I1702">
            <v>21.59375</v>
          </cell>
        </row>
        <row r="1703">
          <cell r="A1703" t="str">
            <v>362-1937</v>
          </cell>
          <cell r="B1703" t="str">
            <v>362</v>
          </cell>
          <cell r="C1703">
            <v>1937</v>
          </cell>
          <cell r="D1703" t="str">
            <v>HW-362</v>
          </cell>
          <cell r="E1703">
            <v>13516</v>
          </cell>
          <cell r="F1703">
            <v>13880</v>
          </cell>
          <cell r="G1703">
            <v>35</v>
          </cell>
          <cell r="H1703">
            <v>691</v>
          </cell>
          <cell r="I1703">
            <v>19.742857142857144</v>
          </cell>
        </row>
        <row r="1704">
          <cell r="A1704" t="str">
            <v>362-1938</v>
          </cell>
          <cell r="B1704" t="str">
            <v>362</v>
          </cell>
          <cell r="C1704">
            <v>1938</v>
          </cell>
          <cell r="D1704" t="str">
            <v>HW-362</v>
          </cell>
          <cell r="E1704">
            <v>13881</v>
          </cell>
          <cell r="F1704">
            <v>14245</v>
          </cell>
          <cell r="G1704">
            <v>35</v>
          </cell>
          <cell r="H1704">
            <v>691</v>
          </cell>
          <cell r="I1704">
            <v>19.742857142857144</v>
          </cell>
        </row>
        <row r="1705">
          <cell r="A1705" t="str">
            <v>362-1939</v>
          </cell>
          <cell r="B1705" t="str">
            <v>362</v>
          </cell>
          <cell r="C1705">
            <v>1939</v>
          </cell>
          <cell r="D1705" t="str">
            <v>HW-362</v>
          </cell>
          <cell r="E1705">
            <v>14246</v>
          </cell>
          <cell r="F1705">
            <v>14610</v>
          </cell>
          <cell r="G1705">
            <v>36</v>
          </cell>
          <cell r="H1705">
            <v>691</v>
          </cell>
          <cell r="I1705">
            <v>19.194444444444443</v>
          </cell>
        </row>
        <row r="1706">
          <cell r="A1706" t="str">
            <v>362-1940</v>
          </cell>
          <cell r="B1706" t="str">
            <v>362</v>
          </cell>
          <cell r="C1706">
            <v>1940</v>
          </cell>
          <cell r="D1706" t="str">
            <v>HW-362</v>
          </cell>
          <cell r="E1706">
            <v>14611</v>
          </cell>
          <cell r="F1706">
            <v>14976</v>
          </cell>
          <cell r="G1706">
            <v>36</v>
          </cell>
          <cell r="H1706">
            <v>691</v>
          </cell>
          <cell r="I1706">
            <v>19.194444444444443</v>
          </cell>
        </row>
        <row r="1707">
          <cell r="A1707" t="str">
            <v>362-1941</v>
          </cell>
          <cell r="B1707" t="str">
            <v>362</v>
          </cell>
          <cell r="C1707">
            <v>1941</v>
          </cell>
          <cell r="D1707" t="str">
            <v>HW-362</v>
          </cell>
          <cell r="E1707">
            <v>14977</v>
          </cell>
          <cell r="F1707">
            <v>15341</v>
          </cell>
          <cell r="G1707">
            <v>36</v>
          </cell>
          <cell r="H1707">
            <v>691</v>
          </cell>
          <cell r="I1707">
            <v>19.194444444444443</v>
          </cell>
        </row>
        <row r="1708">
          <cell r="A1708" t="str">
            <v>362-1942</v>
          </cell>
          <cell r="B1708" t="str">
            <v>362</v>
          </cell>
          <cell r="C1708">
            <v>1942</v>
          </cell>
          <cell r="D1708" t="str">
            <v>HW-362</v>
          </cell>
          <cell r="E1708">
            <v>15342</v>
          </cell>
          <cell r="F1708">
            <v>15706</v>
          </cell>
          <cell r="G1708">
            <v>36</v>
          </cell>
          <cell r="H1708">
            <v>691</v>
          </cell>
          <cell r="I1708">
            <v>19.194444444444443</v>
          </cell>
        </row>
        <row r="1709">
          <cell r="A1709" t="str">
            <v>362-1943</v>
          </cell>
          <cell r="B1709" t="str">
            <v>362</v>
          </cell>
          <cell r="C1709">
            <v>1943</v>
          </cell>
          <cell r="D1709" t="str">
            <v>HW-362</v>
          </cell>
          <cell r="E1709">
            <v>15707</v>
          </cell>
          <cell r="F1709">
            <v>16071</v>
          </cell>
          <cell r="G1709">
            <v>36</v>
          </cell>
          <cell r="H1709">
            <v>691</v>
          </cell>
          <cell r="I1709">
            <v>19.194444444444443</v>
          </cell>
        </row>
        <row r="1710">
          <cell r="A1710" t="str">
            <v>362-1944</v>
          </cell>
          <cell r="B1710" t="str">
            <v>362</v>
          </cell>
          <cell r="C1710">
            <v>1944</v>
          </cell>
          <cell r="D1710" t="str">
            <v>HW-362</v>
          </cell>
          <cell r="E1710">
            <v>16072</v>
          </cell>
          <cell r="F1710">
            <v>16437</v>
          </cell>
          <cell r="G1710">
            <v>35</v>
          </cell>
          <cell r="H1710">
            <v>691</v>
          </cell>
          <cell r="I1710">
            <v>19.742857142857144</v>
          </cell>
        </row>
        <row r="1711">
          <cell r="A1711" t="str">
            <v>362-1945</v>
          </cell>
          <cell r="B1711" t="str">
            <v>362</v>
          </cell>
          <cell r="C1711">
            <v>1945</v>
          </cell>
          <cell r="D1711" t="str">
            <v>HW-362</v>
          </cell>
          <cell r="E1711">
            <v>16438</v>
          </cell>
          <cell r="F1711">
            <v>16802</v>
          </cell>
          <cell r="G1711">
            <v>35</v>
          </cell>
          <cell r="H1711">
            <v>691</v>
          </cell>
          <cell r="I1711">
            <v>19.742857142857144</v>
          </cell>
        </row>
        <row r="1712">
          <cell r="A1712" t="str">
            <v>362-1946</v>
          </cell>
          <cell r="B1712" t="str">
            <v>362</v>
          </cell>
          <cell r="C1712">
            <v>1946</v>
          </cell>
          <cell r="D1712" t="str">
            <v>HW-362</v>
          </cell>
          <cell r="E1712">
            <v>16803</v>
          </cell>
          <cell r="F1712">
            <v>17167</v>
          </cell>
          <cell r="G1712">
            <v>39</v>
          </cell>
          <cell r="H1712">
            <v>691</v>
          </cell>
          <cell r="I1712">
            <v>17.717948717948719</v>
          </cell>
        </row>
        <row r="1713">
          <cell r="A1713" t="str">
            <v>362-1947</v>
          </cell>
          <cell r="B1713" t="str">
            <v>362</v>
          </cell>
          <cell r="C1713">
            <v>1947</v>
          </cell>
          <cell r="D1713" t="str">
            <v>HW-362</v>
          </cell>
          <cell r="E1713">
            <v>17168</v>
          </cell>
          <cell r="F1713">
            <v>17532</v>
          </cell>
          <cell r="G1713">
            <v>45</v>
          </cell>
          <cell r="H1713">
            <v>691</v>
          </cell>
          <cell r="I1713">
            <v>15.355555555555556</v>
          </cell>
        </row>
        <row r="1714">
          <cell r="A1714" t="str">
            <v>362-1948</v>
          </cell>
          <cell r="B1714" t="str">
            <v>362</v>
          </cell>
          <cell r="C1714">
            <v>1948</v>
          </cell>
          <cell r="D1714" t="str">
            <v>HW-362</v>
          </cell>
          <cell r="E1714">
            <v>17533</v>
          </cell>
          <cell r="F1714">
            <v>17898</v>
          </cell>
          <cell r="G1714">
            <v>47</v>
          </cell>
          <cell r="H1714">
            <v>691</v>
          </cell>
          <cell r="I1714">
            <v>14.702127659574469</v>
          </cell>
        </row>
        <row r="1715">
          <cell r="A1715" t="str">
            <v>362-1949</v>
          </cell>
          <cell r="B1715" t="str">
            <v>362</v>
          </cell>
          <cell r="C1715">
            <v>1949</v>
          </cell>
          <cell r="D1715" t="str">
            <v>HW-362</v>
          </cell>
          <cell r="E1715">
            <v>17899</v>
          </cell>
          <cell r="F1715">
            <v>18263</v>
          </cell>
          <cell r="G1715">
            <v>50</v>
          </cell>
          <cell r="H1715">
            <v>691</v>
          </cell>
          <cell r="I1715">
            <v>13.82</v>
          </cell>
        </row>
        <row r="1716">
          <cell r="A1716" t="str">
            <v>362-1950</v>
          </cell>
          <cell r="B1716" t="str">
            <v>362</v>
          </cell>
          <cell r="C1716">
            <v>1950</v>
          </cell>
          <cell r="D1716" t="str">
            <v>HW-362</v>
          </cell>
          <cell r="E1716">
            <v>18264</v>
          </cell>
          <cell r="F1716">
            <v>18628</v>
          </cell>
          <cell r="G1716">
            <v>52</v>
          </cell>
          <cell r="H1716">
            <v>691</v>
          </cell>
          <cell r="I1716">
            <v>13.288461538461538</v>
          </cell>
        </row>
        <row r="1717">
          <cell r="A1717" t="str">
            <v>362-1951</v>
          </cell>
          <cell r="B1717" t="str">
            <v>362</v>
          </cell>
          <cell r="C1717">
            <v>1951</v>
          </cell>
          <cell r="D1717" t="str">
            <v>HW-362</v>
          </cell>
          <cell r="E1717">
            <v>18629</v>
          </cell>
          <cell r="F1717">
            <v>18993</v>
          </cell>
          <cell r="G1717">
            <v>58</v>
          </cell>
          <cell r="H1717">
            <v>691</v>
          </cell>
          <cell r="I1717">
            <v>11.913793103448276</v>
          </cell>
        </row>
        <row r="1718">
          <cell r="A1718" t="str">
            <v>362-1952</v>
          </cell>
          <cell r="B1718" t="str">
            <v>362</v>
          </cell>
          <cell r="C1718">
            <v>1952</v>
          </cell>
          <cell r="D1718" t="str">
            <v>HW-362</v>
          </cell>
          <cell r="E1718">
            <v>18994</v>
          </cell>
          <cell r="F1718">
            <v>19359</v>
          </cell>
          <cell r="G1718">
            <v>59</v>
          </cell>
          <cell r="H1718">
            <v>691</v>
          </cell>
          <cell r="I1718">
            <v>11.711864406779661</v>
          </cell>
        </row>
        <row r="1719">
          <cell r="A1719" t="str">
            <v>362-1953</v>
          </cell>
          <cell r="B1719" t="str">
            <v>362</v>
          </cell>
          <cell r="C1719">
            <v>1953</v>
          </cell>
          <cell r="D1719" t="str">
            <v>HW-362</v>
          </cell>
          <cell r="E1719">
            <v>19360</v>
          </cell>
          <cell r="F1719">
            <v>19724</v>
          </cell>
          <cell r="G1719">
            <v>63</v>
          </cell>
          <cell r="H1719">
            <v>691</v>
          </cell>
          <cell r="I1719">
            <v>10.968253968253968</v>
          </cell>
        </row>
        <row r="1720">
          <cell r="A1720" t="str">
            <v>362-1954</v>
          </cell>
          <cell r="B1720" t="str">
            <v>362</v>
          </cell>
          <cell r="C1720">
            <v>1954</v>
          </cell>
          <cell r="D1720" t="str">
            <v>HW-362</v>
          </cell>
          <cell r="E1720">
            <v>19725</v>
          </cell>
          <cell r="F1720">
            <v>20089</v>
          </cell>
          <cell r="G1720">
            <v>64</v>
          </cell>
          <cell r="H1720">
            <v>691</v>
          </cell>
          <cell r="I1720">
            <v>10.796875</v>
          </cell>
        </row>
        <row r="1721">
          <cell r="A1721" t="str">
            <v>362-1955</v>
          </cell>
          <cell r="B1721" t="str">
            <v>362</v>
          </cell>
          <cell r="C1721">
            <v>1955</v>
          </cell>
          <cell r="D1721" t="str">
            <v>HW-362</v>
          </cell>
          <cell r="E1721">
            <v>20090</v>
          </cell>
          <cell r="F1721">
            <v>20454</v>
          </cell>
          <cell r="G1721">
            <v>65</v>
          </cell>
          <cell r="H1721">
            <v>691</v>
          </cell>
          <cell r="I1721">
            <v>10.63076923076923</v>
          </cell>
        </row>
        <row r="1722">
          <cell r="A1722" t="str">
            <v>362-1956</v>
          </cell>
          <cell r="B1722" t="str">
            <v>362</v>
          </cell>
          <cell r="C1722">
            <v>1956</v>
          </cell>
          <cell r="D1722" t="str">
            <v>HW-362</v>
          </cell>
          <cell r="E1722">
            <v>20455</v>
          </cell>
          <cell r="F1722">
            <v>20820</v>
          </cell>
          <cell r="G1722">
            <v>69</v>
          </cell>
          <cell r="H1722">
            <v>691</v>
          </cell>
          <cell r="I1722">
            <v>10.014492753623188</v>
          </cell>
        </row>
        <row r="1723">
          <cell r="A1723" t="str">
            <v>362-1957</v>
          </cell>
          <cell r="B1723" t="str">
            <v>362</v>
          </cell>
          <cell r="C1723">
            <v>1957</v>
          </cell>
          <cell r="D1723" t="str">
            <v>HW-362</v>
          </cell>
          <cell r="E1723">
            <v>20821</v>
          </cell>
          <cell r="F1723">
            <v>21185</v>
          </cell>
          <cell r="G1723">
            <v>74</v>
          </cell>
          <cell r="H1723">
            <v>691</v>
          </cell>
          <cell r="I1723">
            <v>9.3378378378378386</v>
          </cell>
        </row>
        <row r="1724">
          <cell r="A1724" t="str">
            <v>362-1958</v>
          </cell>
          <cell r="B1724" t="str">
            <v>362</v>
          </cell>
          <cell r="C1724">
            <v>1958</v>
          </cell>
          <cell r="D1724" t="str">
            <v>HW-362</v>
          </cell>
          <cell r="E1724">
            <v>21186</v>
          </cell>
          <cell r="F1724">
            <v>21550</v>
          </cell>
          <cell r="G1724">
            <v>77</v>
          </cell>
          <cell r="H1724">
            <v>691</v>
          </cell>
          <cell r="I1724">
            <v>8.9740259740259738</v>
          </cell>
        </row>
        <row r="1725">
          <cell r="A1725" t="str">
            <v>362-1959</v>
          </cell>
          <cell r="B1725" t="str">
            <v>362</v>
          </cell>
          <cell r="C1725">
            <v>1959</v>
          </cell>
          <cell r="D1725" t="str">
            <v>HW-362</v>
          </cell>
          <cell r="E1725">
            <v>21551</v>
          </cell>
          <cell r="F1725">
            <v>21915</v>
          </cell>
          <cell r="G1725">
            <v>78</v>
          </cell>
          <cell r="H1725">
            <v>691</v>
          </cell>
          <cell r="I1725">
            <v>8.8589743589743595</v>
          </cell>
        </row>
        <row r="1726">
          <cell r="A1726" t="str">
            <v>362-1960</v>
          </cell>
          <cell r="B1726" t="str">
            <v>362</v>
          </cell>
          <cell r="C1726">
            <v>1960</v>
          </cell>
          <cell r="D1726" t="str">
            <v>HW-362</v>
          </cell>
          <cell r="E1726">
            <v>21916</v>
          </cell>
          <cell r="F1726">
            <v>22281</v>
          </cell>
          <cell r="G1726">
            <v>76</v>
          </cell>
          <cell r="H1726">
            <v>691</v>
          </cell>
          <cell r="I1726">
            <v>9.0921052631578956</v>
          </cell>
        </row>
        <row r="1727">
          <cell r="A1727" t="str">
            <v>362-1961</v>
          </cell>
          <cell r="B1727" t="str">
            <v>362</v>
          </cell>
          <cell r="C1727">
            <v>1961</v>
          </cell>
          <cell r="D1727" t="str">
            <v>HW-362</v>
          </cell>
          <cell r="E1727">
            <v>22282</v>
          </cell>
          <cell r="F1727">
            <v>22646</v>
          </cell>
          <cell r="G1727">
            <v>70</v>
          </cell>
          <cell r="H1727">
            <v>691</v>
          </cell>
          <cell r="I1727">
            <v>9.8714285714285719</v>
          </cell>
        </row>
        <row r="1728">
          <cell r="A1728" t="str">
            <v>362-1962</v>
          </cell>
          <cell r="B1728" t="str">
            <v>362</v>
          </cell>
          <cell r="C1728">
            <v>1962</v>
          </cell>
          <cell r="D1728" t="str">
            <v>HW-362</v>
          </cell>
          <cell r="E1728">
            <v>22647</v>
          </cell>
          <cell r="F1728">
            <v>23011</v>
          </cell>
          <cell r="G1728">
            <v>71</v>
          </cell>
          <cell r="H1728">
            <v>691</v>
          </cell>
          <cell r="I1728">
            <v>9.7323943661971839</v>
          </cell>
        </row>
        <row r="1729">
          <cell r="A1729" t="str">
            <v>362-1963</v>
          </cell>
          <cell r="B1729" t="str">
            <v>362</v>
          </cell>
          <cell r="C1729">
            <v>1963</v>
          </cell>
          <cell r="D1729" t="str">
            <v>HW-362</v>
          </cell>
          <cell r="E1729">
            <v>23012</v>
          </cell>
          <cell r="F1729">
            <v>23376</v>
          </cell>
          <cell r="G1729">
            <v>69</v>
          </cell>
          <cell r="H1729">
            <v>691</v>
          </cell>
          <cell r="I1729">
            <v>10.014492753623188</v>
          </cell>
        </row>
        <row r="1730">
          <cell r="A1730" t="str">
            <v>362-1964</v>
          </cell>
          <cell r="B1730" t="str">
            <v>362</v>
          </cell>
          <cell r="C1730">
            <v>1964</v>
          </cell>
          <cell r="D1730" t="str">
            <v>HW-362</v>
          </cell>
          <cell r="E1730">
            <v>23377</v>
          </cell>
          <cell r="F1730">
            <v>23742</v>
          </cell>
          <cell r="G1730">
            <v>71</v>
          </cell>
          <cell r="H1730">
            <v>691</v>
          </cell>
          <cell r="I1730">
            <v>9.7323943661971839</v>
          </cell>
        </row>
        <row r="1731">
          <cell r="A1731" t="str">
            <v>362-1965</v>
          </cell>
          <cell r="B1731" t="str">
            <v>362</v>
          </cell>
          <cell r="C1731">
            <v>1965</v>
          </cell>
          <cell r="D1731" t="str">
            <v>HW-362</v>
          </cell>
          <cell r="E1731">
            <v>23743</v>
          </cell>
          <cell r="F1731">
            <v>24107</v>
          </cell>
          <cell r="G1731">
            <v>73</v>
          </cell>
          <cell r="H1731">
            <v>691</v>
          </cell>
          <cell r="I1731">
            <v>9.4657534246575334</v>
          </cell>
        </row>
        <row r="1732">
          <cell r="A1732" t="str">
            <v>362-1966</v>
          </cell>
          <cell r="B1732" t="str">
            <v>362</v>
          </cell>
          <cell r="C1732">
            <v>1966</v>
          </cell>
          <cell r="D1732" t="str">
            <v>HW-362</v>
          </cell>
          <cell r="E1732">
            <v>24108</v>
          </cell>
          <cell r="F1732">
            <v>24472</v>
          </cell>
          <cell r="G1732">
            <v>74</v>
          </cell>
          <cell r="H1732">
            <v>691</v>
          </cell>
          <cell r="I1732">
            <v>9.3378378378378386</v>
          </cell>
        </row>
        <row r="1733">
          <cell r="A1733" t="str">
            <v>362-1967</v>
          </cell>
          <cell r="B1733" t="str">
            <v>362</v>
          </cell>
          <cell r="C1733">
            <v>1967</v>
          </cell>
          <cell r="D1733" t="str">
            <v>HW-362</v>
          </cell>
          <cell r="E1733">
            <v>24473</v>
          </cell>
          <cell r="F1733">
            <v>24837</v>
          </cell>
          <cell r="G1733">
            <v>78</v>
          </cell>
          <cell r="H1733">
            <v>691</v>
          </cell>
          <cell r="I1733">
            <v>8.8589743589743595</v>
          </cell>
        </row>
        <row r="1734">
          <cell r="A1734" t="str">
            <v>362-1968</v>
          </cell>
          <cell r="B1734" t="str">
            <v>362</v>
          </cell>
          <cell r="C1734">
            <v>1968</v>
          </cell>
          <cell r="D1734" t="str">
            <v>HW-362</v>
          </cell>
          <cell r="E1734">
            <v>24838</v>
          </cell>
          <cell r="F1734">
            <v>25203</v>
          </cell>
          <cell r="G1734">
            <v>81</v>
          </cell>
          <cell r="H1734">
            <v>691</v>
          </cell>
          <cell r="I1734">
            <v>8.5308641975308639</v>
          </cell>
        </row>
        <row r="1735">
          <cell r="A1735" t="str">
            <v>362-1969</v>
          </cell>
          <cell r="B1735" t="str">
            <v>362</v>
          </cell>
          <cell r="C1735">
            <v>1969</v>
          </cell>
          <cell r="D1735" t="str">
            <v>HW-362</v>
          </cell>
          <cell r="E1735">
            <v>25204</v>
          </cell>
          <cell r="F1735">
            <v>25568</v>
          </cell>
          <cell r="G1735">
            <v>84</v>
          </cell>
          <cell r="H1735">
            <v>691</v>
          </cell>
          <cell r="I1735">
            <v>8.2261904761904763</v>
          </cell>
        </row>
        <row r="1736">
          <cell r="A1736" t="str">
            <v>362-1970</v>
          </cell>
          <cell r="B1736" t="str">
            <v>362</v>
          </cell>
          <cell r="C1736">
            <v>1970</v>
          </cell>
          <cell r="D1736" t="str">
            <v>HW-362</v>
          </cell>
          <cell r="E1736">
            <v>25569</v>
          </cell>
          <cell r="F1736">
            <v>25933</v>
          </cell>
          <cell r="G1736">
            <v>88</v>
          </cell>
          <cell r="H1736">
            <v>691</v>
          </cell>
          <cell r="I1736">
            <v>7.8522727272727275</v>
          </cell>
        </row>
        <row r="1737">
          <cell r="A1737" t="str">
            <v>362-1971</v>
          </cell>
          <cell r="B1737" t="str">
            <v>362</v>
          </cell>
          <cell r="C1737">
            <v>1971</v>
          </cell>
          <cell r="D1737" t="str">
            <v>HW-362</v>
          </cell>
          <cell r="E1737">
            <v>25934</v>
          </cell>
          <cell r="F1737">
            <v>26298</v>
          </cell>
          <cell r="G1737">
            <v>90</v>
          </cell>
          <cell r="H1737">
            <v>691</v>
          </cell>
          <cell r="I1737">
            <v>7.677777777777778</v>
          </cell>
        </row>
        <row r="1738">
          <cell r="A1738" t="str">
            <v>362-1972</v>
          </cell>
          <cell r="B1738" t="str">
            <v>362</v>
          </cell>
          <cell r="C1738">
            <v>1972</v>
          </cell>
          <cell r="D1738" t="str">
            <v>HW-362</v>
          </cell>
          <cell r="E1738">
            <v>26299</v>
          </cell>
          <cell r="F1738">
            <v>26664</v>
          </cell>
          <cell r="G1738">
            <v>93</v>
          </cell>
          <cell r="H1738">
            <v>691</v>
          </cell>
          <cell r="I1738">
            <v>7.43010752688172</v>
          </cell>
        </row>
        <row r="1739">
          <cell r="A1739" t="str">
            <v>362-1973</v>
          </cell>
          <cell r="B1739" t="str">
            <v>362</v>
          </cell>
          <cell r="C1739">
            <v>1973</v>
          </cell>
          <cell r="D1739" t="str">
            <v>HW-362</v>
          </cell>
          <cell r="E1739">
            <v>26665</v>
          </cell>
          <cell r="F1739">
            <v>27029</v>
          </cell>
          <cell r="G1739">
            <v>100</v>
          </cell>
          <cell r="H1739">
            <v>691</v>
          </cell>
          <cell r="I1739">
            <v>6.91</v>
          </cell>
        </row>
        <row r="1740">
          <cell r="A1740" t="str">
            <v>362-1974</v>
          </cell>
          <cell r="B1740" t="str">
            <v>362</v>
          </cell>
          <cell r="C1740">
            <v>1974</v>
          </cell>
          <cell r="D1740" t="str">
            <v>HW-362</v>
          </cell>
          <cell r="E1740">
            <v>27030</v>
          </cell>
          <cell r="F1740">
            <v>27394</v>
          </cell>
          <cell r="G1740">
            <v>123</v>
          </cell>
          <cell r="H1740">
            <v>691</v>
          </cell>
          <cell r="I1740">
            <v>5.6178861788617889</v>
          </cell>
        </row>
        <row r="1741">
          <cell r="A1741" t="str">
            <v>362-1975</v>
          </cell>
          <cell r="B1741" t="str">
            <v>362</v>
          </cell>
          <cell r="C1741">
            <v>1975</v>
          </cell>
          <cell r="D1741" t="str">
            <v>HW-362</v>
          </cell>
          <cell r="E1741">
            <v>27395</v>
          </cell>
          <cell r="F1741">
            <v>27759</v>
          </cell>
          <cell r="G1741">
            <v>143</v>
          </cell>
          <cell r="H1741">
            <v>691</v>
          </cell>
          <cell r="I1741">
            <v>4.8321678321678325</v>
          </cell>
        </row>
        <row r="1742">
          <cell r="A1742" t="str">
            <v>362-1976</v>
          </cell>
          <cell r="B1742" t="str">
            <v>362</v>
          </cell>
          <cell r="C1742">
            <v>1976</v>
          </cell>
          <cell r="D1742" t="str">
            <v>HW-362</v>
          </cell>
          <cell r="E1742">
            <v>27760</v>
          </cell>
          <cell r="F1742">
            <v>28125</v>
          </cell>
          <cell r="G1742">
            <v>149</v>
          </cell>
          <cell r="H1742">
            <v>691</v>
          </cell>
          <cell r="I1742">
            <v>4.6375838926174495</v>
          </cell>
        </row>
        <row r="1743">
          <cell r="A1743" t="str">
            <v>362-1977</v>
          </cell>
          <cell r="B1743" t="str">
            <v>362</v>
          </cell>
          <cell r="C1743">
            <v>1977</v>
          </cell>
          <cell r="D1743" t="str">
            <v>HW-362</v>
          </cell>
          <cell r="E1743">
            <v>28126</v>
          </cell>
          <cell r="F1743">
            <v>28490</v>
          </cell>
          <cell r="G1743">
            <v>162</v>
          </cell>
          <cell r="H1743">
            <v>691</v>
          </cell>
          <cell r="I1743">
            <v>4.2654320987654319</v>
          </cell>
        </row>
        <row r="1744">
          <cell r="A1744" t="str">
            <v>362-1978</v>
          </cell>
          <cell r="B1744" t="str">
            <v>362</v>
          </cell>
          <cell r="C1744">
            <v>1978</v>
          </cell>
          <cell r="D1744" t="str">
            <v>HW-362</v>
          </cell>
          <cell r="E1744">
            <v>28491</v>
          </cell>
          <cell r="F1744">
            <v>28855</v>
          </cell>
          <cell r="G1744">
            <v>173</v>
          </cell>
          <cell r="H1744">
            <v>691</v>
          </cell>
          <cell r="I1744">
            <v>3.9942196531791909</v>
          </cell>
        </row>
        <row r="1745">
          <cell r="A1745" t="str">
            <v>362-1979</v>
          </cell>
          <cell r="B1745" t="str">
            <v>362</v>
          </cell>
          <cell r="C1745">
            <v>1979</v>
          </cell>
          <cell r="D1745" t="str">
            <v>HW-362</v>
          </cell>
          <cell r="E1745">
            <v>28856</v>
          </cell>
          <cell r="F1745">
            <v>29220</v>
          </cell>
          <cell r="G1745">
            <v>184</v>
          </cell>
          <cell r="H1745">
            <v>691</v>
          </cell>
          <cell r="I1745">
            <v>3.7554347826086958</v>
          </cell>
        </row>
        <row r="1746">
          <cell r="A1746" t="str">
            <v>362-1980</v>
          </cell>
          <cell r="B1746" t="str">
            <v>362</v>
          </cell>
          <cell r="C1746">
            <v>1980</v>
          </cell>
          <cell r="D1746" t="str">
            <v>HW-362</v>
          </cell>
          <cell r="E1746">
            <v>29221</v>
          </cell>
          <cell r="F1746">
            <v>29586</v>
          </cell>
          <cell r="G1746">
            <v>198</v>
          </cell>
          <cell r="H1746">
            <v>691</v>
          </cell>
          <cell r="I1746">
            <v>3.4898989898989901</v>
          </cell>
        </row>
        <row r="1747">
          <cell r="A1747" t="str">
            <v>362-1981</v>
          </cell>
          <cell r="B1747" t="str">
            <v>362</v>
          </cell>
          <cell r="C1747">
            <v>1981</v>
          </cell>
          <cell r="D1747" t="str">
            <v>HW-362</v>
          </cell>
          <cell r="E1747">
            <v>29587</v>
          </cell>
          <cell r="F1747">
            <v>29951</v>
          </cell>
          <cell r="G1747">
            <v>214</v>
          </cell>
          <cell r="H1747">
            <v>691</v>
          </cell>
          <cell r="I1747">
            <v>3.2289719626168223</v>
          </cell>
        </row>
        <row r="1748">
          <cell r="A1748" t="str">
            <v>362-1982</v>
          </cell>
          <cell r="B1748" t="str">
            <v>362</v>
          </cell>
          <cell r="C1748">
            <v>1982</v>
          </cell>
          <cell r="D1748" t="str">
            <v>HW-362</v>
          </cell>
          <cell r="E1748">
            <v>29952</v>
          </cell>
          <cell r="F1748">
            <v>30316</v>
          </cell>
          <cell r="G1748">
            <v>232</v>
          </cell>
          <cell r="H1748">
            <v>691</v>
          </cell>
          <cell r="I1748">
            <v>2.978448275862069</v>
          </cell>
        </row>
        <row r="1749">
          <cell r="A1749" t="str">
            <v>362-1983</v>
          </cell>
          <cell r="B1749" t="str">
            <v>362</v>
          </cell>
          <cell r="C1749">
            <v>1983</v>
          </cell>
          <cell r="D1749" t="str">
            <v>HW-362</v>
          </cell>
          <cell r="E1749">
            <v>30317</v>
          </cell>
          <cell r="F1749">
            <v>30681</v>
          </cell>
          <cell r="G1749">
            <v>235</v>
          </cell>
          <cell r="H1749">
            <v>691</v>
          </cell>
          <cell r="I1749">
            <v>2.9404255319148938</v>
          </cell>
        </row>
        <row r="1750">
          <cell r="A1750" t="str">
            <v>362-1984</v>
          </cell>
          <cell r="B1750" t="str">
            <v>362</v>
          </cell>
          <cell r="C1750">
            <v>1984</v>
          </cell>
          <cell r="D1750" t="str">
            <v>HW-362</v>
          </cell>
          <cell r="E1750">
            <v>30682</v>
          </cell>
          <cell r="F1750">
            <v>31047</v>
          </cell>
          <cell r="G1750">
            <v>236</v>
          </cell>
          <cell r="H1750">
            <v>691</v>
          </cell>
          <cell r="I1750">
            <v>2.9279661016949152</v>
          </cell>
        </row>
        <row r="1751">
          <cell r="A1751" t="str">
            <v>362-1985</v>
          </cell>
          <cell r="B1751" t="str">
            <v>362</v>
          </cell>
          <cell r="C1751">
            <v>1985</v>
          </cell>
          <cell r="D1751" t="str">
            <v>HW-362</v>
          </cell>
          <cell r="E1751">
            <v>31048</v>
          </cell>
          <cell r="F1751">
            <v>31412</v>
          </cell>
          <cell r="G1751">
            <v>235</v>
          </cell>
          <cell r="H1751">
            <v>691</v>
          </cell>
          <cell r="I1751">
            <v>2.9404255319148938</v>
          </cell>
        </row>
        <row r="1752">
          <cell r="A1752" t="str">
            <v>362-1986</v>
          </cell>
          <cell r="B1752" t="str">
            <v>362</v>
          </cell>
          <cell r="C1752">
            <v>1986</v>
          </cell>
          <cell r="D1752" t="str">
            <v>HW-362</v>
          </cell>
          <cell r="E1752">
            <v>31413</v>
          </cell>
          <cell r="F1752">
            <v>31777</v>
          </cell>
          <cell r="G1752">
            <v>236</v>
          </cell>
          <cell r="H1752">
            <v>691</v>
          </cell>
          <cell r="I1752">
            <v>2.9279661016949152</v>
          </cell>
        </row>
        <row r="1753">
          <cell r="A1753" t="str">
            <v>362-1987</v>
          </cell>
          <cell r="B1753" t="str">
            <v>362</v>
          </cell>
          <cell r="C1753">
            <v>1987</v>
          </cell>
          <cell r="D1753" t="str">
            <v>HW-362</v>
          </cell>
          <cell r="E1753">
            <v>31778</v>
          </cell>
          <cell r="F1753">
            <v>32142</v>
          </cell>
          <cell r="G1753">
            <v>242</v>
          </cell>
          <cell r="H1753">
            <v>691</v>
          </cell>
          <cell r="I1753">
            <v>2.8553719008264462</v>
          </cell>
        </row>
        <row r="1754">
          <cell r="A1754" t="str">
            <v>362-1988</v>
          </cell>
          <cell r="B1754" t="str">
            <v>362</v>
          </cell>
          <cell r="C1754">
            <v>1988</v>
          </cell>
          <cell r="D1754" t="str">
            <v>HW-362</v>
          </cell>
          <cell r="E1754">
            <v>32143</v>
          </cell>
          <cell r="F1754">
            <v>32508</v>
          </cell>
          <cell r="G1754">
            <v>261</v>
          </cell>
          <cell r="H1754">
            <v>691</v>
          </cell>
          <cell r="I1754">
            <v>2.6475095785440614</v>
          </cell>
        </row>
        <row r="1755">
          <cell r="A1755" t="str">
            <v>362-1989</v>
          </cell>
          <cell r="B1755" t="str">
            <v>362</v>
          </cell>
          <cell r="C1755">
            <v>1989</v>
          </cell>
          <cell r="D1755" t="str">
            <v>HW-362</v>
          </cell>
          <cell r="E1755">
            <v>32509</v>
          </cell>
          <cell r="F1755">
            <v>32873</v>
          </cell>
          <cell r="G1755">
            <v>281</v>
          </cell>
          <cell r="H1755">
            <v>691</v>
          </cell>
          <cell r="I1755">
            <v>2.4590747330960854</v>
          </cell>
        </row>
        <row r="1756">
          <cell r="A1756" t="str">
            <v>362-1990</v>
          </cell>
          <cell r="B1756" t="str">
            <v>362</v>
          </cell>
          <cell r="C1756">
            <v>1990</v>
          </cell>
          <cell r="D1756" t="str">
            <v>HW-362</v>
          </cell>
          <cell r="E1756">
            <v>32874</v>
          </cell>
          <cell r="F1756">
            <v>33238</v>
          </cell>
          <cell r="G1756">
            <v>300</v>
          </cell>
          <cell r="H1756">
            <v>691</v>
          </cell>
          <cell r="I1756">
            <v>2.3033333333333332</v>
          </cell>
        </row>
        <row r="1757">
          <cell r="A1757" t="str">
            <v>362-1991</v>
          </cell>
          <cell r="B1757" t="str">
            <v>362</v>
          </cell>
          <cell r="C1757">
            <v>1991</v>
          </cell>
          <cell r="D1757" t="str">
            <v>HW-362</v>
          </cell>
          <cell r="E1757">
            <v>33239</v>
          </cell>
          <cell r="F1757">
            <v>33603</v>
          </cell>
          <cell r="G1757">
            <v>302</v>
          </cell>
          <cell r="H1757">
            <v>691</v>
          </cell>
          <cell r="I1757">
            <v>2.2880794701986753</v>
          </cell>
        </row>
        <row r="1758">
          <cell r="A1758" t="str">
            <v>362-1992</v>
          </cell>
          <cell r="B1758" t="str">
            <v>362</v>
          </cell>
          <cell r="C1758">
            <v>1992</v>
          </cell>
          <cell r="D1758" t="str">
            <v>HW-362</v>
          </cell>
          <cell r="E1758">
            <v>33604</v>
          </cell>
          <cell r="F1758">
            <v>33969</v>
          </cell>
          <cell r="G1758">
            <v>306</v>
          </cell>
          <cell r="H1758">
            <v>691</v>
          </cell>
          <cell r="I1758">
            <v>2.2581699346405228</v>
          </cell>
        </row>
        <row r="1759">
          <cell r="A1759" t="str">
            <v>362-1993</v>
          </cell>
          <cell r="B1759" t="str">
            <v>362</v>
          </cell>
          <cell r="C1759">
            <v>1993</v>
          </cell>
          <cell r="D1759" t="str">
            <v>HW-362</v>
          </cell>
          <cell r="E1759">
            <v>33970</v>
          </cell>
          <cell r="F1759">
            <v>34334</v>
          </cell>
          <cell r="G1759">
            <v>309</v>
          </cell>
          <cell r="H1759">
            <v>691</v>
          </cell>
          <cell r="I1759">
            <v>2.2362459546925568</v>
          </cell>
        </row>
        <row r="1760">
          <cell r="A1760" t="str">
            <v>362-1994</v>
          </cell>
          <cell r="B1760" t="str">
            <v>362</v>
          </cell>
          <cell r="C1760">
            <v>1994</v>
          </cell>
          <cell r="D1760" t="str">
            <v>HW-362</v>
          </cell>
          <cell r="E1760">
            <v>34335</v>
          </cell>
          <cell r="F1760">
            <v>34699</v>
          </cell>
          <cell r="G1760">
            <v>318</v>
          </cell>
          <cell r="H1760">
            <v>691</v>
          </cell>
          <cell r="I1760">
            <v>2.1729559748427674</v>
          </cell>
        </row>
        <row r="1761">
          <cell r="A1761" t="str">
            <v>362-1995</v>
          </cell>
          <cell r="B1761" t="str">
            <v>362</v>
          </cell>
          <cell r="C1761">
            <v>1995</v>
          </cell>
          <cell r="D1761" t="str">
            <v>HW-362</v>
          </cell>
          <cell r="E1761">
            <v>34700</v>
          </cell>
          <cell r="F1761">
            <v>35064</v>
          </cell>
          <cell r="G1761">
            <v>336</v>
          </cell>
          <cell r="H1761">
            <v>691</v>
          </cell>
          <cell r="I1761">
            <v>2.0565476190476191</v>
          </cell>
        </row>
        <row r="1762">
          <cell r="A1762" t="str">
            <v>362-1996</v>
          </cell>
          <cell r="B1762" t="str">
            <v>362</v>
          </cell>
          <cell r="C1762">
            <v>1996</v>
          </cell>
          <cell r="D1762" t="str">
            <v>HW-362</v>
          </cell>
          <cell r="E1762">
            <v>35065</v>
          </cell>
          <cell r="F1762">
            <v>35430</v>
          </cell>
          <cell r="G1762">
            <v>335</v>
          </cell>
          <cell r="H1762">
            <v>691</v>
          </cell>
          <cell r="I1762">
            <v>2.062686567164179</v>
          </cell>
        </row>
        <row r="1763">
          <cell r="A1763" t="str">
            <v>362-1997</v>
          </cell>
          <cell r="B1763" t="str">
            <v>362</v>
          </cell>
          <cell r="C1763">
            <v>1997</v>
          </cell>
          <cell r="D1763" t="str">
            <v>HW-362</v>
          </cell>
          <cell r="E1763">
            <v>35431</v>
          </cell>
          <cell r="F1763">
            <v>35795</v>
          </cell>
          <cell r="G1763">
            <v>337</v>
          </cell>
          <cell r="H1763">
            <v>691</v>
          </cell>
          <cell r="I1763">
            <v>2.0504451038575668</v>
          </cell>
        </row>
        <row r="1764">
          <cell r="A1764" t="str">
            <v>362-1998</v>
          </cell>
          <cell r="B1764" t="str">
            <v>362</v>
          </cell>
          <cell r="C1764">
            <v>1998</v>
          </cell>
          <cell r="D1764" t="str">
            <v>HW-362</v>
          </cell>
          <cell r="E1764">
            <v>35796</v>
          </cell>
          <cell r="F1764">
            <v>36160</v>
          </cell>
          <cell r="G1764">
            <v>353</v>
          </cell>
          <cell r="H1764">
            <v>691</v>
          </cell>
          <cell r="I1764">
            <v>1.9575070821529745</v>
          </cell>
        </row>
        <row r="1765">
          <cell r="A1765" t="str">
            <v>362-1999</v>
          </cell>
          <cell r="B1765" t="str">
            <v>362</v>
          </cell>
          <cell r="C1765">
            <v>1999</v>
          </cell>
          <cell r="D1765" t="str">
            <v>HW-362</v>
          </cell>
          <cell r="E1765">
            <v>36161</v>
          </cell>
          <cell r="F1765">
            <v>36525</v>
          </cell>
          <cell r="G1765">
            <v>357</v>
          </cell>
          <cell r="H1765">
            <v>691</v>
          </cell>
          <cell r="I1765">
            <v>1.9355742296918768</v>
          </cell>
        </row>
        <row r="1766">
          <cell r="A1766" t="str">
            <v>362-2000</v>
          </cell>
          <cell r="B1766" t="str">
            <v>362</v>
          </cell>
          <cell r="C1766">
            <v>2000</v>
          </cell>
          <cell r="D1766" t="str">
            <v>HW-362</v>
          </cell>
          <cell r="E1766">
            <v>36526</v>
          </cell>
          <cell r="F1766">
            <v>36891</v>
          </cell>
          <cell r="G1766">
            <v>361</v>
          </cell>
          <cell r="H1766">
            <v>691</v>
          </cell>
          <cell r="I1766">
            <v>1.9141274238227146</v>
          </cell>
        </row>
        <row r="1767">
          <cell r="A1767" t="str">
            <v>362-2001</v>
          </cell>
          <cell r="B1767" t="str">
            <v>362</v>
          </cell>
          <cell r="C1767">
            <v>2001</v>
          </cell>
          <cell r="D1767" t="str">
            <v>HW-362</v>
          </cell>
          <cell r="E1767">
            <v>36892</v>
          </cell>
          <cell r="F1767">
            <v>37256</v>
          </cell>
          <cell r="G1767">
            <v>369</v>
          </cell>
          <cell r="H1767">
            <v>691</v>
          </cell>
          <cell r="I1767">
            <v>1.872628726287263</v>
          </cell>
        </row>
        <row r="1768">
          <cell r="A1768" t="str">
            <v>362-2002</v>
          </cell>
          <cell r="B1768" t="str">
            <v>362</v>
          </cell>
          <cell r="C1768">
            <v>2002</v>
          </cell>
          <cell r="D1768" t="str">
            <v>HW-362</v>
          </cell>
          <cell r="E1768">
            <v>37257</v>
          </cell>
          <cell r="F1768">
            <v>37621</v>
          </cell>
          <cell r="G1768">
            <v>364</v>
          </cell>
          <cell r="H1768">
            <v>691</v>
          </cell>
          <cell r="I1768">
            <v>1.8983516483516483</v>
          </cell>
        </row>
        <row r="1769">
          <cell r="A1769" t="str">
            <v>362-2003</v>
          </cell>
          <cell r="B1769" t="str">
            <v>362</v>
          </cell>
          <cell r="C1769">
            <v>2003</v>
          </cell>
          <cell r="D1769" t="str">
            <v>HW-362</v>
          </cell>
          <cell r="E1769">
            <v>37622</v>
          </cell>
          <cell r="F1769">
            <v>37986</v>
          </cell>
          <cell r="G1769">
            <v>367</v>
          </cell>
          <cell r="H1769">
            <v>691</v>
          </cell>
          <cell r="I1769">
            <v>1.88283378746594</v>
          </cell>
        </row>
        <row r="1770">
          <cell r="A1770" t="str">
            <v>362-2004</v>
          </cell>
          <cell r="B1770" t="str">
            <v>362</v>
          </cell>
          <cell r="C1770">
            <v>2004</v>
          </cell>
          <cell r="D1770" t="str">
            <v>HW-362</v>
          </cell>
          <cell r="E1770">
            <v>37987</v>
          </cell>
          <cell r="F1770">
            <v>38352</v>
          </cell>
          <cell r="G1770">
            <v>423</v>
          </cell>
          <cell r="H1770">
            <v>691</v>
          </cell>
          <cell r="I1770">
            <v>1.6335697399527187</v>
          </cell>
        </row>
        <row r="1771">
          <cell r="A1771" t="str">
            <v>362-2005</v>
          </cell>
          <cell r="B1771" t="str">
            <v>362</v>
          </cell>
          <cell r="C1771">
            <v>2005</v>
          </cell>
          <cell r="D1771" t="str">
            <v>HW-362</v>
          </cell>
          <cell r="E1771">
            <v>38353</v>
          </cell>
          <cell r="F1771">
            <v>38717</v>
          </cell>
          <cell r="G1771">
            <v>447</v>
          </cell>
          <cell r="H1771">
            <v>691</v>
          </cell>
          <cell r="I1771">
            <v>1.5458612975391499</v>
          </cell>
        </row>
        <row r="1772">
          <cell r="A1772" t="str">
            <v>362-2006</v>
          </cell>
          <cell r="B1772" t="str">
            <v>362</v>
          </cell>
          <cell r="C1772">
            <v>2006</v>
          </cell>
          <cell r="D1772" t="str">
            <v>HW-362</v>
          </cell>
          <cell r="E1772">
            <v>38718</v>
          </cell>
          <cell r="F1772">
            <v>39082</v>
          </cell>
          <cell r="G1772">
            <v>484</v>
          </cell>
          <cell r="H1772">
            <v>691</v>
          </cell>
          <cell r="I1772">
            <v>1.4276859504132231</v>
          </cell>
        </row>
        <row r="1773">
          <cell r="A1773" t="str">
            <v>362-2007</v>
          </cell>
          <cell r="B1773" t="str">
            <v>362</v>
          </cell>
          <cell r="C1773">
            <v>2007</v>
          </cell>
          <cell r="D1773" t="str">
            <v>HW-362</v>
          </cell>
          <cell r="E1773">
            <v>39083</v>
          </cell>
          <cell r="F1773">
            <v>39447</v>
          </cell>
          <cell r="G1773">
            <v>536</v>
          </cell>
          <cell r="H1773">
            <v>691</v>
          </cell>
          <cell r="I1773">
            <v>1.289179104477612</v>
          </cell>
        </row>
        <row r="1774">
          <cell r="A1774" t="str">
            <v>362-2008</v>
          </cell>
          <cell r="B1774" t="str">
            <v>362</v>
          </cell>
          <cell r="C1774">
            <v>2008</v>
          </cell>
          <cell r="D1774" t="str">
            <v>HW-362</v>
          </cell>
          <cell r="E1774">
            <v>39448</v>
          </cell>
          <cell r="F1774">
            <v>39813</v>
          </cell>
          <cell r="G1774">
            <v>575</v>
          </cell>
          <cell r="H1774">
            <v>691</v>
          </cell>
          <cell r="I1774">
            <v>1.2017391304347826</v>
          </cell>
        </row>
        <row r="1775">
          <cell r="A1775" t="str">
            <v>362-2009</v>
          </cell>
          <cell r="B1775" t="str">
            <v>362</v>
          </cell>
          <cell r="C1775">
            <v>2009</v>
          </cell>
          <cell r="D1775" t="str">
            <v>HW-362</v>
          </cell>
          <cell r="E1775">
            <v>39814</v>
          </cell>
          <cell r="F1775">
            <v>40178</v>
          </cell>
          <cell r="G1775">
            <v>588</v>
          </cell>
          <cell r="H1775">
            <v>691</v>
          </cell>
          <cell r="I1775">
            <v>1.1751700680272108</v>
          </cell>
        </row>
        <row r="1776">
          <cell r="A1776" t="str">
            <v>362-2010</v>
          </cell>
          <cell r="B1776" t="str">
            <v>362</v>
          </cell>
          <cell r="C1776">
            <v>2010</v>
          </cell>
          <cell r="D1776" t="str">
            <v>HW-362</v>
          </cell>
          <cell r="E1776">
            <v>40179</v>
          </cell>
          <cell r="F1776">
            <v>40543</v>
          </cell>
          <cell r="G1776">
            <v>624</v>
          </cell>
          <cell r="H1776">
            <v>691</v>
          </cell>
          <cell r="I1776">
            <v>1.1073717948717949</v>
          </cell>
        </row>
        <row r="1777">
          <cell r="A1777" t="str">
            <v>362-2011</v>
          </cell>
          <cell r="B1777" t="str">
            <v>362</v>
          </cell>
          <cell r="C1777">
            <v>2011</v>
          </cell>
          <cell r="D1777" t="str">
            <v>HW-362</v>
          </cell>
          <cell r="E1777">
            <v>40544</v>
          </cell>
          <cell r="F1777">
            <v>40908</v>
          </cell>
          <cell r="G1777">
            <v>649</v>
          </cell>
          <cell r="H1777">
            <v>691</v>
          </cell>
          <cell r="I1777">
            <v>1.0647149460708782</v>
          </cell>
        </row>
        <row r="1778">
          <cell r="A1778" t="str">
            <v>362-2012</v>
          </cell>
          <cell r="B1778" t="str">
            <v>362</v>
          </cell>
          <cell r="C1778">
            <v>2012</v>
          </cell>
          <cell r="D1778" t="str">
            <v>HW-362</v>
          </cell>
          <cell r="E1778">
            <v>40909</v>
          </cell>
          <cell r="F1778">
            <v>41274</v>
          </cell>
          <cell r="G1778">
            <v>669</v>
          </cell>
          <cell r="H1778">
            <v>691</v>
          </cell>
          <cell r="I1778">
            <v>1.0328849028400597</v>
          </cell>
        </row>
        <row r="1779">
          <cell r="A1779" t="str">
            <v>362-2013</v>
          </cell>
          <cell r="B1779" t="str">
            <v>362</v>
          </cell>
          <cell r="C1779">
            <v>2013</v>
          </cell>
          <cell r="D1779" t="str">
            <v>HW-362</v>
          </cell>
          <cell r="E1779">
            <v>41275</v>
          </cell>
          <cell r="F1779">
            <v>41639</v>
          </cell>
          <cell r="G1779">
            <v>677</v>
          </cell>
          <cell r="H1779">
            <v>691</v>
          </cell>
          <cell r="I1779">
            <v>1.0206794682422451</v>
          </cell>
        </row>
        <row r="1780">
          <cell r="A1780" t="str">
            <v>362-2014</v>
          </cell>
          <cell r="B1780" t="str">
            <v>362</v>
          </cell>
          <cell r="C1780">
            <v>2014</v>
          </cell>
          <cell r="D1780" t="str">
            <v>HW-362</v>
          </cell>
          <cell r="E1780">
            <v>41640</v>
          </cell>
          <cell r="G1780">
            <v>691</v>
          </cell>
          <cell r="H1780">
            <v>691</v>
          </cell>
          <cell r="I1780">
            <v>1</v>
          </cell>
        </row>
        <row r="1781">
          <cell r="A1781" t="str">
            <v>364-1920</v>
          </cell>
          <cell r="B1781" t="str">
            <v>364</v>
          </cell>
          <cell r="C1781">
            <v>1920</v>
          </cell>
          <cell r="D1781" t="str">
            <v>HW-364</v>
          </cell>
          <cell r="E1781">
            <v>7306</v>
          </cell>
          <cell r="F1781">
            <v>7671</v>
          </cell>
          <cell r="G1781">
            <v>14</v>
          </cell>
          <cell r="H1781">
            <v>494</v>
          </cell>
          <cell r="I1781">
            <v>35.285714285714285</v>
          </cell>
        </row>
        <row r="1782">
          <cell r="A1782" t="str">
            <v>364-1921</v>
          </cell>
          <cell r="B1782" t="str">
            <v>364</v>
          </cell>
          <cell r="C1782">
            <v>1921</v>
          </cell>
          <cell r="D1782" t="str">
            <v>HW-364</v>
          </cell>
          <cell r="E1782">
            <v>7672</v>
          </cell>
          <cell r="F1782">
            <v>8036</v>
          </cell>
          <cell r="G1782">
            <v>15</v>
          </cell>
          <cell r="H1782">
            <v>494</v>
          </cell>
          <cell r="I1782">
            <v>32.93333333333333</v>
          </cell>
        </row>
        <row r="1783">
          <cell r="A1783" t="str">
            <v>364-1922</v>
          </cell>
          <cell r="B1783" t="str">
            <v>364</v>
          </cell>
          <cell r="C1783">
            <v>1922</v>
          </cell>
          <cell r="D1783" t="str">
            <v>HW-364</v>
          </cell>
          <cell r="E1783">
            <v>8037</v>
          </cell>
          <cell r="F1783">
            <v>8401</v>
          </cell>
          <cell r="G1783">
            <v>14</v>
          </cell>
          <cell r="H1783">
            <v>494</v>
          </cell>
          <cell r="I1783">
            <v>35.285714285714285</v>
          </cell>
        </row>
        <row r="1784">
          <cell r="A1784" t="str">
            <v>364-1923</v>
          </cell>
          <cell r="B1784" t="str">
            <v>364</v>
          </cell>
          <cell r="C1784">
            <v>1923</v>
          </cell>
          <cell r="D1784" t="str">
            <v>HW-364</v>
          </cell>
          <cell r="E1784">
            <v>8402</v>
          </cell>
          <cell r="F1784">
            <v>8766</v>
          </cell>
          <cell r="G1784">
            <v>14</v>
          </cell>
          <cell r="H1784">
            <v>494</v>
          </cell>
          <cell r="I1784">
            <v>35.285714285714285</v>
          </cell>
        </row>
        <row r="1785">
          <cell r="A1785" t="str">
            <v>364-1924</v>
          </cell>
          <cell r="B1785" t="str">
            <v>364</v>
          </cell>
          <cell r="C1785">
            <v>1924</v>
          </cell>
          <cell r="D1785" t="str">
            <v>HW-364</v>
          </cell>
          <cell r="E1785">
            <v>8767</v>
          </cell>
          <cell r="F1785">
            <v>9132</v>
          </cell>
          <cell r="G1785">
            <v>14</v>
          </cell>
          <cell r="H1785">
            <v>494</v>
          </cell>
          <cell r="I1785">
            <v>35.285714285714285</v>
          </cell>
        </row>
        <row r="1786">
          <cell r="A1786" t="str">
            <v>364-1925</v>
          </cell>
          <cell r="B1786" t="str">
            <v>364</v>
          </cell>
          <cell r="C1786">
            <v>1925</v>
          </cell>
          <cell r="D1786" t="str">
            <v>HW-364</v>
          </cell>
          <cell r="E1786">
            <v>9133</v>
          </cell>
          <cell r="F1786">
            <v>9497</v>
          </cell>
          <cell r="G1786">
            <v>15</v>
          </cell>
          <cell r="H1786">
            <v>494</v>
          </cell>
          <cell r="I1786">
            <v>32.93333333333333</v>
          </cell>
        </row>
        <row r="1787">
          <cell r="A1787" t="str">
            <v>364-1926</v>
          </cell>
          <cell r="B1787" t="str">
            <v>364</v>
          </cell>
          <cell r="C1787">
            <v>1926</v>
          </cell>
          <cell r="D1787" t="str">
            <v>HW-364</v>
          </cell>
          <cell r="E1787">
            <v>9498</v>
          </cell>
          <cell r="F1787">
            <v>9862</v>
          </cell>
          <cell r="G1787">
            <v>14</v>
          </cell>
          <cell r="H1787">
            <v>494</v>
          </cell>
          <cell r="I1787">
            <v>35.285714285714285</v>
          </cell>
        </row>
        <row r="1788">
          <cell r="A1788" t="str">
            <v>364-1927</v>
          </cell>
          <cell r="B1788" t="str">
            <v>364</v>
          </cell>
          <cell r="C1788">
            <v>1927</v>
          </cell>
          <cell r="D1788" t="str">
            <v>HW-364</v>
          </cell>
          <cell r="E1788">
            <v>9863</v>
          </cell>
          <cell r="F1788">
            <v>10227</v>
          </cell>
          <cell r="G1788">
            <v>13</v>
          </cell>
          <cell r="H1788">
            <v>494</v>
          </cell>
          <cell r="I1788">
            <v>38</v>
          </cell>
        </row>
        <row r="1789">
          <cell r="A1789" t="str">
            <v>364-1928</v>
          </cell>
          <cell r="B1789" t="str">
            <v>364</v>
          </cell>
          <cell r="C1789">
            <v>1928</v>
          </cell>
          <cell r="D1789" t="str">
            <v>HW-364</v>
          </cell>
          <cell r="E1789">
            <v>10228</v>
          </cell>
          <cell r="F1789">
            <v>10593</v>
          </cell>
          <cell r="G1789">
            <v>13</v>
          </cell>
          <cell r="H1789">
            <v>494</v>
          </cell>
          <cell r="I1789">
            <v>38</v>
          </cell>
        </row>
        <row r="1790">
          <cell r="A1790" t="str">
            <v>364-1929</v>
          </cell>
          <cell r="B1790" t="str">
            <v>364</v>
          </cell>
          <cell r="C1790">
            <v>1929</v>
          </cell>
          <cell r="D1790" t="str">
            <v>HW-364</v>
          </cell>
          <cell r="E1790">
            <v>10594</v>
          </cell>
          <cell r="F1790">
            <v>10958</v>
          </cell>
          <cell r="G1790">
            <v>13</v>
          </cell>
          <cell r="H1790">
            <v>494</v>
          </cell>
          <cell r="I1790">
            <v>38</v>
          </cell>
        </row>
        <row r="1791">
          <cell r="A1791" t="str">
            <v>364-1930</v>
          </cell>
          <cell r="B1791" t="str">
            <v>364</v>
          </cell>
          <cell r="C1791">
            <v>1930</v>
          </cell>
          <cell r="D1791" t="str">
            <v>HW-364</v>
          </cell>
          <cell r="E1791">
            <v>10959</v>
          </cell>
          <cell r="F1791">
            <v>11323</v>
          </cell>
          <cell r="G1791">
            <v>14</v>
          </cell>
          <cell r="H1791">
            <v>494</v>
          </cell>
          <cell r="I1791">
            <v>35.285714285714285</v>
          </cell>
        </row>
        <row r="1792">
          <cell r="A1792" t="str">
            <v>364-1931</v>
          </cell>
          <cell r="B1792" t="str">
            <v>364</v>
          </cell>
          <cell r="C1792">
            <v>1931</v>
          </cell>
          <cell r="D1792" t="str">
            <v>HW-364</v>
          </cell>
          <cell r="E1792">
            <v>11324</v>
          </cell>
          <cell r="F1792">
            <v>11688</v>
          </cell>
          <cell r="G1792">
            <v>13</v>
          </cell>
          <cell r="H1792">
            <v>494</v>
          </cell>
          <cell r="I1792">
            <v>38</v>
          </cell>
        </row>
        <row r="1793">
          <cell r="A1793" t="str">
            <v>364-1932</v>
          </cell>
          <cell r="B1793" t="str">
            <v>364</v>
          </cell>
          <cell r="C1793">
            <v>1932</v>
          </cell>
          <cell r="D1793" t="str">
            <v>HW-364</v>
          </cell>
          <cell r="E1793">
            <v>11689</v>
          </cell>
          <cell r="F1793">
            <v>12054</v>
          </cell>
          <cell r="G1793">
            <v>13</v>
          </cell>
          <cell r="H1793">
            <v>494</v>
          </cell>
          <cell r="I1793">
            <v>38</v>
          </cell>
        </row>
        <row r="1794">
          <cell r="A1794" t="str">
            <v>364-1933</v>
          </cell>
          <cell r="B1794" t="str">
            <v>364</v>
          </cell>
          <cell r="C1794">
            <v>1933</v>
          </cell>
          <cell r="D1794" t="str">
            <v>HW-364</v>
          </cell>
          <cell r="E1794">
            <v>12055</v>
          </cell>
          <cell r="F1794">
            <v>12419</v>
          </cell>
          <cell r="G1794">
            <v>13</v>
          </cell>
          <cell r="H1794">
            <v>494</v>
          </cell>
          <cell r="I1794">
            <v>38</v>
          </cell>
        </row>
        <row r="1795">
          <cell r="A1795" t="str">
            <v>364-1934</v>
          </cell>
          <cell r="B1795" t="str">
            <v>364</v>
          </cell>
          <cell r="C1795">
            <v>1934</v>
          </cell>
          <cell r="D1795" t="str">
            <v>HW-364</v>
          </cell>
          <cell r="E1795">
            <v>12420</v>
          </cell>
          <cell r="F1795">
            <v>12784</v>
          </cell>
          <cell r="G1795">
            <v>14</v>
          </cell>
          <cell r="H1795">
            <v>494</v>
          </cell>
          <cell r="I1795">
            <v>35.285714285714285</v>
          </cell>
        </row>
        <row r="1796">
          <cell r="A1796" t="str">
            <v>364-1935</v>
          </cell>
          <cell r="B1796" t="str">
            <v>364</v>
          </cell>
          <cell r="C1796">
            <v>1935</v>
          </cell>
          <cell r="D1796" t="str">
            <v>HW-364</v>
          </cell>
          <cell r="E1796">
            <v>12785</v>
          </cell>
          <cell r="F1796">
            <v>13149</v>
          </cell>
          <cell r="G1796">
            <v>14</v>
          </cell>
          <cell r="H1796">
            <v>494</v>
          </cell>
          <cell r="I1796">
            <v>35.285714285714285</v>
          </cell>
        </row>
        <row r="1797">
          <cell r="A1797" t="str">
            <v>364-1936</v>
          </cell>
          <cell r="B1797" t="str">
            <v>364</v>
          </cell>
          <cell r="C1797">
            <v>1936</v>
          </cell>
          <cell r="D1797" t="str">
            <v>HW-364</v>
          </cell>
          <cell r="E1797">
            <v>13150</v>
          </cell>
          <cell r="F1797">
            <v>13515</v>
          </cell>
          <cell r="G1797">
            <v>14</v>
          </cell>
          <cell r="H1797">
            <v>494</v>
          </cell>
          <cell r="I1797">
            <v>35.285714285714285</v>
          </cell>
        </row>
        <row r="1798">
          <cell r="A1798" t="str">
            <v>364-1937</v>
          </cell>
          <cell r="B1798" t="str">
            <v>364</v>
          </cell>
          <cell r="C1798">
            <v>1937</v>
          </cell>
          <cell r="D1798" t="str">
            <v>HW-364</v>
          </cell>
          <cell r="E1798">
            <v>13516</v>
          </cell>
          <cell r="F1798">
            <v>13880</v>
          </cell>
          <cell r="G1798">
            <v>16</v>
          </cell>
          <cell r="H1798">
            <v>494</v>
          </cell>
          <cell r="I1798">
            <v>30.875</v>
          </cell>
        </row>
        <row r="1799">
          <cell r="A1799" t="str">
            <v>364-1938</v>
          </cell>
          <cell r="B1799" t="str">
            <v>364</v>
          </cell>
          <cell r="C1799">
            <v>1938</v>
          </cell>
          <cell r="D1799" t="str">
            <v>HW-364</v>
          </cell>
          <cell r="E1799">
            <v>13881</v>
          </cell>
          <cell r="F1799">
            <v>14245</v>
          </cell>
          <cell r="G1799">
            <v>16</v>
          </cell>
          <cell r="H1799">
            <v>494</v>
          </cell>
          <cell r="I1799">
            <v>30.875</v>
          </cell>
        </row>
        <row r="1800">
          <cell r="A1800" t="str">
            <v>364-1939</v>
          </cell>
          <cell r="B1800" t="str">
            <v>364</v>
          </cell>
          <cell r="C1800">
            <v>1939</v>
          </cell>
          <cell r="D1800" t="str">
            <v>HW-364</v>
          </cell>
          <cell r="E1800">
            <v>14246</v>
          </cell>
          <cell r="F1800">
            <v>14610</v>
          </cell>
          <cell r="G1800">
            <v>17</v>
          </cell>
          <cell r="H1800">
            <v>494</v>
          </cell>
          <cell r="I1800">
            <v>29.058823529411764</v>
          </cell>
        </row>
        <row r="1801">
          <cell r="A1801" t="str">
            <v>364-1940</v>
          </cell>
          <cell r="B1801" t="str">
            <v>364</v>
          </cell>
          <cell r="C1801">
            <v>1940</v>
          </cell>
          <cell r="D1801" t="str">
            <v>HW-364</v>
          </cell>
          <cell r="E1801">
            <v>14611</v>
          </cell>
          <cell r="F1801">
            <v>14976</v>
          </cell>
          <cell r="G1801">
            <v>17</v>
          </cell>
          <cell r="H1801">
            <v>494</v>
          </cell>
          <cell r="I1801">
            <v>29.058823529411764</v>
          </cell>
        </row>
        <row r="1802">
          <cell r="A1802" t="str">
            <v>364-1941</v>
          </cell>
          <cell r="B1802" t="str">
            <v>364</v>
          </cell>
          <cell r="C1802">
            <v>1941</v>
          </cell>
          <cell r="D1802" t="str">
            <v>HW-364</v>
          </cell>
          <cell r="E1802">
            <v>14977</v>
          </cell>
          <cell r="F1802">
            <v>15341</v>
          </cell>
          <cell r="G1802">
            <v>18</v>
          </cell>
          <cell r="H1802">
            <v>494</v>
          </cell>
          <cell r="I1802">
            <v>27.444444444444443</v>
          </cell>
        </row>
        <row r="1803">
          <cell r="A1803" t="str">
            <v>364-1942</v>
          </cell>
          <cell r="B1803" t="str">
            <v>364</v>
          </cell>
          <cell r="C1803">
            <v>1942</v>
          </cell>
          <cell r="D1803" t="str">
            <v>HW-364</v>
          </cell>
          <cell r="E1803">
            <v>15342</v>
          </cell>
          <cell r="F1803">
            <v>15706</v>
          </cell>
          <cell r="G1803">
            <v>19</v>
          </cell>
          <cell r="H1803">
            <v>494</v>
          </cell>
          <cell r="I1803">
            <v>26</v>
          </cell>
        </row>
        <row r="1804">
          <cell r="A1804" t="str">
            <v>364-1943</v>
          </cell>
          <cell r="B1804" t="str">
            <v>364</v>
          </cell>
          <cell r="C1804">
            <v>1943</v>
          </cell>
          <cell r="D1804" t="str">
            <v>HW-364</v>
          </cell>
          <cell r="E1804">
            <v>15707</v>
          </cell>
          <cell r="F1804">
            <v>16071</v>
          </cell>
          <cell r="G1804">
            <v>20</v>
          </cell>
          <cell r="H1804">
            <v>494</v>
          </cell>
          <cell r="I1804">
            <v>24.7</v>
          </cell>
        </row>
        <row r="1805">
          <cell r="A1805" t="str">
            <v>364-1944</v>
          </cell>
          <cell r="B1805" t="str">
            <v>364</v>
          </cell>
          <cell r="C1805">
            <v>1944</v>
          </cell>
          <cell r="D1805" t="str">
            <v>HW-364</v>
          </cell>
          <cell r="E1805">
            <v>16072</v>
          </cell>
          <cell r="F1805">
            <v>16437</v>
          </cell>
          <cell r="G1805">
            <v>22</v>
          </cell>
          <cell r="H1805">
            <v>494</v>
          </cell>
          <cell r="I1805">
            <v>22.454545454545453</v>
          </cell>
        </row>
        <row r="1806">
          <cell r="A1806" t="str">
            <v>364-1945</v>
          </cell>
          <cell r="B1806" t="str">
            <v>364</v>
          </cell>
          <cell r="C1806">
            <v>1945</v>
          </cell>
          <cell r="D1806" t="str">
            <v>HW-364</v>
          </cell>
          <cell r="E1806">
            <v>16438</v>
          </cell>
          <cell r="F1806">
            <v>16802</v>
          </cell>
          <cell r="G1806">
            <v>23</v>
          </cell>
          <cell r="H1806">
            <v>494</v>
          </cell>
          <cell r="I1806">
            <v>21.478260869565219</v>
          </cell>
        </row>
        <row r="1807">
          <cell r="A1807" t="str">
            <v>364-1946</v>
          </cell>
          <cell r="B1807" t="str">
            <v>364</v>
          </cell>
          <cell r="C1807">
            <v>1946</v>
          </cell>
          <cell r="D1807" t="str">
            <v>HW-364</v>
          </cell>
          <cell r="E1807">
            <v>16803</v>
          </cell>
          <cell r="F1807">
            <v>17167</v>
          </cell>
          <cell r="G1807">
            <v>25</v>
          </cell>
          <cell r="H1807">
            <v>494</v>
          </cell>
          <cell r="I1807">
            <v>19.760000000000002</v>
          </cell>
        </row>
        <row r="1808">
          <cell r="A1808" t="str">
            <v>364-1947</v>
          </cell>
          <cell r="B1808" t="str">
            <v>364</v>
          </cell>
          <cell r="C1808">
            <v>1947</v>
          </cell>
          <cell r="D1808" t="str">
            <v>HW-364</v>
          </cell>
          <cell r="E1808">
            <v>17168</v>
          </cell>
          <cell r="F1808">
            <v>17532</v>
          </cell>
          <cell r="G1808">
            <v>30</v>
          </cell>
          <cell r="H1808">
            <v>494</v>
          </cell>
          <cell r="I1808">
            <v>16.466666666666665</v>
          </cell>
        </row>
        <row r="1809">
          <cell r="A1809" t="str">
            <v>364-1948</v>
          </cell>
          <cell r="B1809" t="str">
            <v>364</v>
          </cell>
          <cell r="C1809">
            <v>1948</v>
          </cell>
          <cell r="D1809" t="str">
            <v>HW-364</v>
          </cell>
          <cell r="E1809">
            <v>17533</v>
          </cell>
          <cell r="F1809">
            <v>17898</v>
          </cell>
          <cell r="G1809">
            <v>33</v>
          </cell>
          <cell r="H1809">
            <v>494</v>
          </cell>
          <cell r="I1809">
            <v>14.969696969696969</v>
          </cell>
        </row>
        <row r="1810">
          <cell r="A1810" t="str">
            <v>364-1949</v>
          </cell>
          <cell r="B1810" t="str">
            <v>364</v>
          </cell>
          <cell r="C1810">
            <v>1949</v>
          </cell>
          <cell r="D1810" t="str">
            <v>HW-364</v>
          </cell>
          <cell r="E1810">
            <v>17899</v>
          </cell>
          <cell r="F1810">
            <v>18263</v>
          </cell>
          <cell r="G1810">
            <v>33</v>
          </cell>
          <cell r="H1810">
            <v>494</v>
          </cell>
          <cell r="I1810">
            <v>14.969696969696969</v>
          </cell>
        </row>
        <row r="1811">
          <cell r="A1811" t="str">
            <v>364-1950</v>
          </cell>
          <cell r="B1811" t="str">
            <v>364</v>
          </cell>
          <cell r="C1811">
            <v>1950</v>
          </cell>
          <cell r="D1811" t="str">
            <v>HW-364</v>
          </cell>
          <cell r="E1811">
            <v>18264</v>
          </cell>
          <cell r="F1811">
            <v>18628</v>
          </cell>
          <cell r="G1811">
            <v>35</v>
          </cell>
          <cell r="H1811">
            <v>494</v>
          </cell>
          <cell r="I1811">
            <v>14.114285714285714</v>
          </cell>
        </row>
        <row r="1812">
          <cell r="A1812" t="str">
            <v>364-1951</v>
          </cell>
          <cell r="B1812" t="str">
            <v>364</v>
          </cell>
          <cell r="C1812">
            <v>1951</v>
          </cell>
          <cell r="D1812" t="str">
            <v>HW-364</v>
          </cell>
          <cell r="E1812">
            <v>18629</v>
          </cell>
          <cell r="F1812">
            <v>18993</v>
          </cell>
          <cell r="G1812">
            <v>37</v>
          </cell>
          <cell r="H1812">
            <v>494</v>
          </cell>
          <cell r="I1812">
            <v>13.351351351351351</v>
          </cell>
        </row>
        <row r="1813">
          <cell r="A1813" t="str">
            <v>364-1952</v>
          </cell>
          <cell r="B1813" t="str">
            <v>364</v>
          </cell>
          <cell r="C1813">
            <v>1952</v>
          </cell>
          <cell r="D1813" t="str">
            <v>HW-364</v>
          </cell>
          <cell r="E1813">
            <v>18994</v>
          </cell>
          <cell r="F1813">
            <v>19359</v>
          </cell>
          <cell r="G1813">
            <v>39</v>
          </cell>
          <cell r="H1813">
            <v>494</v>
          </cell>
          <cell r="I1813">
            <v>12.666666666666666</v>
          </cell>
        </row>
        <row r="1814">
          <cell r="A1814" t="str">
            <v>364-1953</v>
          </cell>
          <cell r="B1814" t="str">
            <v>364</v>
          </cell>
          <cell r="C1814">
            <v>1953</v>
          </cell>
          <cell r="D1814" t="str">
            <v>HW-364</v>
          </cell>
          <cell r="E1814">
            <v>19360</v>
          </cell>
          <cell r="F1814">
            <v>19724</v>
          </cell>
          <cell r="G1814">
            <v>40</v>
          </cell>
          <cell r="H1814">
            <v>494</v>
          </cell>
          <cell r="I1814">
            <v>12.35</v>
          </cell>
        </row>
        <row r="1815">
          <cell r="A1815" t="str">
            <v>364-1954</v>
          </cell>
          <cell r="B1815" t="str">
            <v>364</v>
          </cell>
          <cell r="C1815">
            <v>1954</v>
          </cell>
          <cell r="D1815" t="str">
            <v>HW-364</v>
          </cell>
          <cell r="E1815">
            <v>19725</v>
          </cell>
          <cell r="F1815">
            <v>20089</v>
          </cell>
          <cell r="G1815">
            <v>41</v>
          </cell>
          <cell r="H1815">
            <v>494</v>
          </cell>
          <cell r="I1815">
            <v>12.048780487804878</v>
          </cell>
        </row>
        <row r="1816">
          <cell r="A1816" t="str">
            <v>364-1955</v>
          </cell>
          <cell r="B1816" t="str">
            <v>364</v>
          </cell>
          <cell r="C1816">
            <v>1955</v>
          </cell>
          <cell r="D1816" t="str">
            <v>HW-364</v>
          </cell>
          <cell r="E1816">
            <v>20090</v>
          </cell>
          <cell r="F1816">
            <v>20454</v>
          </cell>
          <cell r="G1816">
            <v>43</v>
          </cell>
          <cell r="H1816">
            <v>494</v>
          </cell>
          <cell r="I1816">
            <v>11.488372093023257</v>
          </cell>
        </row>
        <row r="1817">
          <cell r="A1817" t="str">
            <v>364-1956</v>
          </cell>
          <cell r="B1817" t="str">
            <v>364</v>
          </cell>
          <cell r="C1817">
            <v>1956</v>
          </cell>
          <cell r="D1817" t="str">
            <v>HW-364</v>
          </cell>
          <cell r="E1817">
            <v>20455</v>
          </cell>
          <cell r="F1817">
            <v>20820</v>
          </cell>
          <cell r="G1817">
            <v>46</v>
          </cell>
          <cell r="H1817">
            <v>494</v>
          </cell>
          <cell r="I1817">
            <v>10.739130434782609</v>
          </cell>
        </row>
        <row r="1818">
          <cell r="A1818" t="str">
            <v>364-1957</v>
          </cell>
          <cell r="B1818" t="str">
            <v>364</v>
          </cell>
          <cell r="C1818">
            <v>1957</v>
          </cell>
          <cell r="D1818" t="str">
            <v>HW-364</v>
          </cell>
          <cell r="E1818">
            <v>20821</v>
          </cell>
          <cell r="F1818">
            <v>21185</v>
          </cell>
          <cell r="G1818">
            <v>49</v>
          </cell>
          <cell r="H1818">
            <v>494</v>
          </cell>
          <cell r="I1818">
            <v>10.081632653061224</v>
          </cell>
        </row>
        <row r="1819">
          <cell r="A1819" t="str">
            <v>364-1958</v>
          </cell>
          <cell r="B1819" t="str">
            <v>364</v>
          </cell>
          <cell r="C1819">
            <v>1958</v>
          </cell>
          <cell r="D1819" t="str">
            <v>HW-364</v>
          </cell>
          <cell r="E1819">
            <v>21186</v>
          </cell>
          <cell r="F1819">
            <v>21550</v>
          </cell>
          <cell r="G1819">
            <v>50</v>
          </cell>
          <cell r="H1819">
            <v>494</v>
          </cell>
          <cell r="I1819">
            <v>9.8800000000000008</v>
          </cell>
        </row>
        <row r="1820">
          <cell r="A1820" t="str">
            <v>364-1959</v>
          </cell>
          <cell r="B1820" t="str">
            <v>364</v>
          </cell>
          <cell r="C1820">
            <v>1959</v>
          </cell>
          <cell r="D1820" t="str">
            <v>HW-364</v>
          </cell>
          <cell r="E1820">
            <v>21551</v>
          </cell>
          <cell r="F1820">
            <v>21915</v>
          </cell>
          <cell r="G1820">
            <v>51</v>
          </cell>
          <cell r="H1820">
            <v>494</v>
          </cell>
          <cell r="I1820">
            <v>9.6862745098039209</v>
          </cell>
        </row>
        <row r="1821">
          <cell r="A1821" t="str">
            <v>364-1960</v>
          </cell>
          <cell r="B1821" t="str">
            <v>364</v>
          </cell>
          <cell r="C1821">
            <v>1960</v>
          </cell>
          <cell r="D1821" t="str">
            <v>HW-364</v>
          </cell>
          <cell r="E1821">
            <v>21916</v>
          </cell>
          <cell r="F1821">
            <v>22281</v>
          </cell>
          <cell r="G1821">
            <v>52</v>
          </cell>
          <cell r="H1821">
            <v>494</v>
          </cell>
          <cell r="I1821">
            <v>9.5</v>
          </cell>
        </row>
        <row r="1822">
          <cell r="A1822" t="str">
            <v>364-1961</v>
          </cell>
          <cell r="B1822" t="str">
            <v>364</v>
          </cell>
          <cell r="C1822">
            <v>1961</v>
          </cell>
          <cell r="D1822" t="str">
            <v>HW-364</v>
          </cell>
          <cell r="E1822">
            <v>22282</v>
          </cell>
          <cell r="F1822">
            <v>22646</v>
          </cell>
          <cell r="G1822">
            <v>54</v>
          </cell>
          <cell r="H1822">
            <v>494</v>
          </cell>
          <cell r="I1822">
            <v>9.1481481481481488</v>
          </cell>
        </row>
        <row r="1823">
          <cell r="A1823" t="str">
            <v>364-1962</v>
          </cell>
          <cell r="B1823" t="str">
            <v>364</v>
          </cell>
          <cell r="C1823">
            <v>1962</v>
          </cell>
          <cell r="D1823" t="str">
            <v>HW-364</v>
          </cell>
          <cell r="E1823">
            <v>22647</v>
          </cell>
          <cell r="F1823">
            <v>23011</v>
          </cell>
          <cell r="G1823">
            <v>55</v>
          </cell>
          <cell r="H1823">
            <v>494</v>
          </cell>
          <cell r="I1823">
            <v>8.9818181818181824</v>
          </cell>
        </row>
        <row r="1824">
          <cell r="A1824" t="str">
            <v>364-1963</v>
          </cell>
          <cell r="B1824" t="str">
            <v>364</v>
          </cell>
          <cell r="C1824">
            <v>1963</v>
          </cell>
          <cell r="D1824" t="str">
            <v>HW-364</v>
          </cell>
          <cell r="E1824">
            <v>23012</v>
          </cell>
          <cell r="F1824">
            <v>23376</v>
          </cell>
          <cell r="G1824">
            <v>56</v>
          </cell>
          <cell r="H1824">
            <v>494</v>
          </cell>
          <cell r="I1824">
            <v>8.8214285714285712</v>
          </cell>
        </row>
        <row r="1825">
          <cell r="A1825" t="str">
            <v>364-1964</v>
          </cell>
          <cell r="B1825" t="str">
            <v>364</v>
          </cell>
          <cell r="C1825">
            <v>1964</v>
          </cell>
          <cell r="D1825" t="str">
            <v>HW-364</v>
          </cell>
          <cell r="E1825">
            <v>23377</v>
          </cell>
          <cell r="F1825">
            <v>23742</v>
          </cell>
          <cell r="G1825">
            <v>58</v>
          </cell>
          <cell r="H1825">
            <v>494</v>
          </cell>
          <cell r="I1825">
            <v>8.5172413793103452</v>
          </cell>
        </row>
        <row r="1826">
          <cell r="A1826" t="str">
            <v>364-1965</v>
          </cell>
          <cell r="B1826" t="str">
            <v>364</v>
          </cell>
          <cell r="C1826">
            <v>1965</v>
          </cell>
          <cell r="D1826" t="str">
            <v>HW-364</v>
          </cell>
          <cell r="E1826">
            <v>23743</v>
          </cell>
          <cell r="F1826">
            <v>24107</v>
          </cell>
          <cell r="G1826">
            <v>60</v>
          </cell>
          <cell r="H1826">
            <v>494</v>
          </cell>
          <cell r="I1826">
            <v>8.2333333333333325</v>
          </cell>
        </row>
        <row r="1827">
          <cell r="A1827" t="str">
            <v>364-1966</v>
          </cell>
          <cell r="B1827" t="str">
            <v>364</v>
          </cell>
          <cell r="C1827">
            <v>1966</v>
          </cell>
          <cell r="D1827" t="str">
            <v>HW-364</v>
          </cell>
          <cell r="E1827">
            <v>24108</v>
          </cell>
          <cell r="F1827">
            <v>24472</v>
          </cell>
          <cell r="G1827">
            <v>62</v>
          </cell>
          <cell r="H1827">
            <v>494</v>
          </cell>
          <cell r="I1827">
            <v>7.967741935483871</v>
          </cell>
        </row>
        <row r="1828">
          <cell r="A1828" t="str">
            <v>364-1967</v>
          </cell>
          <cell r="B1828" t="str">
            <v>364</v>
          </cell>
          <cell r="C1828">
            <v>1967</v>
          </cell>
          <cell r="D1828" t="str">
            <v>HW-364</v>
          </cell>
          <cell r="E1828">
            <v>24473</v>
          </cell>
          <cell r="F1828">
            <v>24837</v>
          </cell>
          <cell r="G1828">
            <v>65</v>
          </cell>
          <cell r="H1828">
            <v>494</v>
          </cell>
          <cell r="I1828">
            <v>7.6</v>
          </cell>
        </row>
        <row r="1829">
          <cell r="A1829" t="str">
            <v>364-1968</v>
          </cell>
          <cell r="B1829" t="str">
            <v>364</v>
          </cell>
          <cell r="C1829">
            <v>1968</v>
          </cell>
          <cell r="D1829" t="str">
            <v>HW-364</v>
          </cell>
          <cell r="E1829">
            <v>24838</v>
          </cell>
          <cell r="F1829">
            <v>25203</v>
          </cell>
          <cell r="G1829">
            <v>67</v>
          </cell>
          <cell r="H1829">
            <v>494</v>
          </cell>
          <cell r="I1829">
            <v>7.3731343283582094</v>
          </cell>
        </row>
        <row r="1830">
          <cell r="A1830" t="str">
            <v>364-1969</v>
          </cell>
          <cell r="B1830" t="str">
            <v>364</v>
          </cell>
          <cell r="C1830">
            <v>1969</v>
          </cell>
          <cell r="D1830" t="str">
            <v>HW-364</v>
          </cell>
          <cell r="E1830">
            <v>25204</v>
          </cell>
          <cell r="F1830">
            <v>25568</v>
          </cell>
          <cell r="G1830">
            <v>70</v>
          </cell>
          <cell r="H1830">
            <v>494</v>
          </cell>
          <cell r="I1830">
            <v>7.0571428571428569</v>
          </cell>
        </row>
        <row r="1831">
          <cell r="A1831" t="str">
            <v>364-1970</v>
          </cell>
          <cell r="B1831" t="str">
            <v>364</v>
          </cell>
          <cell r="C1831">
            <v>1970</v>
          </cell>
          <cell r="D1831" t="str">
            <v>HW-364</v>
          </cell>
          <cell r="E1831">
            <v>25569</v>
          </cell>
          <cell r="F1831">
            <v>25933</v>
          </cell>
          <cell r="G1831">
            <v>75</v>
          </cell>
          <cell r="H1831">
            <v>494</v>
          </cell>
          <cell r="I1831">
            <v>6.5866666666666669</v>
          </cell>
        </row>
        <row r="1832">
          <cell r="A1832" t="str">
            <v>364-1971</v>
          </cell>
          <cell r="B1832" t="str">
            <v>364</v>
          </cell>
          <cell r="C1832">
            <v>1971</v>
          </cell>
          <cell r="D1832" t="str">
            <v>HW-364</v>
          </cell>
          <cell r="E1832">
            <v>25934</v>
          </cell>
          <cell r="F1832">
            <v>26298</v>
          </cell>
          <cell r="G1832">
            <v>81</v>
          </cell>
          <cell r="H1832">
            <v>494</v>
          </cell>
          <cell r="I1832">
            <v>6.0987654320987659</v>
          </cell>
        </row>
        <row r="1833">
          <cell r="A1833" t="str">
            <v>364-1972</v>
          </cell>
          <cell r="B1833" t="str">
            <v>364</v>
          </cell>
          <cell r="C1833">
            <v>1972</v>
          </cell>
          <cell r="D1833" t="str">
            <v>HW-364</v>
          </cell>
          <cell r="E1833">
            <v>26299</v>
          </cell>
          <cell r="F1833">
            <v>26664</v>
          </cell>
          <cell r="G1833">
            <v>87</v>
          </cell>
          <cell r="H1833">
            <v>494</v>
          </cell>
          <cell r="I1833">
            <v>5.6781609195402298</v>
          </cell>
        </row>
        <row r="1834">
          <cell r="A1834" t="str">
            <v>364-1973</v>
          </cell>
          <cell r="B1834" t="str">
            <v>364</v>
          </cell>
          <cell r="C1834">
            <v>1973</v>
          </cell>
          <cell r="D1834" t="str">
            <v>HW-364</v>
          </cell>
          <cell r="E1834">
            <v>26665</v>
          </cell>
          <cell r="F1834">
            <v>27029</v>
          </cell>
          <cell r="G1834">
            <v>100</v>
          </cell>
          <cell r="H1834">
            <v>494</v>
          </cell>
          <cell r="I1834">
            <v>4.9400000000000004</v>
          </cell>
        </row>
        <row r="1835">
          <cell r="A1835" t="str">
            <v>364-1974</v>
          </cell>
          <cell r="B1835" t="str">
            <v>364</v>
          </cell>
          <cell r="C1835">
            <v>1974</v>
          </cell>
          <cell r="D1835" t="str">
            <v>HW-364</v>
          </cell>
          <cell r="E1835">
            <v>27030</v>
          </cell>
          <cell r="F1835">
            <v>27394</v>
          </cell>
          <cell r="G1835">
            <v>127</v>
          </cell>
          <cell r="H1835">
            <v>494</v>
          </cell>
          <cell r="I1835">
            <v>3.8897637795275593</v>
          </cell>
        </row>
        <row r="1836">
          <cell r="A1836" t="str">
            <v>364-1975</v>
          </cell>
          <cell r="B1836" t="str">
            <v>364</v>
          </cell>
          <cell r="C1836">
            <v>1975</v>
          </cell>
          <cell r="D1836" t="str">
            <v>HW-364</v>
          </cell>
          <cell r="E1836">
            <v>27395</v>
          </cell>
          <cell r="F1836">
            <v>27759</v>
          </cell>
          <cell r="G1836">
            <v>148</v>
          </cell>
          <cell r="H1836">
            <v>494</v>
          </cell>
          <cell r="I1836">
            <v>3.3378378378378377</v>
          </cell>
        </row>
        <row r="1837">
          <cell r="A1837" t="str">
            <v>364-1976</v>
          </cell>
          <cell r="B1837" t="str">
            <v>364</v>
          </cell>
          <cell r="C1837">
            <v>1976</v>
          </cell>
          <cell r="D1837" t="str">
            <v>HW-364</v>
          </cell>
          <cell r="E1837">
            <v>27760</v>
          </cell>
          <cell r="F1837">
            <v>28125</v>
          </cell>
          <cell r="G1837">
            <v>149</v>
          </cell>
          <cell r="H1837">
            <v>494</v>
          </cell>
          <cell r="I1837">
            <v>3.3154362416107381</v>
          </cell>
        </row>
        <row r="1838">
          <cell r="A1838" t="str">
            <v>364-1977</v>
          </cell>
          <cell r="B1838" t="str">
            <v>364</v>
          </cell>
          <cell r="C1838">
            <v>1977</v>
          </cell>
          <cell r="D1838" t="str">
            <v>HW-364</v>
          </cell>
          <cell r="E1838">
            <v>28126</v>
          </cell>
          <cell r="F1838">
            <v>28490</v>
          </cell>
          <cell r="G1838">
            <v>157</v>
          </cell>
          <cell r="H1838">
            <v>494</v>
          </cell>
          <cell r="I1838">
            <v>3.1464968152866244</v>
          </cell>
        </row>
        <row r="1839">
          <cell r="A1839" t="str">
            <v>364-1978</v>
          </cell>
          <cell r="B1839" t="str">
            <v>364</v>
          </cell>
          <cell r="C1839">
            <v>1978</v>
          </cell>
          <cell r="D1839" t="str">
            <v>HW-364</v>
          </cell>
          <cell r="E1839">
            <v>28491</v>
          </cell>
          <cell r="F1839">
            <v>28855</v>
          </cell>
          <cell r="G1839">
            <v>169</v>
          </cell>
          <cell r="H1839">
            <v>494</v>
          </cell>
          <cell r="I1839">
            <v>2.9230769230769229</v>
          </cell>
        </row>
        <row r="1840">
          <cell r="A1840" t="str">
            <v>364-1979</v>
          </cell>
          <cell r="B1840" t="str">
            <v>364</v>
          </cell>
          <cell r="C1840">
            <v>1979</v>
          </cell>
          <cell r="D1840" t="str">
            <v>HW-364</v>
          </cell>
          <cell r="E1840">
            <v>28856</v>
          </cell>
          <cell r="F1840">
            <v>29220</v>
          </cell>
          <cell r="G1840">
            <v>191</v>
          </cell>
          <cell r="H1840">
            <v>494</v>
          </cell>
          <cell r="I1840">
            <v>2.586387434554974</v>
          </cell>
        </row>
        <row r="1841">
          <cell r="A1841" t="str">
            <v>364-1980</v>
          </cell>
          <cell r="B1841" t="str">
            <v>364</v>
          </cell>
          <cell r="C1841">
            <v>1980</v>
          </cell>
          <cell r="D1841" t="str">
            <v>HW-364</v>
          </cell>
          <cell r="E1841">
            <v>29221</v>
          </cell>
          <cell r="F1841">
            <v>29586</v>
          </cell>
          <cell r="G1841">
            <v>206</v>
          </cell>
          <cell r="H1841">
            <v>494</v>
          </cell>
          <cell r="I1841">
            <v>2.3980582524271843</v>
          </cell>
        </row>
        <row r="1842">
          <cell r="A1842" t="str">
            <v>364-1981</v>
          </cell>
          <cell r="B1842" t="str">
            <v>364</v>
          </cell>
          <cell r="C1842">
            <v>1981</v>
          </cell>
          <cell r="D1842" t="str">
            <v>HW-364</v>
          </cell>
          <cell r="E1842">
            <v>29587</v>
          </cell>
          <cell r="F1842">
            <v>29951</v>
          </cell>
          <cell r="G1842">
            <v>224</v>
          </cell>
          <cell r="H1842">
            <v>494</v>
          </cell>
          <cell r="I1842">
            <v>2.2053571428571428</v>
          </cell>
        </row>
        <row r="1843">
          <cell r="A1843" t="str">
            <v>364-1982</v>
          </cell>
          <cell r="B1843" t="str">
            <v>364</v>
          </cell>
          <cell r="C1843">
            <v>1982</v>
          </cell>
          <cell r="D1843" t="str">
            <v>HW-364</v>
          </cell>
          <cell r="E1843">
            <v>29952</v>
          </cell>
          <cell r="F1843">
            <v>30316</v>
          </cell>
          <cell r="G1843">
            <v>238</v>
          </cell>
          <cell r="H1843">
            <v>494</v>
          </cell>
          <cell r="I1843">
            <v>2.0756302521008405</v>
          </cell>
        </row>
        <row r="1844">
          <cell r="A1844" t="str">
            <v>364-1983</v>
          </cell>
          <cell r="B1844" t="str">
            <v>364</v>
          </cell>
          <cell r="C1844">
            <v>1983</v>
          </cell>
          <cell r="D1844" t="str">
            <v>HW-364</v>
          </cell>
          <cell r="E1844">
            <v>30317</v>
          </cell>
          <cell r="F1844">
            <v>30681</v>
          </cell>
          <cell r="G1844">
            <v>242</v>
          </cell>
          <cell r="H1844">
            <v>494</v>
          </cell>
          <cell r="I1844">
            <v>2.0413223140495869</v>
          </cell>
        </row>
        <row r="1845">
          <cell r="A1845" t="str">
            <v>364-1984</v>
          </cell>
          <cell r="B1845" t="str">
            <v>364</v>
          </cell>
          <cell r="C1845">
            <v>1984</v>
          </cell>
          <cell r="D1845" t="str">
            <v>HW-364</v>
          </cell>
          <cell r="E1845">
            <v>30682</v>
          </cell>
          <cell r="F1845">
            <v>31047</v>
          </cell>
          <cell r="G1845">
            <v>241</v>
          </cell>
          <cell r="H1845">
            <v>494</v>
          </cell>
          <cell r="I1845">
            <v>2.0497925311203318</v>
          </cell>
        </row>
        <row r="1846">
          <cell r="A1846" t="str">
            <v>364-1985</v>
          </cell>
          <cell r="B1846" t="str">
            <v>364</v>
          </cell>
          <cell r="C1846">
            <v>1985</v>
          </cell>
          <cell r="D1846" t="str">
            <v>HW-364</v>
          </cell>
          <cell r="E1846">
            <v>31048</v>
          </cell>
          <cell r="F1846">
            <v>31412</v>
          </cell>
          <cell r="G1846">
            <v>237</v>
          </cell>
          <cell r="H1846">
            <v>494</v>
          </cell>
          <cell r="I1846">
            <v>2.0843881856540083</v>
          </cell>
        </row>
        <row r="1847">
          <cell r="A1847" t="str">
            <v>364-1986</v>
          </cell>
          <cell r="B1847" t="str">
            <v>364</v>
          </cell>
          <cell r="C1847">
            <v>1986</v>
          </cell>
          <cell r="D1847" t="str">
            <v>HW-364</v>
          </cell>
          <cell r="E1847">
            <v>31413</v>
          </cell>
          <cell r="F1847">
            <v>31777</v>
          </cell>
          <cell r="G1847">
            <v>237</v>
          </cell>
          <cell r="H1847">
            <v>494</v>
          </cell>
          <cell r="I1847">
            <v>2.0843881856540083</v>
          </cell>
        </row>
        <row r="1848">
          <cell r="A1848" t="str">
            <v>364-1987</v>
          </cell>
          <cell r="B1848" t="str">
            <v>364</v>
          </cell>
          <cell r="C1848">
            <v>1987</v>
          </cell>
          <cell r="D1848" t="str">
            <v>HW-364</v>
          </cell>
          <cell r="E1848">
            <v>31778</v>
          </cell>
          <cell r="F1848">
            <v>32142</v>
          </cell>
          <cell r="G1848">
            <v>237</v>
          </cell>
          <cell r="H1848">
            <v>494</v>
          </cell>
          <cell r="I1848">
            <v>2.0843881856540083</v>
          </cell>
        </row>
        <row r="1849">
          <cell r="A1849" t="str">
            <v>364-1988</v>
          </cell>
          <cell r="B1849" t="str">
            <v>364</v>
          </cell>
          <cell r="C1849">
            <v>1988</v>
          </cell>
          <cell r="D1849" t="str">
            <v>HW-364</v>
          </cell>
          <cell r="E1849">
            <v>32143</v>
          </cell>
          <cell r="F1849">
            <v>32508</v>
          </cell>
          <cell r="G1849">
            <v>242</v>
          </cell>
          <cell r="H1849">
            <v>494</v>
          </cell>
          <cell r="I1849">
            <v>2.0413223140495869</v>
          </cell>
        </row>
        <row r="1850">
          <cell r="A1850" t="str">
            <v>364-1989</v>
          </cell>
          <cell r="B1850" t="str">
            <v>364</v>
          </cell>
          <cell r="C1850">
            <v>1989</v>
          </cell>
          <cell r="D1850" t="str">
            <v>HW-364</v>
          </cell>
          <cell r="E1850">
            <v>32509</v>
          </cell>
          <cell r="F1850">
            <v>32873</v>
          </cell>
          <cell r="G1850">
            <v>247</v>
          </cell>
          <cell r="H1850">
            <v>494</v>
          </cell>
          <cell r="I1850">
            <v>2</v>
          </cell>
        </row>
        <row r="1851">
          <cell r="A1851" t="str">
            <v>364-1990</v>
          </cell>
          <cell r="B1851" t="str">
            <v>364</v>
          </cell>
          <cell r="C1851">
            <v>1990</v>
          </cell>
          <cell r="D1851" t="str">
            <v>HW-364</v>
          </cell>
          <cell r="E1851">
            <v>32874</v>
          </cell>
          <cell r="F1851">
            <v>33238</v>
          </cell>
          <cell r="G1851">
            <v>258</v>
          </cell>
          <cell r="H1851">
            <v>494</v>
          </cell>
          <cell r="I1851">
            <v>1.9147286821705427</v>
          </cell>
        </row>
        <row r="1852">
          <cell r="A1852" t="str">
            <v>364-1991</v>
          </cell>
          <cell r="B1852" t="str">
            <v>364</v>
          </cell>
          <cell r="C1852">
            <v>1991</v>
          </cell>
          <cell r="D1852" t="str">
            <v>HW-364</v>
          </cell>
          <cell r="E1852">
            <v>33239</v>
          </cell>
          <cell r="F1852">
            <v>33603</v>
          </cell>
          <cell r="G1852">
            <v>269</v>
          </cell>
          <cell r="H1852">
            <v>494</v>
          </cell>
          <cell r="I1852">
            <v>1.8364312267657992</v>
          </cell>
        </row>
        <row r="1853">
          <cell r="A1853" t="str">
            <v>364-1992</v>
          </cell>
          <cell r="B1853" t="str">
            <v>364</v>
          </cell>
          <cell r="C1853">
            <v>1992</v>
          </cell>
          <cell r="D1853" t="str">
            <v>HW-364</v>
          </cell>
          <cell r="E1853">
            <v>33604</v>
          </cell>
          <cell r="F1853">
            <v>33969</v>
          </cell>
          <cell r="G1853">
            <v>285</v>
          </cell>
          <cell r="H1853">
            <v>494</v>
          </cell>
          <cell r="I1853">
            <v>1.7333333333333334</v>
          </cell>
        </row>
        <row r="1854">
          <cell r="A1854" t="str">
            <v>364-1993</v>
          </cell>
          <cell r="B1854" t="str">
            <v>364</v>
          </cell>
          <cell r="C1854">
            <v>1993</v>
          </cell>
          <cell r="D1854" t="str">
            <v>HW-364</v>
          </cell>
          <cell r="E1854">
            <v>33970</v>
          </cell>
          <cell r="F1854">
            <v>34334</v>
          </cell>
          <cell r="G1854">
            <v>292</v>
          </cell>
          <cell r="H1854">
            <v>494</v>
          </cell>
          <cell r="I1854">
            <v>1.6917808219178083</v>
          </cell>
        </row>
        <row r="1855">
          <cell r="A1855" t="str">
            <v>364-1994</v>
          </cell>
          <cell r="B1855" t="str">
            <v>364</v>
          </cell>
          <cell r="C1855">
            <v>1994</v>
          </cell>
          <cell r="D1855" t="str">
            <v>HW-364</v>
          </cell>
          <cell r="E1855">
            <v>34335</v>
          </cell>
          <cell r="F1855">
            <v>34699</v>
          </cell>
          <cell r="G1855">
            <v>306</v>
          </cell>
          <cell r="H1855">
            <v>494</v>
          </cell>
          <cell r="I1855">
            <v>1.6143790849673203</v>
          </cell>
        </row>
        <row r="1856">
          <cell r="A1856" t="str">
            <v>364-1995</v>
          </cell>
          <cell r="B1856" t="str">
            <v>364</v>
          </cell>
          <cell r="C1856">
            <v>1995</v>
          </cell>
          <cell r="D1856" t="str">
            <v>HW-364</v>
          </cell>
          <cell r="E1856">
            <v>34700</v>
          </cell>
          <cell r="F1856">
            <v>35064</v>
          </cell>
          <cell r="G1856">
            <v>321</v>
          </cell>
          <cell r="H1856">
            <v>494</v>
          </cell>
          <cell r="I1856">
            <v>1.5389408099688473</v>
          </cell>
        </row>
        <row r="1857">
          <cell r="A1857" t="str">
            <v>364-1996</v>
          </cell>
          <cell r="B1857" t="str">
            <v>364</v>
          </cell>
          <cell r="C1857">
            <v>1996</v>
          </cell>
          <cell r="D1857" t="str">
            <v>HW-364</v>
          </cell>
          <cell r="E1857">
            <v>35065</v>
          </cell>
          <cell r="F1857">
            <v>35430</v>
          </cell>
          <cell r="G1857">
            <v>331</v>
          </cell>
          <cell r="H1857">
            <v>494</v>
          </cell>
          <cell r="I1857">
            <v>1.4924471299093656</v>
          </cell>
        </row>
        <row r="1858">
          <cell r="A1858" t="str">
            <v>364-1997</v>
          </cell>
          <cell r="B1858" t="str">
            <v>364</v>
          </cell>
          <cell r="C1858">
            <v>1997</v>
          </cell>
          <cell r="D1858" t="str">
            <v>HW-364</v>
          </cell>
          <cell r="E1858">
            <v>35431</v>
          </cell>
          <cell r="F1858">
            <v>35795</v>
          </cell>
          <cell r="G1858">
            <v>333</v>
          </cell>
          <cell r="H1858">
            <v>494</v>
          </cell>
          <cell r="I1858">
            <v>1.4834834834834836</v>
          </cell>
        </row>
        <row r="1859">
          <cell r="A1859" t="str">
            <v>364-1998</v>
          </cell>
          <cell r="B1859" t="str">
            <v>364</v>
          </cell>
          <cell r="C1859">
            <v>1998</v>
          </cell>
          <cell r="D1859" t="str">
            <v>HW-364</v>
          </cell>
          <cell r="E1859">
            <v>35796</v>
          </cell>
          <cell r="F1859">
            <v>36160</v>
          </cell>
          <cell r="G1859">
            <v>339</v>
          </cell>
          <cell r="H1859">
            <v>494</v>
          </cell>
          <cell r="I1859">
            <v>1.4572271386430677</v>
          </cell>
        </row>
        <row r="1860">
          <cell r="A1860" t="str">
            <v>364-1999</v>
          </cell>
          <cell r="B1860" t="str">
            <v>364</v>
          </cell>
          <cell r="C1860">
            <v>1999</v>
          </cell>
          <cell r="D1860" t="str">
            <v>HW-364</v>
          </cell>
          <cell r="E1860">
            <v>36161</v>
          </cell>
          <cell r="F1860">
            <v>36525</v>
          </cell>
          <cell r="G1860">
            <v>344</v>
          </cell>
          <cell r="H1860">
            <v>494</v>
          </cell>
          <cell r="I1860">
            <v>1.4360465116279071</v>
          </cell>
        </row>
        <row r="1861">
          <cell r="A1861" t="str">
            <v>364-2000</v>
          </cell>
          <cell r="B1861" t="str">
            <v>364</v>
          </cell>
          <cell r="C1861">
            <v>2000</v>
          </cell>
          <cell r="D1861" t="str">
            <v>HW-364</v>
          </cell>
          <cell r="E1861">
            <v>36526</v>
          </cell>
          <cell r="F1861">
            <v>36891</v>
          </cell>
          <cell r="G1861">
            <v>348</v>
          </cell>
          <cell r="H1861">
            <v>494</v>
          </cell>
          <cell r="I1861">
            <v>1.4195402298850575</v>
          </cell>
        </row>
        <row r="1862">
          <cell r="A1862" t="str">
            <v>364-2001</v>
          </cell>
          <cell r="B1862" t="str">
            <v>364</v>
          </cell>
          <cell r="C1862">
            <v>2001</v>
          </cell>
          <cell r="D1862" t="str">
            <v>HW-364</v>
          </cell>
          <cell r="E1862">
            <v>36892</v>
          </cell>
          <cell r="F1862">
            <v>37256</v>
          </cell>
          <cell r="G1862">
            <v>361</v>
          </cell>
          <cell r="H1862">
            <v>494</v>
          </cell>
          <cell r="I1862">
            <v>1.368421052631579</v>
          </cell>
        </row>
        <row r="1863">
          <cell r="A1863" t="str">
            <v>364-2002</v>
          </cell>
          <cell r="B1863" t="str">
            <v>364</v>
          </cell>
          <cell r="C1863">
            <v>2002</v>
          </cell>
          <cell r="D1863" t="str">
            <v>HW-364</v>
          </cell>
          <cell r="E1863">
            <v>37257</v>
          </cell>
          <cell r="F1863">
            <v>37621</v>
          </cell>
          <cell r="G1863">
            <v>369</v>
          </cell>
          <cell r="H1863">
            <v>494</v>
          </cell>
          <cell r="I1863">
            <v>1.3387533875338753</v>
          </cell>
        </row>
        <row r="1864">
          <cell r="A1864" t="str">
            <v>364-2003</v>
          </cell>
          <cell r="B1864" t="str">
            <v>364</v>
          </cell>
          <cell r="C1864">
            <v>2003</v>
          </cell>
          <cell r="D1864" t="str">
            <v>HW-364</v>
          </cell>
          <cell r="E1864">
            <v>37622</v>
          </cell>
          <cell r="F1864">
            <v>37986</v>
          </cell>
          <cell r="G1864">
            <v>375</v>
          </cell>
          <cell r="H1864">
            <v>494</v>
          </cell>
          <cell r="I1864">
            <v>1.3173333333333332</v>
          </cell>
        </row>
        <row r="1865">
          <cell r="A1865" t="str">
            <v>364-2004</v>
          </cell>
          <cell r="B1865" t="str">
            <v>364</v>
          </cell>
          <cell r="C1865">
            <v>2004</v>
          </cell>
          <cell r="D1865" t="str">
            <v>HW-364</v>
          </cell>
          <cell r="E1865">
            <v>37987</v>
          </cell>
          <cell r="F1865">
            <v>38352</v>
          </cell>
          <cell r="G1865">
            <v>386</v>
          </cell>
          <cell r="H1865">
            <v>494</v>
          </cell>
          <cell r="I1865">
            <v>1.2797927461139897</v>
          </cell>
        </row>
        <row r="1866">
          <cell r="A1866" t="str">
            <v>364-2005</v>
          </cell>
          <cell r="B1866" t="str">
            <v>364</v>
          </cell>
          <cell r="C1866">
            <v>2005</v>
          </cell>
          <cell r="D1866" t="str">
            <v>HW-364</v>
          </cell>
          <cell r="E1866">
            <v>38353</v>
          </cell>
          <cell r="F1866">
            <v>38717</v>
          </cell>
          <cell r="G1866">
            <v>407</v>
          </cell>
          <cell r="H1866">
            <v>494</v>
          </cell>
          <cell r="I1866">
            <v>1.2137592137592137</v>
          </cell>
        </row>
        <row r="1867">
          <cell r="A1867" t="str">
            <v>364-2006</v>
          </cell>
          <cell r="B1867" t="str">
            <v>364</v>
          </cell>
          <cell r="C1867">
            <v>2006</v>
          </cell>
          <cell r="D1867" t="str">
            <v>HW-364</v>
          </cell>
          <cell r="E1867">
            <v>38718</v>
          </cell>
          <cell r="F1867">
            <v>39082</v>
          </cell>
          <cell r="G1867">
            <v>422</v>
          </cell>
          <cell r="H1867">
            <v>494</v>
          </cell>
          <cell r="I1867">
            <v>1.1706161137440758</v>
          </cell>
        </row>
        <row r="1868">
          <cell r="A1868" t="str">
            <v>364-2007</v>
          </cell>
          <cell r="B1868" t="str">
            <v>364</v>
          </cell>
          <cell r="C1868">
            <v>2007</v>
          </cell>
          <cell r="D1868" t="str">
            <v>HW-364</v>
          </cell>
          <cell r="E1868">
            <v>39083</v>
          </cell>
          <cell r="F1868">
            <v>39447</v>
          </cell>
          <cell r="G1868">
            <v>433</v>
          </cell>
          <cell r="H1868">
            <v>494</v>
          </cell>
          <cell r="I1868">
            <v>1.1408775981524248</v>
          </cell>
        </row>
        <row r="1869">
          <cell r="A1869" t="str">
            <v>364-2008</v>
          </cell>
          <cell r="B1869" t="str">
            <v>364</v>
          </cell>
          <cell r="C1869">
            <v>2008</v>
          </cell>
          <cell r="D1869" t="str">
            <v>HW-364</v>
          </cell>
          <cell r="E1869">
            <v>39448</v>
          </cell>
          <cell r="F1869">
            <v>39813</v>
          </cell>
          <cell r="G1869">
            <v>452</v>
          </cell>
          <cell r="H1869">
            <v>494</v>
          </cell>
          <cell r="I1869">
            <v>1.0929203539823009</v>
          </cell>
        </row>
        <row r="1870">
          <cell r="A1870" t="str">
            <v>364-2009</v>
          </cell>
          <cell r="B1870" t="str">
            <v>364</v>
          </cell>
          <cell r="C1870">
            <v>2009</v>
          </cell>
          <cell r="D1870" t="str">
            <v>HW-364</v>
          </cell>
          <cell r="E1870">
            <v>39814</v>
          </cell>
          <cell r="F1870">
            <v>40178</v>
          </cell>
          <cell r="G1870">
            <v>466</v>
          </cell>
          <cell r="H1870">
            <v>494</v>
          </cell>
          <cell r="I1870">
            <v>1.0600858369098713</v>
          </cell>
        </row>
        <row r="1871">
          <cell r="A1871" t="str">
            <v>364-2010</v>
          </cell>
          <cell r="B1871" t="str">
            <v>364</v>
          </cell>
          <cell r="C1871">
            <v>2010</v>
          </cell>
          <cell r="D1871" t="str">
            <v>HW-364</v>
          </cell>
          <cell r="E1871">
            <v>40179</v>
          </cell>
          <cell r="F1871">
            <v>40543</v>
          </cell>
          <cell r="G1871">
            <v>479</v>
          </cell>
          <cell r="H1871">
            <v>494</v>
          </cell>
          <cell r="I1871">
            <v>1.0313152400835073</v>
          </cell>
        </row>
        <row r="1872">
          <cell r="A1872" t="str">
            <v>364-2011</v>
          </cell>
          <cell r="B1872" t="str">
            <v>364</v>
          </cell>
          <cell r="C1872">
            <v>2011</v>
          </cell>
          <cell r="D1872" t="str">
            <v>HW-364</v>
          </cell>
          <cell r="E1872">
            <v>40544</v>
          </cell>
          <cell r="F1872">
            <v>40908</v>
          </cell>
          <cell r="G1872">
            <v>478</v>
          </cell>
          <cell r="H1872">
            <v>494</v>
          </cell>
          <cell r="I1872">
            <v>1.0334728033472804</v>
          </cell>
        </row>
        <row r="1873">
          <cell r="A1873" t="str">
            <v>364-2012</v>
          </cell>
          <cell r="B1873" t="str">
            <v>364</v>
          </cell>
          <cell r="C1873">
            <v>2012</v>
          </cell>
          <cell r="D1873" t="str">
            <v>HW-364</v>
          </cell>
          <cell r="E1873">
            <v>40909</v>
          </cell>
          <cell r="F1873">
            <v>41274</v>
          </cell>
          <cell r="G1873">
            <v>493</v>
          </cell>
          <cell r="H1873">
            <v>494</v>
          </cell>
          <cell r="I1873">
            <v>1.002028397565923</v>
          </cell>
        </row>
        <row r="1874">
          <cell r="A1874" t="str">
            <v>364-2013</v>
          </cell>
          <cell r="B1874" t="str">
            <v>364</v>
          </cell>
          <cell r="C1874">
            <v>2013</v>
          </cell>
          <cell r="D1874" t="str">
            <v>HW-364</v>
          </cell>
          <cell r="E1874">
            <v>41275</v>
          </cell>
          <cell r="F1874">
            <v>41639</v>
          </cell>
          <cell r="G1874">
            <v>498</v>
          </cell>
          <cell r="H1874">
            <v>494</v>
          </cell>
          <cell r="I1874">
            <v>0.99196787148594379</v>
          </cell>
        </row>
        <row r="1875">
          <cell r="A1875" t="str">
            <v>364-2014</v>
          </cell>
          <cell r="B1875" t="str">
            <v>364</v>
          </cell>
          <cell r="C1875">
            <v>2014</v>
          </cell>
          <cell r="D1875" t="str">
            <v>HW-364</v>
          </cell>
          <cell r="E1875">
            <v>41640</v>
          </cell>
          <cell r="G1875">
            <v>494</v>
          </cell>
          <cell r="H1875">
            <v>494</v>
          </cell>
          <cell r="I1875">
            <v>1</v>
          </cell>
        </row>
        <row r="1876">
          <cell r="A1876" t="str">
            <v>365-1920</v>
          </cell>
          <cell r="B1876" t="str">
            <v>365</v>
          </cell>
          <cell r="C1876">
            <v>1920</v>
          </cell>
          <cell r="D1876" t="str">
            <v>HW-365</v>
          </cell>
          <cell r="E1876">
            <v>7306</v>
          </cell>
          <cell r="F1876">
            <v>7671</v>
          </cell>
          <cell r="G1876">
            <v>25</v>
          </cell>
          <cell r="H1876">
            <v>691</v>
          </cell>
          <cell r="I1876">
            <v>27.64</v>
          </cell>
        </row>
        <row r="1877">
          <cell r="A1877" t="str">
            <v>365-1921</v>
          </cell>
          <cell r="B1877" t="str">
            <v>365</v>
          </cell>
          <cell r="C1877">
            <v>1921</v>
          </cell>
          <cell r="D1877" t="str">
            <v>HW-365</v>
          </cell>
          <cell r="E1877">
            <v>7672</v>
          </cell>
          <cell r="F1877">
            <v>8036</v>
          </cell>
          <cell r="G1877">
            <v>18</v>
          </cell>
          <cell r="H1877">
            <v>691</v>
          </cell>
          <cell r="I1877">
            <v>38.388888888888886</v>
          </cell>
        </row>
        <row r="1878">
          <cell r="A1878" t="str">
            <v>365-1922</v>
          </cell>
          <cell r="B1878" t="str">
            <v>365</v>
          </cell>
          <cell r="C1878">
            <v>1922</v>
          </cell>
          <cell r="D1878" t="str">
            <v>HW-365</v>
          </cell>
          <cell r="E1878">
            <v>8037</v>
          </cell>
          <cell r="F1878">
            <v>8401</v>
          </cell>
          <cell r="G1878">
            <v>17</v>
          </cell>
          <cell r="H1878">
            <v>691</v>
          </cell>
          <cell r="I1878">
            <v>40.647058823529413</v>
          </cell>
        </row>
        <row r="1879">
          <cell r="A1879" t="str">
            <v>365-1923</v>
          </cell>
          <cell r="B1879" t="str">
            <v>365</v>
          </cell>
          <cell r="C1879">
            <v>1923</v>
          </cell>
          <cell r="D1879" t="str">
            <v>HW-365</v>
          </cell>
          <cell r="E1879">
            <v>8402</v>
          </cell>
          <cell r="F1879">
            <v>8766</v>
          </cell>
          <cell r="G1879">
            <v>18</v>
          </cell>
          <cell r="H1879">
            <v>691</v>
          </cell>
          <cell r="I1879">
            <v>38.388888888888886</v>
          </cell>
        </row>
        <row r="1880">
          <cell r="A1880" t="str">
            <v>365-1924</v>
          </cell>
          <cell r="B1880" t="str">
            <v>365</v>
          </cell>
          <cell r="C1880">
            <v>1924</v>
          </cell>
          <cell r="D1880" t="str">
            <v>HW-365</v>
          </cell>
          <cell r="E1880">
            <v>8767</v>
          </cell>
          <cell r="F1880">
            <v>9132</v>
          </cell>
          <cell r="G1880">
            <v>18</v>
          </cell>
          <cell r="H1880">
            <v>691</v>
          </cell>
          <cell r="I1880">
            <v>38.388888888888886</v>
          </cell>
        </row>
        <row r="1881">
          <cell r="A1881" t="str">
            <v>365-1925</v>
          </cell>
          <cell r="B1881" t="str">
            <v>365</v>
          </cell>
          <cell r="C1881">
            <v>1925</v>
          </cell>
          <cell r="D1881" t="str">
            <v>HW-365</v>
          </cell>
          <cell r="E1881">
            <v>9133</v>
          </cell>
          <cell r="F1881">
            <v>9497</v>
          </cell>
          <cell r="G1881">
            <v>19</v>
          </cell>
          <cell r="H1881">
            <v>691</v>
          </cell>
          <cell r="I1881">
            <v>36.368421052631582</v>
          </cell>
        </row>
        <row r="1882">
          <cell r="A1882" t="str">
            <v>365-1926</v>
          </cell>
          <cell r="B1882" t="str">
            <v>365</v>
          </cell>
          <cell r="C1882">
            <v>1926</v>
          </cell>
          <cell r="D1882" t="str">
            <v>HW-365</v>
          </cell>
          <cell r="E1882">
            <v>9498</v>
          </cell>
          <cell r="F1882">
            <v>9862</v>
          </cell>
          <cell r="G1882">
            <v>19</v>
          </cell>
          <cell r="H1882">
            <v>691</v>
          </cell>
          <cell r="I1882">
            <v>36.368421052631582</v>
          </cell>
        </row>
        <row r="1883">
          <cell r="A1883" t="str">
            <v>365-1927</v>
          </cell>
          <cell r="B1883" t="str">
            <v>365</v>
          </cell>
          <cell r="C1883">
            <v>1927</v>
          </cell>
          <cell r="D1883" t="str">
            <v>HW-365</v>
          </cell>
          <cell r="E1883">
            <v>9863</v>
          </cell>
          <cell r="F1883">
            <v>10227</v>
          </cell>
          <cell r="G1883">
            <v>18</v>
          </cell>
          <cell r="H1883">
            <v>691</v>
          </cell>
          <cell r="I1883">
            <v>38.388888888888886</v>
          </cell>
        </row>
        <row r="1884">
          <cell r="A1884" t="str">
            <v>365-1928</v>
          </cell>
          <cell r="B1884" t="str">
            <v>365</v>
          </cell>
          <cell r="C1884">
            <v>1928</v>
          </cell>
          <cell r="D1884" t="str">
            <v>HW-365</v>
          </cell>
          <cell r="E1884">
            <v>10228</v>
          </cell>
          <cell r="F1884">
            <v>10593</v>
          </cell>
          <cell r="G1884">
            <v>19</v>
          </cell>
          <cell r="H1884">
            <v>691</v>
          </cell>
          <cell r="I1884">
            <v>36.368421052631582</v>
          </cell>
        </row>
        <row r="1885">
          <cell r="A1885" t="str">
            <v>365-1929</v>
          </cell>
          <cell r="B1885" t="str">
            <v>365</v>
          </cell>
          <cell r="C1885">
            <v>1929</v>
          </cell>
          <cell r="D1885" t="str">
            <v>HW-365</v>
          </cell>
          <cell r="E1885">
            <v>10594</v>
          </cell>
          <cell r="F1885">
            <v>10958</v>
          </cell>
          <cell r="G1885">
            <v>21</v>
          </cell>
          <cell r="H1885">
            <v>691</v>
          </cell>
          <cell r="I1885">
            <v>32.904761904761905</v>
          </cell>
        </row>
        <row r="1886">
          <cell r="A1886" t="str">
            <v>365-1930</v>
          </cell>
          <cell r="B1886" t="str">
            <v>365</v>
          </cell>
          <cell r="C1886">
            <v>1930</v>
          </cell>
          <cell r="D1886" t="str">
            <v>HW-365</v>
          </cell>
          <cell r="E1886">
            <v>10959</v>
          </cell>
          <cell r="F1886">
            <v>11323</v>
          </cell>
          <cell r="G1886">
            <v>18</v>
          </cell>
          <cell r="H1886">
            <v>691</v>
          </cell>
          <cell r="I1886">
            <v>38.388888888888886</v>
          </cell>
        </row>
        <row r="1887">
          <cell r="A1887" t="str">
            <v>365-1931</v>
          </cell>
          <cell r="B1887" t="str">
            <v>365</v>
          </cell>
          <cell r="C1887">
            <v>1931</v>
          </cell>
          <cell r="D1887" t="str">
            <v>HW-365</v>
          </cell>
          <cell r="E1887">
            <v>11324</v>
          </cell>
          <cell r="F1887">
            <v>11688</v>
          </cell>
          <cell r="G1887">
            <v>16</v>
          </cell>
          <cell r="H1887">
            <v>691</v>
          </cell>
          <cell r="I1887">
            <v>43.1875</v>
          </cell>
        </row>
        <row r="1888">
          <cell r="A1888" t="str">
            <v>365-1932</v>
          </cell>
          <cell r="B1888" t="str">
            <v>365</v>
          </cell>
          <cell r="C1888">
            <v>1932</v>
          </cell>
          <cell r="D1888" t="str">
            <v>HW-365</v>
          </cell>
          <cell r="E1888">
            <v>11689</v>
          </cell>
          <cell r="F1888">
            <v>12054</v>
          </cell>
          <cell r="G1888">
            <v>15</v>
          </cell>
          <cell r="H1888">
            <v>691</v>
          </cell>
          <cell r="I1888">
            <v>46.06666666666667</v>
          </cell>
        </row>
        <row r="1889">
          <cell r="A1889" t="str">
            <v>365-1933</v>
          </cell>
          <cell r="B1889" t="str">
            <v>365</v>
          </cell>
          <cell r="C1889">
            <v>1933</v>
          </cell>
          <cell r="D1889" t="str">
            <v>HW-365</v>
          </cell>
          <cell r="E1889">
            <v>12055</v>
          </cell>
          <cell r="F1889">
            <v>12419</v>
          </cell>
          <cell r="G1889">
            <v>16</v>
          </cell>
          <cell r="H1889">
            <v>691</v>
          </cell>
          <cell r="I1889">
            <v>43.1875</v>
          </cell>
        </row>
        <row r="1890">
          <cell r="A1890" t="str">
            <v>365-1934</v>
          </cell>
          <cell r="B1890" t="str">
            <v>365</v>
          </cell>
          <cell r="C1890">
            <v>1934</v>
          </cell>
          <cell r="D1890" t="str">
            <v>HW-365</v>
          </cell>
          <cell r="E1890">
            <v>12420</v>
          </cell>
          <cell r="F1890">
            <v>12784</v>
          </cell>
          <cell r="G1890">
            <v>18</v>
          </cell>
          <cell r="H1890">
            <v>691</v>
          </cell>
          <cell r="I1890">
            <v>38.388888888888886</v>
          </cell>
        </row>
        <row r="1891">
          <cell r="A1891" t="str">
            <v>365-1935</v>
          </cell>
          <cell r="B1891" t="str">
            <v>365</v>
          </cell>
          <cell r="C1891">
            <v>1935</v>
          </cell>
          <cell r="D1891" t="str">
            <v>HW-365</v>
          </cell>
          <cell r="E1891">
            <v>12785</v>
          </cell>
          <cell r="F1891">
            <v>13149</v>
          </cell>
          <cell r="G1891">
            <v>18</v>
          </cell>
          <cell r="H1891">
            <v>691</v>
          </cell>
          <cell r="I1891">
            <v>38.388888888888886</v>
          </cell>
        </row>
        <row r="1892">
          <cell r="A1892" t="str">
            <v>365-1936</v>
          </cell>
          <cell r="B1892" t="str">
            <v>365</v>
          </cell>
          <cell r="C1892">
            <v>1936</v>
          </cell>
          <cell r="D1892" t="str">
            <v>HW-365</v>
          </cell>
          <cell r="E1892">
            <v>13150</v>
          </cell>
          <cell r="F1892">
            <v>13515</v>
          </cell>
          <cell r="G1892">
            <v>18</v>
          </cell>
          <cell r="H1892">
            <v>691</v>
          </cell>
          <cell r="I1892">
            <v>38.388888888888886</v>
          </cell>
        </row>
        <row r="1893">
          <cell r="A1893" t="str">
            <v>365-1937</v>
          </cell>
          <cell r="B1893" t="str">
            <v>365</v>
          </cell>
          <cell r="C1893">
            <v>1937</v>
          </cell>
          <cell r="D1893" t="str">
            <v>HW-365</v>
          </cell>
          <cell r="E1893">
            <v>13516</v>
          </cell>
          <cell r="F1893">
            <v>13880</v>
          </cell>
          <cell r="G1893">
            <v>20</v>
          </cell>
          <cell r="H1893">
            <v>691</v>
          </cell>
          <cell r="I1893">
            <v>34.549999999999997</v>
          </cell>
        </row>
        <row r="1894">
          <cell r="A1894" t="str">
            <v>365-1938</v>
          </cell>
          <cell r="B1894" t="str">
            <v>365</v>
          </cell>
          <cell r="C1894">
            <v>1938</v>
          </cell>
          <cell r="D1894" t="str">
            <v>HW-365</v>
          </cell>
          <cell r="E1894">
            <v>13881</v>
          </cell>
          <cell r="F1894">
            <v>14245</v>
          </cell>
          <cell r="G1894">
            <v>19</v>
          </cell>
          <cell r="H1894">
            <v>691</v>
          </cell>
          <cell r="I1894">
            <v>36.368421052631582</v>
          </cell>
        </row>
        <row r="1895">
          <cell r="A1895" t="str">
            <v>365-1939</v>
          </cell>
          <cell r="B1895" t="str">
            <v>365</v>
          </cell>
          <cell r="C1895">
            <v>1939</v>
          </cell>
          <cell r="D1895" t="str">
            <v>HW-365</v>
          </cell>
          <cell r="E1895">
            <v>14246</v>
          </cell>
          <cell r="F1895">
            <v>14610</v>
          </cell>
          <cell r="G1895">
            <v>19</v>
          </cell>
          <cell r="H1895">
            <v>691</v>
          </cell>
          <cell r="I1895">
            <v>36.368421052631582</v>
          </cell>
        </row>
        <row r="1896">
          <cell r="A1896" t="str">
            <v>365-1940</v>
          </cell>
          <cell r="B1896" t="str">
            <v>365</v>
          </cell>
          <cell r="C1896">
            <v>1940</v>
          </cell>
          <cell r="D1896" t="str">
            <v>HW-365</v>
          </cell>
          <cell r="E1896">
            <v>14611</v>
          </cell>
          <cell r="F1896">
            <v>14976</v>
          </cell>
          <cell r="G1896">
            <v>19</v>
          </cell>
          <cell r="H1896">
            <v>691</v>
          </cell>
          <cell r="I1896">
            <v>36.368421052631582</v>
          </cell>
        </row>
        <row r="1897">
          <cell r="A1897" t="str">
            <v>365-1941</v>
          </cell>
          <cell r="B1897" t="str">
            <v>365</v>
          </cell>
          <cell r="C1897">
            <v>1941</v>
          </cell>
          <cell r="D1897" t="str">
            <v>HW-365</v>
          </cell>
          <cell r="E1897">
            <v>14977</v>
          </cell>
          <cell r="F1897">
            <v>15341</v>
          </cell>
          <cell r="G1897">
            <v>19</v>
          </cell>
          <cell r="H1897">
            <v>691</v>
          </cell>
          <cell r="I1897">
            <v>36.368421052631582</v>
          </cell>
        </row>
        <row r="1898">
          <cell r="A1898" t="str">
            <v>365-1942</v>
          </cell>
          <cell r="B1898" t="str">
            <v>365</v>
          </cell>
          <cell r="C1898">
            <v>1942</v>
          </cell>
          <cell r="D1898" t="str">
            <v>HW-365</v>
          </cell>
          <cell r="E1898">
            <v>15342</v>
          </cell>
          <cell r="F1898">
            <v>15706</v>
          </cell>
          <cell r="G1898">
            <v>20</v>
          </cell>
          <cell r="H1898">
            <v>691</v>
          </cell>
          <cell r="I1898">
            <v>34.549999999999997</v>
          </cell>
        </row>
        <row r="1899">
          <cell r="A1899" t="str">
            <v>365-1943</v>
          </cell>
          <cell r="B1899" t="str">
            <v>365</v>
          </cell>
          <cell r="C1899">
            <v>1943</v>
          </cell>
          <cell r="D1899" t="str">
            <v>HW-365</v>
          </cell>
          <cell r="E1899">
            <v>15707</v>
          </cell>
          <cell r="F1899">
            <v>16071</v>
          </cell>
          <cell r="G1899">
            <v>21</v>
          </cell>
          <cell r="H1899">
            <v>691</v>
          </cell>
          <cell r="I1899">
            <v>32.904761904761905</v>
          </cell>
        </row>
        <row r="1900">
          <cell r="A1900" t="str">
            <v>365-1944</v>
          </cell>
          <cell r="B1900" t="str">
            <v>365</v>
          </cell>
          <cell r="C1900">
            <v>1944</v>
          </cell>
          <cell r="D1900" t="str">
            <v>HW-365</v>
          </cell>
          <cell r="E1900">
            <v>16072</v>
          </cell>
          <cell r="F1900">
            <v>16437</v>
          </cell>
          <cell r="G1900">
            <v>21</v>
          </cell>
          <cell r="H1900">
            <v>691</v>
          </cell>
          <cell r="I1900">
            <v>32.904761904761905</v>
          </cell>
        </row>
        <row r="1901">
          <cell r="A1901" t="str">
            <v>365-1945</v>
          </cell>
          <cell r="B1901" t="str">
            <v>365</v>
          </cell>
          <cell r="C1901">
            <v>1945</v>
          </cell>
          <cell r="D1901" t="str">
            <v>HW-365</v>
          </cell>
          <cell r="E1901">
            <v>16438</v>
          </cell>
          <cell r="F1901">
            <v>16802</v>
          </cell>
          <cell r="G1901">
            <v>21</v>
          </cell>
          <cell r="H1901">
            <v>691</v>
          </cell>
          <cell r="I1901">
            <v>32.904761904761905</v>
          </cell>
        </row>
        <row r="1902">
          <cell r="A1902" t="str">
            <v>365-1946</v>
          </cell>
          <cell r="B1902" t="str">
            <v>365</v>
          </cell>
          <cell r="C1902">
            <v>1946</v>
          </cell>
          <cell r="D1902" t="str">
            <v>HW-365</v>
          </cell>
          <cell r="E1902">
            <v>16803</v>
          </cell>
          <cell r="F1902">
            <v>17167</v>
          </cell>
          <cell r="G1902">
            <v>25</v>
          </cell>
          <cell r="H1902">
            <v>691</v>
          </cell>
          <cell r="I1902">
            <v>27.64</v>
          </cell>
        </row>
        <row r="1903">
          <cell r="A1903" t="str">
            <v>365-1947</v>
          </cell>
          <cell r="B1903" t="str">
            <v>365</v>
          </cell>
          <cell r="C1903">
            <v>1947</v>
          </cell>
          <cell r="D1903" t="str">
            <v>HW-365</v>
          </cell>
          <cell r="E1903">
            <v>17168</v>
          </cell>
          <cell r="F1903">
            <v>17532</v>
          </cell>
          <cell r="G1903">
            <v>30</v>
          </cell>
          <cell r="H1903">
            <v>691</v>
          </cell>
          <cell r="I1903">
            <v>23.033333333333335</v>
          </cell>
        </row>
        <row r="1904">
          <cell r="A1904" t="str">
            <v>365-1948</v>
          </cell>
          <cell r="B1904" t="str">
            <v>365</v>
          </cell>
          <cell r="C1904">
            <v>1948</v>
          </cell>
          <cell r="D1904" t="str">
            <v>HW-365</v>
          </cell>
          <cell r="E1904">
            <v>17533</v>
          </cell>
          <cell r="F1904">
            <v>17898</v>
          </cell>
          <cell r="G1904">
            <v>32</v>
          </cell>
          <cell r="H1904">
            <v>691</v>
          </cell>
          <cell r="I1904">
            <v>21.59375</v>
          </cell>
        </row>
        <row r="1905">
          <cell r="A1905" t="str">
            <v>365-1949</v>
          </cell>
          <cell r="B1905" t="str">
            <v>365</v>
          </cell>
          <cell r="C1905">
            <v>1949</v>
          </cell>
          <cell r="D1905" t="str">
            <v>HW-365</v>
          </cell>
          <cell r="E1905">
            <v>17899</v>
          </cell>
          <cell r="F1905">
            <v>18263</v>
          </cell>
          <cell r="G1905">
            <v>32</v>
          </cell>
          <cell r="H1905">
            <v>691</v>
          </cell>
          <cell r="I1905">
            <v>21.59375</v>
          </cell>
        </row>
        <row r="1906">
          <cell r="A1906" t="str">
            <v>365-1950</v>
          </cell>
          <cell r="B1906" t="str">
            <v>365</v>
          </cell>
          <cell r="C1906">
            <v>1950</v>
          </cell>
          <cell r="D1906" t="str">
            <v>HW-365</v>
          </cell>
          <cell r="E1906">
            <v>18264</v>
          </cell>
          <cell r="F1906">
            <v>18628</v>
          </cell>
          <cell r="G1906">
            <v>33</v>
          </cell>
          <cell r="H1906">
            <v>691</v>
          </cell>
          <cell r="I1906">
            <v>20.939393939393938</v>
          </cell>
        </row>
        <row r="1907">
          <cell r="A1907" t="str">
            <v>365-1951</v>
          </cell>
          <cell r="B1907" t="str">
            <v>365</v>
          </cell>
          <cell r="C1907">
            <v>1951</v>
          </cell>
          <cell r="D1907" t="str">
            <v>HW-365</v>
          </cell>
          <cell r="E1907">
            <v>18629</v>
          </cell>
          <cell r="F1907">
            <v>18993</v>
          </cell>
          <cell r="G1907">
            <v>37</v>
          </cell>
          <cell r="H1907">
            <v>691</v>
          </cell>
          <cell r="I1907">
            <v>18.675675675675677</v>
          </cell>
        </row>
        <row r="1908">
          <cell r="A1908" t="str">
            <v>365-1952</v>
          </cell>
          <cell r="B1908" t="str">
            <v>365</v>
          </cell>
          <cell r="C1908">
            <v>1952</v>
          </cell>
          <cell r="D1908" t="str">
            <v>HW-365</v>
          </cell>
          <cell r="E1908">
            <v>18994</v>
          </cell>
          <cell r="F1908">
            <v>19359</v>
          </cell>
          <cell r="G1908">
            <v>39</v>
          </cell>
          <cell r="H1908">
            <v>691</v>
          </cell>
          <cell r="I1908">
            <v>17.717948717948719</v>
          </cell>
        </row>
        <row r="1909">
          <cell r="A1909" t="str">
            <v>365-1953</v>
          </cell>
          <cell r="B1909" t="str">
            <v>365</v>
          </cell>
          <cell r="C1909">
            <v>1953</v>
          </cell>
          <cell r="D1909" t="str">
            <v>HW-365</v>
          </cell>
          <cell r="E1909">
            <v>19360</v>
          </cell>
          <cell r="F1909">
            <v>19724</v>
          </cell>
          <cell r="G1909">
            <v>42</v>
          </cell>
          <cell r="H1909">
            <v>691</v>
          </cell>
          <cell r="I1909">
            <v>16.452380952380953</v>
          </cell>
        </row>
        <row r="1910">
          <cell r="A1910" t="str">
            <v>365-1954</v>
          </cell>
          <cell r="B1910" t="str">
            <v>365</v>
          </cell>
          <cell r="C1910">
            <v>1954</v>
          </cell>
          <cell r="D1910" t="str">
            <v>HW-365</v>
          </cell>
          <cell r="E1910">
            <v>19725</v>
          </cell>
          <cell r="F1910">
            <v>20089</v>
          </cell>
          <cell r="G1910">
            <v>42</v>
          </cell>
          <cell r="H1910">
            <v>691</v>
          </cell>
          <cell r="I1910">
            <v>16.452380952380953</v>
          </cell>
        </row>
        <row r="1911">
          <cell r="A1911" t="str">
            <v>365-1955</v>
          </cell>
          <cell r="B1911" t="str">
            <v>365</v>
          </cell>
          <cell r="C1911">
            <v>1955</v>
          </cell>
          <cell r="D1911" t="str">
            <v>HW-365</v>
          </cell>
          <cell r="E1911">
            <v>20090</v>
          </cell>
          <cell r="F1911">
            <v>20454</v>
          </cell>
          <cell r="G1911">
            <v>45</v>
          </cell>
          <cell r="H1911">
            <v>691</v>
          </cell>
          <cell r="I1911">
            <v>15.355555555555556</v>
          </cell>
        </row>
        <row r="1912">
          <cell r="A1912" t="str">
            <v>365-1956</v>
          </cell>
          <cell r="B1912" t="str">
            <v>365</v>
          </cell>
          <cell r="C1912">
            <v>1956</v>
          </cell>
          <cell r="D1912" t="str">
            <v>HW-365</v>
          </cell>
          <cell r="E1912">
            <v>20455</v>
          </cell>
          <cell r="F1912">
            <v>20820</v>
          </cell>
          <cell r="G1912">
            <v>49</v>
          </cell>
          <cell r="H1912">
            <v>691</v>
          </cell>
          <cell r="I1912">
            <v>14.102040816326531</v>
          </cell>
        </row>
        <row r="1913">
          <cell r="A1913" t="str">
            <v>365-1957</v>
          </cell>
          <cell r="B1913" t="str">
            <v>365</v>
          </cell>
          <cell r="C1913">
            <v>1957</v>
          </cell>
          <cell r="D1913" t="str">
            <v>HW-365</v>
          </cell>
          <cell r="E1913">
            <v>20821</v>
          </cell>
          <cell r="F1913">
            <v>21185</v>
          </cell>
          <cell r="G1913">
            <v>48</v>
          </cell>
          <cell r="H1913">
            <v>691</v>
          </cell>
          <cell r="I1913">
            <v>14.395833333333334</v>
          </cell>
        </row>
        <row r="1914">
          <cell r="A1914" t="str">
            <v>365-1958</v>
          </cell>
          <cell r="B1914" t="str">
            <v>365</v>
          </cell>
          <cell r="C1914">
            <v>1958</v>
          </cell>
          <cell r="D1914" t="str">
            <v>HW-365</v>
          </cell>
          <cell r="E1914">
            <v>21186</v>
          </cell>
          <cell r="F1914">
            <v>21550</v>
          </cell>
          <cell r="G1914">
            <v>48</v>
          </cell>
          <cell r="H1914">
            <v>691</v>
          </cell>
          <cell r="I1914">
            <v>14.395833333333334</v>
          </cell>
        </row>
        <row r="1915">
          <cell r="A1915" t="str">
            <v>365-1959</v>
          </cell>
          <cell r="B1915" t="str">
            <v>365</v>
          </cell>
          <cell r="C1915">
            <v>1959</v>
          </cell>
          <cell r="D1915" t="str">
            <v>HW-365</v>
          </cell>
          <cell r="E1915">
            <v>21551</v>
          </cell>
          <cell r="F1915">
            <v>21915</v>
          </cell>
          <cell r="G1915">
            <v>50</v>
          </cell>
          <cell r="H1915">
            <v>691</v>
          </cell>
          <cell r="I1915">
            <v>13.82</v>
          </cell>
        </row>
        <row r="1916">
          <cell r="A1916" t="str">
            <v>365-1960</v>
          </cell>
          <cell r="B1916" t="str">
            <v>365</v>
          </cell>
          <cell r="C1916">
            <v>1960</v>
          </cell>
          <cell r="D1916" t="str">
            <v>HW-365</v>
          </cell>
          <cell r="E1916">
            <v>21916</v>
          </cell>
          <cell r="F1916">
            <v>22281</v>
          </cell>
          <cell r="G1916">
            <v>52</v>
          </cell>
          <cell r="H1916">
            <v>691</v>
          </cell>
          <cell r="I1916">
            <v>13.288461538461538</v>
          </cell>
        </row>
        <row r="1917">
          <cell r="A1917" t="str">
            <v>365-1961</v>
          </cell>
          <cell r="B1917" t="str">
            <v>365</v>
          </cell>
          <cell r="C1917">
            <v>1961</v>
          </cell>
          <cell r="D1917" t="str">
            <v>HW-365</v>
          </cell>
          <cell r="E1917">
            <v>22282</v>
          </cell>
          <cell r="F1917">
            <v>22646</v>
          </cell>
          <cell r="G1917">
            <v>52</v>
          </cell>
          <cell r="H1917">
            <v>691</v>
          </cell>
          <cell r="I1917">
            <v>13.288461538461538</v>
          </cell>
        </row>
        <row r="1918">
          <cell r="A1918" t="str">
            <v>365-1962</v>
          </cell>
          <cell r="B1918" t="str">
            <v>365</v>
          </cell>
          <cell r="C1918">
            <v>1962</v>
          </cell>
          <cell r="D1918" t="str">
            <v>HW-365</v>
          </cell>
          <cell r="E1918">
            <v>22647</v>
          </cell>
          <cell r="F1918">
            <v>23011</v>
          </cell>
          <cell r="G1918">
            <v>54</v>
          </cell>
          <cell r="H1918">
            <v>691</v>
          </cell>
          <cell r="I1918">
            <v>12.796296296296296</v>
          </cell>
        </row>
        <row r="1919">
          <cell r="A1919" t="str">
            <v>365-1963</v>
          </cell>
          <cell r="B1919" t="str">
            <v>365</v>
          </cell>
          <cell r="C1919">
            <v>1963</v>
          </cell>
          <cell r="D1919" t="str">
            <v>HW-365</v>
          </cell>
          <cell r="E1919">
            <v>23012</v>
          </cell>
          <cell r="F1919">
            <v>23376</v>
          </cell>
          <cell r="G1919">
            <v>54</v>
          </cell>
          <cell r="H1919">
            <v>691</v>
          </cell>
          <cell r="I1919">
            <v>12.796296296296296</v>
          </cell>
        </row>
        <row r="1920">
          <cell r="A1920" t="str">
            <v>365-1964</v>
          </cell>
          <cell r="B1920" t="str">
            <v>365</v>
          </cell>
          <cell r="C1920">
            <v>1964</v>
          </cell>
          <cell r="D1920" t="str">
            <v>HW-365</v>
          </cell>
          <cell r="E1920">
            <v>23377</v>
          </cell>
          <cell r="F1920">
            <v>23742</v>
          </cell>
          <cell r="G1920">
            <v>56</v>
          </cell>
          <cell r="H1920">
            <v>691</v>
          </cell>
          <cell r="I1920">
            <v>12.339285714285714</v>
          </cell>
        </row>
        <row r="1921">
          <cell r="A1921" t="str">
            <v>365-1965</v>
          </cell>
          <cell r="B1921" t="str">
            <v>365</v>
          </cell>
          <cell r="C1921">
            <v>1965</v>
          </cell>
          <cell r="D1921" t="str">
            <v>HW-365</v>
          </cell>
          <cell r="E1921">
            <v>23743</v>
          </cell>
          <cell r="F1921">
            <v>24107</v>
          </cell>
          <cell r="G1921">
            <v>59</v>
          </cell>
          <cell r="H1921">
            <v>691</v>
          </cell>
          <cell r="I1921">
            <v>11.711864406779661</v>
          </cell>
        </row>
        <row r="1922">
          <cell r="A1922" t="str">
            <v>365-1966</v>
          </cell>
          <cell r="B1922" t="str">
            <v>365</v>
          </cell>
          <cell r="C1922">
            <v>1966</v>
          </cell>
          <cell r="D1922" t="str">
            <v>HW-365</v>
          </cell>
          <cell r="E1922">
            <v>24108</v>
          </cell>
          <cell r="F1922">
            <v>24472</v>
          </cell>
          <cell r="G1922">
            <v>62</v>
          </cell>
          <cell r="H1922">
            <v>691</v>
          </cell>
          <cell r="I1922">
            <v>11.14516129032258</v>
          </cell>
        </row>
        <row r="1923">
          <cell r="A1923" t="str">
            <v>365-1967</v>
          </cell>
          <cell r="B1923" t="str">
            <v>365</v>
          </cell>
          <cell r="C1923">
            <v>1967</v>
          </cell>
          <cell r="D1923" t="str">
            <v>HW-365</v>
          </cell>
          <cell r="E1923">
            <v>24473</v>
          </cell>
          <cell r="F1923">
            <v>24837</v>
          </cell>
          <cell r="G1923">
            <v>66</v>
          </cell>
          <cell r="H1923">
            <v>691</v>
          </cell>
          <cell r="I1923">
            <v>10.469696969696969</v>
          </cell>
        </row>
        <row r="1924">
          <cell r="A1924" t="str">
            <v>365-1968</v>
          </cell>
          <cell r="B1924" t="str">
            <v>365</v>
          </cell>
          <cell r="C1924">
            <v>1968</v>
          </cell>
          <cell r="D1924" t="str">
            <v>HW-365</v>
          </cell>
          <cell r="E1924">
            <v>24838</v>
          </cell>
          <cell r="F1924">
            <v>25203</v>
          </cell>
          <cell r="G1924">
            <v>69</v>
          </cell>
          <cell r="H1924">
            <v>691</v>
          </cell>
          <cell r="I1924">
            <v>10.014492753623188</v>
          </cell>
        </row>
        <row r="1925">
          <cell r="A1925" t="str">
            <v>365-1969</v>
          </cell>
          <cell r="B1925" t="str">
            <v>365</v>
          </cell>
          <cell r="C1925">
            <v>1969</v>
          </cell>
          <cell r="D1925" t="str">
            <v>HW-365</v>
          </cell>
          <cell r="E1925">
            <v>25204</v>
          </cell>
          <cell r="F1925">
            <v>25568</v>
          </cell>
          <cell r="G1925">
            <v>75</v>
          </cell>
          <cell r="H1925">
            <v>691</v>
          </cell>
          <cell r="I1925">
            <v>9.2133333333333329</v>
          </cell>
        </row>
        <row r="1926">
          <cell r="A1926" t="str">
            <v>365-1970</v>
          </cell>
          <cell r="B1926" t="str">
            <v>365</v>
          </cell>
          <cell r="C1926">
            <v>1970</v>
          </cell>
          <cell r="D1926" t="str">
            <v>HW-365</v>
          </cell>
          <cell r="E1926">
            <v>25569</v>
          </cell>
          <cell r="F1926">
            <v>25933</v>
          </cell>
          <cell r="G1926">
            <v>85</v>
          </cell>
          <cell r="H1926">
            <v>691</v>
          </cell>
          <cell r="I1926">
            <v>8.1294117647058819</v>
          </cell>
        </row>
        <row r="1927">
          <cell r="A1927" t="str">
            <v>365-1971</v>
          </cell>
          <cell r="B1927" t="str">
            <v>365</v>
          </cell>
          <cell r="C1927">
            <v>1971</v>
          </cell>
          <cell r="D1927" t="str">
            <v>HW-365</v>
          </cell>
          <cell r="E1927">
            <v>25934</v>
          </cell>
          <cell r="F1927">
            <v>26298</v>
          </cell>
          <cell r="G1927">
            <v>94</v>
          </cell>
          <cell r="H1927">
            <v>691</v>
          </cell>
          <cell r="I1927">
            <v>7.3510638297872344</v>
          </cell>
        </row>
        <row r="1928">
          <cell r="A1928" t="str">
            <v>365-1972</v>
          </cell>
          <cell r="B1928" t="str">
            <v>365</v>
          </cell>
          <cell r="C1928">
            <v>1972</v>
          </cell>
          <cell r="D1928" t="str">
            <v>HW-365</v>
          </cell>
          <cell r="E1928">
            <v>26299</v>
          </cell>
          <cell r="F1928">
            <v>26664</v>
          </cell>
          <cell r="G1928">
            <v>97</v>
          </cell>
          <cell r="H1928">
            <v>691</v>
          </cell>
          <cell r="I1928">
            <v>7.1237113402061851</v>
          </cell>
        </row>
        <row r="1929">
          <cell r="A1929" t="str">
            <v>365-1973</v>
          </cell>
          <cell r="B1929" t="str">
            <v>365</v>
          </cell>
          <cell r="C1929">
            <v>1973</v>
          </cell>
          <cell r="D1929" t="str">
            <v>HW-365</v>
          </cell>
          <cell r="E1929">
            <v>26665</v>
          </cell>
          <cell r="F1929">
            <v>27029</v>
          </cell>
          <cell r="G1929">
            <v>100</v>
          </cell>
          <cell r="H1929">
            <v>691</v>
          </cell>
          <cell r="I1929">
            <v>6.91</v>
          </cell>
        </row>
        <row r="1930">
          <cell r="A1930" t="str">
            <v>365-1974</v>
          </cell>
          <cell r="B1930" t="str">
            <v>365</v>
          </cell>
          <cell r="C1930">
            <v>1974</v>
          </cell>
          <cell r="D1930" t="str">
            <v>HW-365</v>
          </cell>
          <cell r="E1930">
            <v>27030</v>
          </cell>
          <cell r="F1930">
            <v>27394</v>
          </cell>
          <cell r="G1930">
            <v>116</v>
          </cell>
          <cell r="H1930">
            <v>691</v>
          </cell>
          <cell r="I1930">
            <v>5.9568965517241379</v>
          </cell>
        </row>
        <row r="1931">
          <cell r="A1931" t="str">
            <v>365-1975</v>
          </cell>
          <cell r="B1931" t="str">
            <v>365</v>
          </cell>
          <cell r="C1931">
            <v>1975</v>
          </cell>
          <cell r="D1931" t="str">
            <v>HW-365</v>
          </cell>
          <cell r="E1931">
            <v>27395</v>
          </cell>
          <cell r="F1931">
            <v>27759</v>
          </cell>
          <cell r="G1931">
            <v>145</v>
          </cell>
          <cell r="H1931">
            <v>691</v>
          </cell>
          <cell r="I1931">
            <v>4.7655172413793103</v>
          </cell>
        </row>
        <row r="1932">
          <cell r="A1932" t="str">
            <v>365-1976</v>
          </cell>
          <cell r="B1932" t="str">
            <v>365</v>
          </cell>
          <cell r="C1932">
            <v>1976</v>
          </cell>
          <cell r="D1932" t="str">
            <v>HW-365</v>
          </cell>
          <cell r="E1932">
            <v>27760</v>
          </cell>
          <cell r="F1932">
            <v>28125</v>
          </cell>
          <cell r="G1932">
            <v>165</v>
          </cell>
          <cell r="H1932">
            <v>691</v>
          </cell>
          <cell r="I1932">
            <v>4.1878787878787875</v>
          </cell>
        </row>
        <row r="1933">
          <cell r="A1933" t="str">
            <v>365-1977</v>
          </cell>
          <cell r="B1933" t="str">
            <v>365</v>
          </cell>
          <cell r="C1933">
            <v>1977</v>
          </cell>
          <cell r="D1933" t="str">
            <v>HW-365</v>
          </cell>
          <cell r="E1933">
            <v>28126</v>
          </cell>
          <cell r="F1933">
            <v>28490</v>
          </cell>
          <cell r="G1933">
            <v>179</v>
          </cell>
          <cell r="H1933">
            <v>691</v>
          </cell>
          <cell r="I1933">
            <v>3.8603351955307263</v>
          </cell>
        </row>
        <row r="1934">
          <cell r="A1934" t="str">
            <v>365-1978</v>
          </cell>
          <cell r="B1934" t="str">
            <v>365</v>
          </cell>
          <cell r="C1934">
            <v>1978</v>
          </cell>
          <cell r="D1934" t="str">
            <v>HW-365</v>
          </cell>
          <cell r="E1934">
            <v>28491</v>
          </cell>
          <cell r="F1934">
            <v>28855</v>
          </cell>
          <cell r="G1934">
            <v>175</v>
          </cell>
          <cell r="H1934">
            <v>691</v>
          </cell>
          <cell r="I1934">
            <v>3.9485714285714284</v>
          </cell>
        </row>
        <row r="1935">
          <cell r="A1935" t="str">
            <v>365-1979</v>
          </cell>
          <cell r="B1935" t="str">
            <v>365</v>
          </cell>
          <cell r="C1935">
            <v>1979</v>
          </cell>
          <cell r="D1935" t="str">
            <v>HW-365</v>
          </cell>
          <cell r="E1935">
            <v>28856</v>
          </cell>
          <cell r="F1935">
            <v>29220</v>
          </cell>
          <cell r="G1935">
            <v>188</v>
          </cell>
          <cell r="H1935">
            <v>691</v>
          </cell>
          <cell r="I1935">
            <v>3.6755319148936172</v>
          </cell>
        </row>
        <row r="1936">
          <cell r="A1936" t="str">
            <v>365-1980</v>
          </cell>
          <cell r="B1936" t="str">
            <v>365</v>
          </cell>
          <cell r="C1936">
            <v>1980</v>
          </cell>
          <cell r="D1936" t="str">
            <v>HW-365</v>
          </cell>
          <cell r="E1936">
            <v>29221</v>
          </cell>
          <cell r="F1936">
            <v>29586</v>
          </cell>
          <cell r="G1936">
            <v>206</v>
          </cell>
          <cell r="H1936">
            <v>691</v>
          </cell>
          <cell r="I1936">
            <v>3.354368932038835</v>
          </cell>
        </row>
        <row r="1937">
          <cell r="A1937" t="str">
            <v>365-1981</v>
          </cell>
          <cell r="B1937" t="str">
            <v>365</v>
          </cell>
          <cell r="C1937">
            <v>1981</v>
          </cell>
          <cell r="D1937" t="str">
            <v>HW-365</v>
          </cell>
          <cell r="E1937">
            <v>29587</v>
          </cell>
          <cell r="F1937">
            <v>29951</v>
          </cell>
          <cell r="G1937">
            <v>224</v>
          </cell>
          <cell r="H1937">
            <v>691</v>
          </cell>
          <cell r="I1937">
            <v>3.0848214285714284</v>
          </cell>
        </row>
        <row r="1938">
          <cell r="A1938" t="str">
            <v>365-1982</v>
          </cell>
          <cell r="B1938" t="str">
            <v>365</v>
          </cell>
          <cell r="C1938">
            <v>1982</v>
          </cell>
          <cell r="D1938" t="str">
            <v>HW-365</v>
          </cell>
          <cell r="E1938">
            <v>29952</v>
          </cell>
          <cell r="F1938">
            <v>30316</v>
          </cell>
          <cell r="G1938">
            <v>239</v>
          </cell>
          <cell r="H1938">
            <v>691</v>
          </cell>
          <cell r="I1938">
            <v>2.8912133891213387</v>
          </cell>
        </row>
        <row r="1939">
          <cell r="A1939" t="str">
            <v>365-1983</v>
          </cell>
          <cell r="B1939" t="str">
            <v>365</v>
          </cell>
          <cell r="C1939">
            <v>1983</v>
          </cell>
          <cell r="D1939" t="str">
            <v>HW-365</v>
          </cell>
          <cell r="E1939">
            <v>30317</v>
          </cell>
          <cell r="F1939">
            <v>30681</v>
          </cell>
          <cell r="G1939">
            <v>253</v>
          </cell>
          <cell r="H1939">
            <v>691</v>
          </cell>
          <cell r="I1939">
            <v>2.731225296442688</v>
          </cell>
        </row>
        <row r="1940">
          <cell r="A1940" t="str">
            <v>365-1984</v>
          </cell>
          <cell r="B1940" t="str">
            <v>365</v>
          </cell>
          <cell r="C1940">
            <v>1984</v>
          </cell>
          <cell r="D1940" t="str">
            <v>HW-365</v>
          </cell>
          <cell r="E1940">
            <v>30682</v>
          </cell>
          <cell r="F1940">
            <v>31047</v>
          </cell>
          <cell r="G1940">
            <v>250</v>
          </cell>
          <cell r="H1940">
            <v>691</v>
          </cell>
          <cell r="I1940">
            <v>2.7639999999999998</v>
          </cell>
        </row>
        <row r="1941">
          <cell r="A1941" t="str">
            <v>365-1985</v>
          </cell>
          <cell r="B1941" t="str">
            <v>365</v>
          </cell>
          <cell r="C1941">
            <v>1985</v>
          </cell>
          <cell r="D1941" t="str">
            <v>HW-365</v>
          </cell>
          <cell r="E1941">
            <v>31048</v>
          </cell>
          <cell r="F1941">
            <v>31412</v>
          </cell>
          <cell r="G1941">
            <v>242</v>
          </cell>
          <cell r="H1941">
            <v>691</v>
          </cell>
          <cell r="I1941">
            <v>2.8553719008264462</v>
          </cell>
        </row>
        <row r="1942">
          <cell r="A1942" t="str">
            <v>365-1986</v>
          </cell>
          <cell r="B1942" t="str">
            <v>365</v>
          </cell>
          <cell r="C1942">
            <v>1986</v>
          </cell>
          <cell r="D1942" t="str">
            <v>HW-365</v>
          </cell>
          <cell r="E1942">
            <v>31413</v>
          </cell>
          <cell r="F1942">
            <v>31777</v>
          </cell>
          <cell r="G1942">
            <v>238</v>
          </cell>
          <cell r="H1942">
            <v>691</v>
          </cell>
          <cell r="I1942">
            <v>2.903361344537815</v>
          </cell>
        </row>
        <row r="1943">
          <cell r="A1943" t="str">
            <v>365-1987</v>
          </cell>
          <cell r="B1943" t="str">
            <v>365</v>
          </cell>
          <cell r="C1943">
            <v>1987</v>
          </cell>
          <cell r="D1943" t="str">
            <v>HW-365</v>
          </cell>
          <cell r="E1943">
            <v>31778</v>
          </cell>
          <cell r="F1943">
            <v>32142</v>
          </cell>
          <cell r="G1943">
            <v>233</v>
          </cell>
          <cell r="H1943">
            <v>691</v>
          </cell>
          <cell r="I1943">
            <v>2.9656652360515023</v>
          </cell>
        </row>
        <row r="1944">
          <cell r="A1944" t="str">
            <v>365-1988</v>
          </cell>
          <cell r="B1944" t="str">
            <v>365</v>
          </cell>
          <cell r="C1944">
            <v>1988</v>
          </cell>
          <cell r="D1944" t="str">
            <v>HW-365</v>
          </cell>
          <cell r="E1944">
            <v>32143</v>
          </cell>
          <cell r="F1944">
            <v>32508</v>
          </cell>
          <cell r="G1944">
            <v>275</v>
          </cell>
          <cell r="H1944">
            <v>691</v>
          </cell>
          <cell r="I1944">
            <v>2.5127272727272727</v>
          </cell>
        </row>
        <row r="1945">
          <cell r="A1945" t="str">
            <v>365-1989</v>
          </cell>
          <cell r="B1945" t="str">
            <v>365</v>
          </cell>
          <cell r="C1945">
            <v>1989</v>
          </cell>
          <cell r="D1945" t="str">
            <v>HW-365</v>
          </cell>
          <cell r="E1945">
            <v>32509</v>
          </cell>
          <cell r="F1945">
            <v>32873</v>
          </cell>
          <cell r="G1945">
            <v>281</v>
          </cell>
          <cell r="H1945">
            <v>691</v>
          </cell>
          <cell r="I1945">
            <v>2.4590747330960854</v>
          </cell>
        </row>
        <row r="1946">
          <cell r="A1946" t="str">
            <v>365-1990</v>
          </cell>
          <cell r="B1946" t="str">
            <v>365</v>
          </cell>
          <cell r="C1946">
            <v>1990</v>
          </cell>
          <cell r="D1946" t="str">
            <v>HW-365</v>
          </cell>
          <cell r="E1946">
            <v>32874</v>
          </cell>
          <cell r="F1946">
            <v>33238</v>
          </cell>
          <cell r="G1946">
            <v>283</v>
          </cell>
          <cell r="H1946">
            <v>691</v>
          </cell>
          <cell r="I1946">
            <v>2.441696113074205</v>
          </cell>
        </row>
        <row r="1947">
          <cell r="A1947" t="str">
            <v>365-1991</v>
          </cell>
          <cell r="B1947" t="str">
            <v>365</v>
          </cell>
          <cell r="C1947">
            <v>1991</v>
          </cell>
          <cell r="D1947" t="str">
            <v>HW-365</v>
          </cell>
          <cell r="E1947">
            <v>33239</v>
          </cell>
          <cell r="F1947">
            <v>33603</v>
          </cell>
          <cell r="G1947">
            <v>289</v>
          </cell>
          <cell r="H1947">
            <v>691</v>
          </cell>
          <cell r="I1947">
            <v>2.3910034602076125</v>
          </cell>
        </row>
        <row r="1948">
          <cell r="A1948" t="str">
            <v>365-1992</v>
          </cell>
          <cell r="B1948" t="str">
            <v>365</v>
          </cell>
          <cell r="C1948">
            <v>1992</v>
          </cell>
          <cell r="D1948" t="str">
            <v>HW-365</v>
          </cell>
          <cell r="E1948">
            <v>33604</v>
          </cell>
          <cell r="F1948">
            <v>33969</v>
          </cell>
          <cell r="G1948">
            <v>283</v>
          </cell>
          <cell r="H1948">
            <v>691</v>
          </cell>
          <cell r="I1948">
            <v>2.441696113074205</v>
          </cell>
        </row>
        <row r="1949">
          <cell r="A1949" t="str">
            <v>365-1993</v>
          </cell>
          <cell r="B1949" t="str">
            <v>365</v>
          </cell>
          <cell r="C1949">
            <v>1993</v>
          </cell>
          <cell r="D1949" t="str">
            <v>HW-365</v>
          </cell>
          <cell r="E1949">
            <v>33970</v>
          </cell>
          <cell r="F1949">
            <v>34334</v>
          </cell>
          <cell r="G1949">
            <v>291</v>
          </cell>
          <cell r="H1949">
            <v>691</v>
          </cell>
          <cell r="I1949">
            <v>2.3745704467353952</v>
          </cell>
        </row>
        <row r="1950">
          <cell r="A1950" t="str">
            <v>365-1994</v>
          </cell>
          <cell r="B1950" t="str">
            <v>365</v>
          </cell>
          <cell r="C1950">
            <v>1994</v>
          </cell>
          <cell r="D1950" t="str">
            <v>HW-365</v>
          </cell>
          <cell r="E1950">
            <v>34335</v>
          </cell>
          <cell r="F1950">
            <v>34699</v>
          </cell>
          <cell r="G1950">
            <v>301</v>
          </cell>
          <cell r="H1950">
            <v>691</v>
          </cell>
          <cell r="I1950">
            <v>2.2956810631229234</v>
          </cell>
        </row>
        <row r="1951">
          <cell r="A1951" t="str">
            <v>365-1995</v>
          </cell>
          <cell r="B1951" t="str">
            <v>365</v>
          </cell>
          <cell r="C1951">
            <v>1995</v>
          </cell>
          <cell r="D1951" t="str">
            <v>HW-365</v>
          </cell>
          <cell r="E1951">
            <v>34700</v>
          </cell>
          <cell r="F1951">
            <v>35064</v>
          </cell>
          <cell r="G1951">
            <v>328</v>
          </cell>
          <cell r="H1951">
            <v>691</v>
          </cell>
          <cell r="I1951">
            <v>2.1067073170731709</v>
          </cell>
        </row>
        <row r="1952">
          <cell r="A1952" t="str">
            <v>365-1996</v>
          </cell>
          <cell r="B1952" t="str">
            <v>365</v>
          </cell>
          <cell r="C1952">
            <v>1996</v>
          </cell>
          <cell r="D1952" t="str">
            <v>HW-365</v>
          </cell>
          <cell r="E1952">
            <v>35065</v>
          </cell>
          <cell r="F1952">
            <v>35430</v>
          </cell>
          <cell r="G1952">
            <v>336</v>
          </cell>
          <cell r="H1952">
            <v>691</v>
          </cell>
          <cell r="I1952">
            <v>2.0565476190476191</v>
          </cell>
        </row>
        <row r="1953">
          <cell r="A1953" t="str">
            <v>365-1997</v>
          </cell>
          <cell r="B1953" t="str">
            <v>365</v>
          </cell>
          <cell r="C1953">
            <v>1997</v>
          </cell>
          <cell r="D1953" t="str">
            <v>HW-365</v>
          </cell>
          <cell r="E1953">
            <v>35431</v>
          </cell>
          <cell r="F1953">
            <v>35795</v>
          </cell>
          <cell r="G1953">
            <v>336</v>
          </cell>
          <cell r="H1953">
            <v>691</v>
          </cell>
          <cell r="I1953">
            <v>2.0565476190476191</v>
          </cell>
        </row>
        <row r="1954">
          <cell r="A1954" t="str">
            <v>365-1998</v>
          </cell>
          <cell r="B1954" t="str">
            <v>365</v>
          </cell>
          <cell r="C1954">
            <v>1998</v>
          </cell>
          <cell r="D1954" t="str">
            <v>HW-365</v>
          </cell>
          <cell r="E1954">
            <v>35796</v>
          </cell>
          <cell r="F1954">
            <v>36160</v>
          </cell>
          <cell r="G1954">
            <v>348</v>
          </cell>
          <cell r="H1954">
            <v>691</v>
          </cell>
          <cell r="I1954">
            <v>1.985632183908046</v>
          </cell>
        </row>
        <row r="1955">
          <cell r="A1955" t="str">
            <v>365-1999</v>
          </cell>
          <cell r="B1955" t="str">
            <v>365</v>
          </cell>
          <cell r="C1955">
            <v>1999</v>
          </cell>
          <cell r="D1955" t="str">
            <v>HW-365</v>
          </cell>
          <cell r="E1955">
            <v>36161</v>
          </cell>
          <cell r="F1955">
            <v>36525</v>
          </cell>
          <cell r="G1955">
            <v>340</v>
          </cell>
          <cell r="H1955">
            <v>691</v>
          </cell>
          <cell r="I1955">
            <v>2.0323529411764705</v>
          </cell>
        </row>
        <row r="1956">
          <cell r="A1956" t="str">
            <v>365-2000</v>
          </cell>
          <cell r="B1956" t="str">
            <v>365</v>
          </cell>
          <cell r="C1956">
            <v>2000</v>
          </cell>
          <cell r="D1956" t="str">
            <v>HW-365</v>
          </cell>
          <cell r="E1956">
            <v>36526</v>
          </cell>
          <cell r="F1956">
            <v>36891</v>
          </cell>
          <cell r="G1956">
            <v>362</v>
          </cell>
          <cell r="H1956">
            <v>691</v>
          </cell>
          <cell r="I1956">
            <v>1.9088397790055249</v>
          </cell>
        </row>
        <row r="1957">
          <cell r="A1957" t="str">
            <v>365-2001</v>
          </cell>
          <cell r="B1957" t="str">
            <v>365</v>
          </cell>
          <cell r="C1957">
            <v>2001</v>
          </cell>
          <cell r="D1957" t="str">
            <v>HW-365</v>
          </cell>
          <cell r="E1957">
            <v>36892</v>
          </cell>
          <cell r="F1957">
            <v>37256</v>
          </cell>
          <cell r="G1957">
            <v>383</v>
          </cell>
          <cell r="H1957">
            <v>691</v>
          </cell>
          <cell r="I1957">
            <v>1.804177545691906</v>
          </cell>
        </row>
        <row r="1958">
          <cell r="A1958" t="str">
            <v>365-2002</v>
          </cell>
          <cell r="B1958" t="str">
            <v>365</v>
          </cell>
          <cell r="C1958">
            <v>2002</v>
          </cell>
          <cell r="D1958" t="str">
            <v>HW-365</v>
          </cell>
          <cell r="E1958">
            <v>37257</v>
          </cell>
          <cell r="F1958">
            <v>37621</v>
          </cell>
          <cell r="G1958">
            <v>385</v>
          </cell>
          <cell r="H1958">
            <v>691</v>
          </cell>
          <cell r="I1958">
            <v>1.7948051948051948</v>
          </cell>
        </row>
        <row r="1959">
          <cell r="A1959" t="str">
            <v>365-2003</v>
          </cell>
          <cell r="B1959" t="str">
            <v>365</v>
          </cell>
          <cell r="C1959">
            <v>2003</v>
          </cell>
          <cell r="D1959" t="str">
            <v>HW-365</v>
          </cell>
          <cell r="E1959">
            <v>37622</v>
          </cell>
          <cell r="F1959">
            <v>37986</v>
          </cell>
          <cell r="G1959">
            <v>394</v>
          </cell>
          <cell r="H1959">
            <v>691</v>
          </cell>
          <cell r="I1959">
            <v>1.7538071065989849</v>
          </cell>
        </row>
        <row r="1960">
          <cell r="A1960" t="str">
            <v>365-2004</v>
          </cell>
          <cell r="B1960" t="str">
            <v>365</v>
          </cell>
          <cell r="C1960">
            <v>2004</v>
          </cell>
          <cell r="D1960" t="str">
            <v>HW-365</v>
          </cell>
          <cell r="E1960">
            <v>37987</v>
          </cell>
          <cell r="F1960">
            <v>38352</v>
          </cell>
          <cell r="G1960">
            <v>422</v>
          </cell>
          <cell r="H1960">
            <v>691</v>
          </cell>
          <cell r="I1960">
            <v>1.6374407582938388</v>
          </cell>
        </row>
        <row r="1961">
          <cell r="A1961" t="str">
            <v>365-2005</v>
          </cell>
          <cell r="B1961" t="str">
            <v>365</v>
          </cell>
          <cell r="C1961">
            <v>2005</v>
          </cell>
          <cell r="D1961" t="str">
            <v>HW-365</v>
          </cell>
          <cell r="E1961">
            <v>38353</v>
          </cell>
          <cell r="F1961">
            <v>38717</v>
          </cell>
          <cell r="G1961">
            <v>464</v>
          </cell>
          <cell r="H1961">
            <v>691</v>
          </cell>
          <cell r="I1961">
            <v>1.4892241379310345</v>
          </cell>
        </row>
        <row r="1962">
          <cell r="A1962" t="str">
            <v>365-2006</v>
          </cell>
          <cell r="B1962" t="str">
            <v>365</v>
          </cell>
          <cell r="C1962">
            <v>2006</v>
          </cell>
          <cell r="D1962" t="str">
            <v>HW-365</v>
          </cell>
          <cell r="E1962">
            <v>38718</v>
          </cell>
          <cell r="F1962">
            <v>39082</v>
          </cell>
          <cell r="G1962">
            <v>522</v>
          </cell>
          <cell r="H1962">
            <v>691</v>
          </cell>
          <cell r="I1962">
            <v>1.3237547892720307</v>
          </cell>
        </row>
        <row r="1963">
          <cell r="A1963" t="str">
            <v>365-2007</v>
          </cell>
          <cell r="B1963" t="str">
            <v>365</v>
          </cell>
          <cell r="C1963">
            <v>2007</v>
          </cell>
          <cell r="D1963" t="str">
            <v>HW-365</v>
          </cell>
          <cell r="E1963">
            <v>39083</v>
          </cell>
          <cell r="F1963">
            <v>39447</v>
          </cell>
          <cell r="G1963">
            <v>561</v>
          </cell>
          <cell r="H1963">
            <v>691</v>
          </cell>
          <cell r="I1963">
            <v>1.231729055258467</v>
          </cell>
        </row>
        <row r="1964">
          <cell r="A1964" t="str">
            <v>365-2008</v>
          </cell>
          <cell r="B1964" t="str">
            <v>365</v>
          </cell>
          <cell r="C1964">
            <v>2008</v>
          </cell>
          <cell r="D1964" t="str">
            <v>HW-365</v>
          </cell>
          <cell r="E1964">
            <v>39448</v>
          </cell>
          <cell r="F1964">
            <v>39813</v>
          </cell>
          <cell r="G1964">
            <v>639</v>
          </cell>
          <cell r="H1964">
            <v>691</v>
          </cell>
          <cell r="I1964">
            <v>1.0813771517996871</v>
          </cell>
        </row>
        <row r="1965">
          <cell r="A1965" t="str">
            <v>365-2009</v>
          </cell>
          <cell r="B1965" t="str">
            <v>365</v>
          </cell>
          <cell r="C1965">
            <v>2009</v>
          </cell>
          <cell r="D1965" t="str">
            <v>HW-365</v>
          </cell>
          <cell r="E1965">
            <v>39814</v>
          </cell>
          <cell r="F1965">
            <v>40178</v>
          </cell>
          <cell r="G1965">
            <v>539</v>
          </cell>
          <cell r="H1965">
            <v>691</v>
          </cell>
          <cell r="I1965">
            <v>1.2820037105751392</v>
          </cell>
        </row>
        <row r="1966">
          <cell r="A1966" t="str">
            <v>365-2010</v>
          </cell>
          <cell r="B1966" t="str">
            <v>365</v>
          </cell>
          <cell r="C1966">
            <v>2010</v>
          </cell>
          <cell r="D1966" t="str">
            <v>HW-365</v>
          </cell>
          <cell r="E1966">
            <v>40179</v>
          </cell>
          <cell r="F1966">
            <v>40543</v>
          </cell>
          <cell r="G1966">
            <v>611</v>
          </cell>
          <cell r="H1966">
            <v>691</v>
          </cell>
          <cell r="I1966">
            <v>1.1309328968903436</v>
          </cell>
        </row>
        <row r="1967">
          <cell r="A1967" t="str">
            <v>365-2011</v>
          </cell>
          <cell r="B1967" t="str">
            <v>365</v>
          </cell>
          <cell r="C1967">
            <v>2011</v>
          </cell>
          <cell r="D1967" t="str">
            <v>HW-365</v>
          </cell>
          <cell r="E1967">
            <v>40544</v>
          </cell>
          <cell r="F1967">
            <v>40908</v>
          </cell>
          <cell r="G1967">
            <v>656</v>
          </cell>
          <cell r="H1967">
            <v>691</v>
          </cell>
          <cell r="I1967">
            <v>1.0533536585365855</v>
          </cell>
        </row>
        <row r="1968">
          <cell r="A1968" t="str">
            <v>365-2012</v>
          </cell>
          <cell r="B1968" t="str">
            <v>365</v>
          </cell>
          <cell r="C1968">
            <v>2012</v>
          </cell>
          <cell r="D1968" t="str">
            <v>HW-365</v>
          </cell>
          <cell r="E1968">
            <v>40909</v>
          </cell>
          <cell r="F1968">
            <v>41274</v>
          </cell>
          <cell r="G1968">
            <v>639</v>
          </cell>
          <cell r="H1968">
            <v>691</v>
          </cell>
          <cell r="I1968">
            <v>1.0813771517996871</v>
          </cell>
        </row>
        <row r="1969">
          <cell r="A1969" t="str">
            <v>365-2013</v>
          </cell>
          <cell r="B1969" t="str">
            <v>365</v>
          </cell>
          <cell r="C1969">
            <v>2013</v>
          </cell>
          <cell r="D1969" t="str">
            <v>HW-365</v>
          </cell>
          <cell r="E1969">
            <v>41275</v>
          </cell>
          <cell r="F1969">
            <v>41639</v>
          </cell>
          <cell r="G1969">
            <v>670</v>
          </cell>
          <cell r="H1969">
            <v>691</v>
          </cell>
          <cell r="I1969">
            <v>1.0313432835820895</v>
          </cell>
        </row>
        <row r="1970">
          <cell r="A1970" t="str">
            <v>365-2014</v>
          </cell>
          <cell r="B1970" t="str">
            <v>365</v>
          </cell>
          <cell r="C1970">
            <v>2014</v>
          </cell>
          <cell r="D1970" t="str">
            <v>HW-365</v>
          </cell>
          <cell r="E1970">
            <v>41640</v>
          </cell>
          <cell r="G1970">
            <v>691</v>
          </cell>
          <cell r="H1970">
            <v>691</v>
          </cell>
          <cell r="I1970">
            <v>1</v>
          </cell>
        </row>
        <row r="1971">
          <cell r="A1971" t="str">
            <v>366-1920</v>
          </cell>
          <cell r="B1971" t="str">
            <v>366</v>
          </cell>
          <cell r="C1971">
            <v>1920</v>
          </cell>
          <cell r="D1971" t="str">
            <v>HW-366</v>
          </cell>
          <cell r="E1971">
            <v>7306</v>
          </cell>
          <cell r="F1971">
            <v>7671</v>
          </cell>
          <cell r="G1971">
            <v>20</v>
          </cell>
          <cell r="H1971">
            <v>453</v>
          </cell>
          <cell r="I1971">
            <v>22.65</v>
          </cell>
        </row>
        <row r="1972">
          <cell r="A1972" t="str">
            <v>366-1921</v>
          </cell>
          <cell r="B1972" t="str">
            <v>366</v>
          </cell>
          <cell r="C1972">
            <v>1921</v>
          </cell>
          <cell r="D1972" t="str">
            <v>HW-366</v>
          </cell>
          <cell r="E1972">
            <v>7672</v>
          </cell>
          <cell r="F1972">
            <v>8036</v>
          </cell>
          <cell r="G1972">
            <v>23</v>
          </cell>
          <cell r="H1972">
            <v>453</v>
          </cell>
          <cell r="I1972">
            <v>19.695652173913043</v>
          </cell>
        </row>
        <row r="1973">
          <cell r="A1973" t="str">
            <v>366-1922</v>
          </cell>
          <cell r="B1973" t="str">
            <v>366</v>
          </cell>
          <cell r="C1973">
            <v>1922</v>
          </cell>
          <cell r="D1973" t="str">
            <v>HW-366</v>
          </cell>
          <cell r="E1973">
            <v>8037</v>
          </cell>
          <cell r="F1973">
            <v>8401</v>
          </cell>
          <cell r="G1973">
            <v>21</v>
          </cell>
          <cell r="H1973">
            <v>453</v>
          </cell>
          <cell r="I1973">
            <v>21.571428571428573</v>
          </cell>
        </row>
        <row r="1974">
          <cell r="A1974" t="str">
            <v>366-1923</v>
          </cell>
          <cell r="B1974" t="str">
            <v>366</v>
          </cell>
          <cell r="C1974">
            <v>1923</v>
          </cell>
          <cell r="D1974" t="str">
            <v>HW-366</v>
          </cell>
          <cell r="E1974">
            <v>8402</v>
          </cell>
          <cell r="F1974">
            <v>8766</v>
          </cell>
          <cell r="G1974">
            <v>19</v>
          </cell>
          <cell r="H1974">
            <v>453</v>
          </cell>
          <cell r="I1974">
            <v>23.842105263157894</v>
          </cell>
        </row>
        <row r="1975">
          <cell r="A1975" t="str">
            <v>366-1924</v>
          </cell>
          <cell r="B1975" t="str">
            <v>366</v>
          </cell>
          <cell r="C1975">
            <v>1924</v>
          </cell>
          <cell r="D1975" t="str">
            <v>HW-366</v>
          </cell>
          <cell r="E1975">
            <v>8767</v>
          </cell>
          <cell r="F1975">
            <v>9132</v>
          </cell>
          <cell r="G1975">
            <v>20</v>
          </cell>
          <cell r="H1975">
            <v>453</v>
          </cell>
          <cell r="I1975">
            <v>22.65</v>
          </cell>
        </row>
        <row r="1976">
          <cell r="A1976" t="str">
            <v>366-1925</v>
          </cell>
          <cell r="B1976" t="str">
            <v>366</v>
          </cell>
          <cell r="C1976">
            <v>1925</v>
          </cell>
          <cell r="D1976" t="str">
            <v>HW-366</v>
          </cell>
          <cell r="E1976">
            <v>9133</v>
          </cell>
          <cell r="F1976">
            <v>9497</v>
          </cell>
          <cell r="G1976">
            <v>20</v>
          </cell>
          <cell r="H1976">
            <v>453</v>
          </cell>
          <cell r="I1976">
            <v>22.65</v>
          </cell>
        </row>
        <row r="1977">
          <cell r="A1977" t="str">
            <v>366-1926</v>
          </cell>
          <cell r="B1977" t="str">
            <v>366</v>
          </cell>
          <cell r="C1977">
            <v>1926</v>
          </cell>
          <cell r="D1977" t="str">
            <v>HW-366</v>
          </cell>
          <cell r="E1977">
            <v>9498</v>
          </cell>
          <cell r="F1977">
            <v>9862</v>
          </cell>
          <cell r="G1977">
            <v>19</v>
          </cell>
          <cell r="H1977">
            <v>453</v>
          </cell>
          <cell r="I1977">
            <v>23.842105263157894</v>
          </cell>
        </row>
        <row r="1978">
          <cell r="A1978" t="str">
            <v>366-1927</v>
          </cell>
          <cell r="B1978" t="str">
            <v>366</v>
          </cell>
          <cell r="C1978">
            <v>1927</v>
          </cell>
          <cell r="D1978" t="str">
            <v>HW-366</v>
          </cell>
          <cell r="E1978">
            <v>9863</v>
          </cell>
          <cell r="F1978">
            <v>10227</v>
          </cell>
          <cell r="G1978">
            <v>20</v>
          </cell>
          <cell r="H1978">
            <v>453</v>
          </cell>
          <cell r="I1978">
            <v>22.65</v>
          </cell>
        </row>
        <row r="1979">
          <cell r="A1979" t="str">
            <v>366-1928</v>
          </cell>
          <cell r="B1979" t="str">
            <v>366</v>
          </cell>
          <cell r="C1979">
            <v>1928</v>
          </cell>
          <cell r="D1979" t="str">
            <v>HW-366</v>
          </cell>
          <cell r="E1979">
            <v>10228</v>
          </cell>
          <cell r="F1979">
            <v>10593</v>
          </cell>
          <cell r="G1979">
            <v>20</v>
          </cell>
          <cell r="H1979">
            <v>453</v>
          </cell>
          <cell r="I1979">
            <v>22.65</v>
          </cell>
        </row>
        <row r="1980">
          <cell r="A1980" t="str">
            <v>366-1929</v>
          </cell>
          <cell r="B1980" t="str">
            <v>366</v>
          </cell>
          <cell r="C1980">
            <v>1929</v>
          </cell>
          <cell r="D1980" t="str">
            <v>HW-366</v>
          </cell>
          <cell r="E1980">
            <v>10594</v>
          </cell>
          <cell r="F1980">
            <v>10958</v>
          </cell>
          <cell r="G1980">
            <v>20</v>
          </cell>
          <cell r="H1980">
            <v>453</v>
          </cell>
          <cell r="I1980">
            <v>22.65</v>
          </cell>
        </row>
        <row r="1981">
          <cell r="A1981" t="str">
            <v>366-1930</v>
          </cell>
          <cell r="B1981" t="str">
            <v>366</v>
          </cell>
          <cell r="C1981">
            <v>1930</v>
          </cell>
          <cell r="D1981" t="str">
            <v>HW-366</v>
          </cell>
          <cell r="E1981">
            <v>10959</v>
          </cell>
          <cell r="F1981">
            <v>11323</v>
          </cell>
          <cell r="G1981">
            <v>19</v>
          </cell>
          <cell r="H1981">
            <v>453</v>
          </cell>
          <cell r="I1981">
            <v>23.842105263157894</v>
          </cell>
        </row>
        <row r="1982">
          <cell r="A1982" t="str">
            <v>366-1931</v>
          </cell>
          <cell r="B1982" t="str">
            <v>366</v>
          </cell>
          <cell r="C1982">
            <v>1931</v>
          </cell>
          <cell r="D1982" t="str">
            <v>HW-366</v>
          </cell>
          <cell r="E1982">
            <v>11324</v>
          </cell>
          <cell r="F1982">
            <v>11688</v>
          </cell>
          <cell r="G1982">
            <v>18</v>
          </cell>
          <cell r="H1982">
            <v>453</v>
          </cell>
          <cell r="I1982">
            <v>25.166666666666668</v>
          </cell>
        </row>
        <row r="1983">
          <cell r="A1983" t="str">
            <v>366-1932</v>
          </cell>
          <cell r="B1983" t="str">
            <v>366</v>
          </cell>
          <cell r="C1983">
            <v>1932</v>
          </cell>
          <cell r="D1983" t="str">
            <v>HW-366</v>
          </cell>
          <cell r="E1983">
            <v>11689</v>
          </cell>
          <cell r="F1983">
            <v>12054</v>
          </cell>
          <cell r="G1983">
            <v>18</v>
          </cell>
          <cell r="H1983">
            <v>453</v>
          </cell>
          <cell r="I1983">
            <v>25.166666666666668</v>
          </cell>
        </row>
        <row r="1984">
          <cell r="A1984" t="str">
            <v>366-1933</v>
          </cell>
          <cell r="B1984" t="str">
            <v>366</v>
          </cell>
          <cell r="C1984">
            <v>1933</v>
          </cell>
          <cell r="D1984" t="str">
            <v>HW-366</v>
          </cell>
          <cell r="E1984">
            <v>12055</v>
          </cell>
          <cell r="F1984">
            <v>12419</v>
          </cell>
          <cell r="G1984">
            <v>18</v>
          </cell>
          <cell r="H1984">
            <v>453</v>
          </cell>
          <cell r="I1984">
            <v>25.166666666666668</v>
          </cell>
        </row>
        <row r="1985">
          <cell r="A1985" t="str">
            <v>366-1934</v>
          </cell>
          <cell r="B1985" t="str">
            <v>366</v>
          </cell>
          <cell r="C1985">
            <v>1934</v>
          </cell>
          <cell r="D1985" t="str">
            <v>HW-366</v>
          </cell>
          <cell r="E1985">
            <v>12420</v>
          </cell>
          <cell r="F1985">
            <v>12784</v>
          </cell>
          <cell r="G1985">
            <v>19</v>
          </cell>
          <cell r="H1985">
            <v>453</v>
          </cell>
          <cell r="I1985">
            <v>23.842105263157894</v>
          </cell>
        </row>
        <row r="1986">
          <cell r="A1986" t="str">
            <v>366-1935</v>
          </cell>
          <cell r="B1986" t="str">
            <v>366</v>
          </cell>
          <cell r="C1986">
            <v>1935</v>
          </cell>
          <cell r="D1986" t="str">
            <v>HW-366</v>
          </cell>
          <cell r="E1986">
            <v>12785</v>
          </cell>
          <cell r="F1986">
            <v>13149</v>
          </cell>
          <cell r="G1986">
            <v>19</v>
          </cell>
          <cell r="H1986">
            <v>453</v>
          </cell>
          <cell r="I1986">
            <v>23.842105263157894</v>
          </cell>
        </row>
        <row r="1987">
          <cell r="A1987" t="str">
            <v>366-1936</v>
          </cell>
          <cell r="B1987" t="str">
            <v>366</v>
          </cell>
          <cell r="C1987">
            <v>1936</v>
          </cell>
          <cell r="D1987" t="str">
            <v>HW-366</v>
          </cell>
          <cell r="E1987">
            <v>13150</v>
          </cell>
          <cell r="F1987">
            <v>13515</v>
          </cell>
          <cell r="G1987">
            <v>20</v>
          </cell>
          <cell r="H1987">
            <v>453</v>
          </cell>
          <cell r="I1987">
            <v>22.65</v>
          </cell>
        </row>
        <row r="1988">
          <cell r="A1988" t="str">
            <v>366-1937</v>
          </cell>
          <cell r="B1988" t="str">
            <v>366</v>
          </cell>
          <cell r="C1988">
            <v>1937</v>
          </cell>
          <cell r="D1988" t="str">
            <v>HW-366</v>
          </cell>
          <cell r="E1988">
            <v>13516</v>
          </cell>
          <cell r="F1988">
            <v>13880</v>
          </cell>
          <cell r="G1988">
            <v>21</v>
          </cell>
          <cell r="H1988">
            <v>453</v>
          </cell>
          <cell r="I1988">
            <v>21.571428571428573</v>
          </cell>
        </row>
        <row r="1989">
          <cell r="A1989" t="str">
            <v>366-1938</v>
          </cell>
          <cell r="B1989" t="str">
            <v>366</v>
          </cell>
          <cell r="C1989">
            <v>1938</v>
          </cell>
          <cell r="D1989" t="str">
            <v>HW-366</v>
          </cell>
          <cell r="E1989">
            <v>13881</v>
          </cell>
          <cell r="F1989">
            <v>14245</v>
          </cell>
          <cell r="G1989">
            <v>22</v>
          </cell>
          <cell r="H1989">
            <v>453</v>
          </cell>
          <cell r="I1989">
            <v>20.59090909090909</v>
          </cell>
        </row>
        <row r="1990">
          <cell r="A1990" t="str">
            <v>366-1939</v>
          </cell>
          <cell r="B1990" t="str">
            <v>366</v>
          </cell>
          <cell r="C1990">
            <v>1939</v>
          </cell>
          <cell r="D1990" t="str">
            <v>HW-366</v>
          </cell>
          <cell r="E1990">
            <v>14246</v>
          </cell>
          <cell r="F1990">
            <v>14610</v>
          </cell>
          <cell r="G1990">
            <v>22</v>
          </cell>
          <cell r="H1990">
            <v>453</v>
          </cell>
          <cell r="I1990">
            <v>20.59090909090909</v>
          </cell>
        </row>
        <row r="1991">
          <cell r="A1991" t="str">
            <v>366-1940</v>
          </cell>
          <cell r="B1991" t="str">
            <v>366</v>
          </cell>
          <cell r="C1991">
            <v>1940</v>
          </cell>
          <cell r="D1991" t="str">
            <v>HW-366</v>
          </cell>
          <cell r="E1991">
            <v>14611</v>
          </cell>
          <cell r="F1991">
            <v>14976</v>
          </cell>
          <cell r="G1991">
            <v>22</v>
          </cell>
          <cell r="H1991">
            <v>453</v>
          </cell>
          <cell r="I1991">
            <v>20.59090909090909</v>
          </cell>
        </row>
        <row r="1992">
          <cell r="A1992" t="str">
            <v>366-1941</v>
          </cell>
          <cell r="B1992" t="str">
            <v>366</v>
          </cell>
          <cell r="C1992">
            <v>1941</v>
          </cell>
          <cell r="D1992" t="str">
            <v>HW-366</v>
          </cell>
          <cell r="E1992">
            <v>14977</v>
          </cell>
          <cell r="F1992">
            <v>15341</v>
          </cell>
          <cell r="G1992">
            <v>23</v>
          </cell>
          <cell r="H1992">
            <v>453</v>
          </cell>
          <cell r="I1992">
            <v>19.695652173913043</v>
          </cell>
        </row>
        <row r="1993">
          <cell r="A1993" t="str">
            <v>366-1942</v>
          </cell>
          <cell r="B1993" t="str">
            <v>366</v>
          </cell>
          <cell r="C1993">
            <v>1942</v>
          </cell>
          <cell r="D1993" t="str">
            <v>HW-366</v>
          </cell>
          <cell r="E1993">
            <v>15342</v>
          </cell>
          <cell r="F1993">
            <v>15706</v>
          </cell>
          <cell r="G1993">
            <v>23</v>
          </cell>
          <cell r="H1993">
            <v>453</v>
          </cell>
          <cell r="I1993">
            <v>19.695652173913043</v>
          </cell>
        </row>
        <row r="1994">
          <cell r="A1994" t="str">
            <v>366-1943</v>
          </cell>
          <cell r="B1994" t="str">
            <v>366</v>
          </cell>
          <cell r="C1994">
            <v>1943</v>
          </cell>
          <cell r="D1994" t="str">
            <v>HW-366</v>
          </cell>
          <cell r="E1994">
            <v>15707</v>
          </cell>
          <cell r="F1994">
            <v>16071</v>
          </cell>
          <cell r="G1994">
            <v>23</v>
          </cell>
          <cell r="H1994">
            <v>453</v>
          </cell>
          <cell r="I1994">
            <v>19.695652173913043</v>
          </cell>
        </row>
        <row r="1995">
          <cell r="A1995" t="str">
            <v>366-1944</v>
          </cell>
          <cell r="B1995" t="str">
            <v>366</v>
          </cell>
          <cell r="C1995">
            <v>1944</v>
          </cell>
          <cell r="D1995" t="str">
            <v>HW-366</v>
          </cell>
          <cell r="E1995">
            <v>16072</v>
          </cell>
          <cell r="F1995">
            <v>16437</v>
          </cell>
          <cell r="G1995">
            <v>24</v>
          </cell>
          <cell r="H1995">
            <v>453</v>
          </cell>
          <cell r="I1995">
            <v>18.875</v>
          </cell>
        </row>
        <row r="1996">
          <cell r="A1996" t="str">
            <v>366-1945</v>
          </cell>
          <cell r="B1996" t="str">
            <v>366</v>
          </cell>
          <cell r="C1996">
            <v>1945</v>
          </cell>
          <cell r="D1996" t="str">
            <v>HW-366</v>
          </cell>
          <cell r="E1996">
            <v>16438</v>
          </cell>
          <cell r="F1996">
            <v>16802</v>
          </cell>
          <cell r="G1996">
            <v>24</v>
          </cell>
          <cell r="H1996">
            <v>453</v>
          </cell>
          <cell r="I1996">
            <v>18.875</v>
          </cell>
        </row>
        <row r="1997">
          <cell r="A1997" t="str">
            <v>366-1946</v>
          </cell>
          <cell r="B1997" t="str">
            <v>366</v>
          </cell>
          <cell r="C1997">
            <v>1946</v>
          </cell>
          <cell r="D1997" t="str">
            <v>HW-366</v>
          </cell>
          <cell r="E1997">
            <v>16803</v>
          </cell>
          <cell r="F1997">
            <v>17167</v>
          </cell>
          <cell r="G1997">
            <v>27</v>
          </cell>
          <cell r="H1997">
            <v>453</v>
          </cell>
          <cell r="I1997">
            <v>16.777777777777779</v>
          </cell>
        </row>
        <row r="1998">
          <cell r="A1998" t="str">
            <v>366-1947</v>
          </cell>
          <cell r="B1998" t="str">
            <v>366</v>
          </cell>
          <cell r="C1998">
            <v>1947</v>
          </cell>
          <cell r="D1998" t="str">
            <v>HW-366</v>
          </cell>
          <cell r="E1998">
            <v>17168</v>
          </cell>
          <cell r="F1998">
            <v>17532</v>
          </cell>
          <cell r="G1998">
            <v>31</v>
          </cell>
          <cell r="H1998">
            <v>453</v>
          </cell>
          <cell r="I1998">
            <v>14.612903225806452</v>
          </cell>
        </row>
        <row r="1999">
          <cell r="A1999" t="str">
            <v>366-1948</v>
          </cell>
          <cell r="B1999" t="str">
            <v>366</v>
          </cell>
          <cell r="C1999">
            <v>1948</v>
          </cell>
          <cell r="D1999" t="str">
            <v>HW-366</v>
          </cell>
          <cell r="E1999">
            <v>17533</v>
          </cell>
          <cell r="F1999">
            <v>17898</v>
          </cell>
          <cell r="G1999">
            <v>34</v>
          </cell>
          <cell r="H1999">
            <v>453</v>
          </cell>
          <cell r="I1999">
            <v>13.323529411764707</v>
          </cell>
        </row>
        <row r="2000">
          <cell r="A2000" t="str">
            <v>366-1949</v>
          </cell>
          <cell r="B2000" t="str">
            <v>366</v>
          </cell>
          <cell r="C2000">
            <v>1949</v>
          </cell>
          <cell r="D2000" t="str">
            <v>HW-366</v>
          </cell>
          <cell r="E2000">
            <v>17899</v>
          </cell>
          <cell r="F2000">
            <v>18263</v>
          </cell>
          <cell r="G2000">
            <v>35</v>
          </cell>
          <cell r="H2000">
            <v>453</v>
          </cell>
          <cell r="I2000">
            <v>12.942857142857143</v>
          </cell>
        </row>
        <row r="2001">
          <cell r="A2001" t="str">
            <v>366-1950</v>
          </cell>
          <cell r="B2001" t="str">
            <v>366</v>
          </cell>
          <cell r="C2001">
            <v>1950</v>
          </cell>
          <cell r="D2001" t="str">
            <v>HW-366</v>
          </cell>
          <cell r="E2001">
            <v>18264</v>
          </cell>
          <cell r="F2001">
            <v>18628</v>
          </cell>
          <cell r="G2001">
            <v>37</v>
          </cell>
          <cell r="H2001">
            <v>453</v>
          </cell>
          <cell r="I2001">
            <v>12.243243243243244</v>
          </cell>
        </row>
        <row r="2002">
          <cell r="A2002" t="str">
            <v>366-1951</v>
          </cell>
          <cell r="B2002" t="str">
            <v>366</v>
          </cell>
          <cell r="C2002">
            <v>1951</v>
          </cell>
          <cell r="D2002" t="str">
            <v>HW-366</v>
          </cell>
          <cell r="E2002">
            <v>18629</v>
          </cell>
          <cell r="F2002">
            <v>18993</v>
          </cell>
          <cell r="G2002">
            <v>39</v>
          </cell>
          <cell r="H2002">
            <v>453</v>
          </cell>
          <cell r="I2002">
            <v>11.615384615384615</v>
          </cell>
        </row>
        <row r="2003">
          <cell r="A2003" t="str">
            <v>366-1952</v>
          </cell>
          <cell r="B2003" t="str">
            <v>366</v>
          </cell>
          <cell r="C2003">
            <v>1952</v>
          </cell>
          <cell r="D2003" t="str">
            <v>HW-366</v>
          </cell>
          <cell r="E2003">
            <v>18994</v>
          </cell>
          <cell r="F2003">
            <v>19359</v>
          </cell>
          <cell r="G2003">
            <v>41</v>
          </cell>
          <cell r="H2003">
            <v>453</v>
          </cell>
          <cell r="I2003">
            <v>11.048780487804878</v>
          </cell>
        </row>
        <row r="2004">
          <cell r="A2004" t="str">
            <v>366-1953</v>
          </cell>
          <cell r="B2004" t="str">
            <v>366</v>
          </cell>
          <cell r="C2004">
            <v>1953</v>
          </cell>
          <cell r="D2004" t="str">
            <v>HW-366</v>
          </cell>
          <cell r="E2004">
            <v>19360</v>
          </cell>
          <cell r="F2004">
            <v>19724</v>
          </cell>
          <cell r="G2004">
            <v>43</v>
          </cell>
          <cell r="H2004">
            <v>453</v>
          </cell>
          <cell r="I2004">
            <v>10.534883720930232</v>
          </cell>
        </row>
        <row r="2005">
          <cell r="A2005" t="str">
            <v>366-1954</v>
          </cell>
          <cell r="B2005" t="str">
            <v>366</v>
          </cell>
          <cell r="C2005">
            <v>1954</v>
          </cell>
          <cell r="D2005" t="str">
            <v>HW-366</v>
          </cell>
          <cell r="E2005">
            <v>19725</v>
          </cell>
          <cell r="F2005">
            <v>20089</v>
          </cell>
          <cell r="G2005">
            <v>44</v>
          </cell>
          <cell r="H2005">
            <v>453</v>
          </cell>
          <cell r="I2005">
            <v>10.295454545454545</v>
          </cell>
        </row>
        <row r="2006">
          <cell r="A2006" t="str">
            <v>366-1955</v>
          </cell>
          <cell r="B2006" t="str">
            <v>366</v>
          </cell>
          <cell r="C2006">
            <v>1955</v>
          </cell>
          <cell r="D2006" t="str">
            <v>HW-366</v>
          </cell>
          <cell r="E2006">
            <v>20090</v>
          </cell>
          <cell r="F2006">
            <v>20454</v>
          </cell>
          <cell r="G2006">
            <v>46</v>
          </cell>
          <cell r="H2006">
            <v>453</v>
          </cell>
          <cell r="I2006">
            <v>9.8478260869565215</v>
          </cell>
        </row>
        <row r="2007">
          <cell r="A2007" t="str">
            <v>366-1956</v>
          </cell>
          <cell r="B2007" t="str">
            <v>366</v>
          </cell>
          <cell r="C2007">
            <v>1956</v>
          </cell>
          <cell r="D2007" t="str">
            <v>HW-366</v>
          </cell>
          <cell r="E2007">
            <v>20455</v>
          </cell>
          <cell r="F2007">
            <v>20820</v>
          </cell>
          <cell r="G2007">
            <v>48</v>
          </cell>
          <cell r="H2007">
            <v>453</v>
          </cell>
          <cell r="I2007">
            <v>9.4375</v>
          </cell>
        </row>
        <row r="2008">
          <cell r="A2008" t="str">
            <v>366-1957</v>
          </cell>
          <cell r="B2008" t="str">
            <v>366</v>
          </cell>
          <cell r="C2008">
            <v>1957</v>
          </cell>
          <cell r="D2008" t="str">
            <v>HW-366</v>
          </cell>
          <cell r="E2008">
            <v>20821</v>
          </cell>
          <cell r="F2008">
            <v>21185</v>
          </cell>
          <cell r="G2008">
            <v>50</v>
          </cell>
          <cell r="H2008">
            <v>453</v>
          </cell>
          <cell r="I2008">
            <v>9.06</v>
          </cell>
        </row>
        <row r="2009">
          <cell r="A2009" t="str">
            <v>366-1958</v>
          </cell>
          <cell r="B2009" t="str">
            <v>366</v>
          </cell>
          <cell r="C2009">
            <v>1958</v>
          </cell>
          <cell r="D2009" t="str">
            <v>HW-366</v>
          </cell>
          <cell r="E2009">
            <v>21186</v>
          </cell>
          <cell r="F2009">
            <v>21550</v>
          </cell>
          <cell r="G2009">
            <v>52</v>
          </cell>
          <cell r="H2009">
            <v>453</v>
          </cell>
          <cell r="I2009">
            <v>8.7115384615384617</v>
          </cell>
        </row>
        <row r="2010">
          <cell r="A2010" t="str">
            <v>366-1959</v>
          </cell>
          <cell r="B2010" t="str">
            <v>366</v>
          </cell>
          <cell r="C2010">
            <v>1959</v>
          </cell>
          <cell r="D2010" t="str">
            <v>HW-366</v>
          </cell>
          <cell r="E2010">
            <v>21551</v>
          </cell>
          <cell r="F2010">
            <v>21915</v>
          </cell>
          <cell r="G2010">
            <v>54</v>
          </cell>
          <cell r="H2010">
            <v>453</v>
          </cell>
          <cell r="I2010">
            <v>8.3888888888888893</v>
          </cell>
        </row>
        <row r="2011">
          <cell r="A2011" t="str">
            <v>366-1960</v>
          </cell>
          <cell r="B2011" t="str">
            <v>366</v>
          </cell>
          <cell r="C2011">
            <v>1960</v>
          </cell>
          <cell r="D2011" t="str">
            <v>HW-366</v>
          </cell>
          <cell r="E2011">
            <v>21916</v>
          </cell>
          <cell r="F2011">
            <v>22281</v>
          </cell>
          <cell r="G2011">
            <v>55</v>
          </cell>
          <cell r="H2011">
            <v>453</v>
          </cell>
          <cell r="I2011">
            <v>8.2363636363636363</v>
          </cell>
        </row>
        <row r="2012">
          <cell r="A2012" t="str">
            <v>366-1961</v>
          </cell>
          <cell r="B2012" t="str">
            <v>366</v>
          </cell>
          <cell r="C2012">
            <v>1961</v>
          </cell>
          <cell r="D2012" t="str">
            <v>HW-366</v>
          </cell>
          <cell r="E2012">
            <v>22282</v>
          </cell>
          <cell r="F2012">
            <v>22646</v>
          </cell>
          <cell r="G2012">
            <v>58</v>
          </cell>
          <cell r="H2012">
            <v>453</v>
          </cell>
          <cell r="I2012">
            <v>7.8103448275862073</v>
          </cell>
        </row>
        <row r="2013">
          <cell r="A2013" t="str">
            <v>366-1962</v>
          </cell>
          <cell r="B2013" t="str">
            <v>366</v>
          </cell>
          <cell r="C2013">
            <v>1962</v>
          </cell>
          <cell r="D2013" t="str">
            <v>HW-366</v>
          </cell>
          <cell r="E2013">
            <v>22647</v>
          </cell>
          <cell r="F2013">
            <v>23011</v>
          </cell>
          <cell r="G2013">
            <v>60</v>
          </cell>
          <cell r="H2013">
            <v>453</v>
          </cell>
          <cell r="I2013">
            <v>7.55</v>
          </cell>
        </row>
        <row r="2014">
          <cell r="A2014" t="str">
            <v>366-1963</v>
          </cell>
          <cell r="B2014" t="str">
            <v>366</v>
          </cell>
          <cell r="C2014">
            <v>1963</v>
          </cell>
          <cell r="D2014" t="str">
            <v>HW-366</v>
          </cell>
          <cell r="E2014">
            <v>23012</v>
          </cell>
          <cell r="F2014">
            <v>23376</v>
          </cell>
          <cell r="G2014">
            <v>61</v>
          </cell>
          <cell r="H2014">
            <v>453</v>
          </cell>
          <cell r="I2014">
            <v>7.4262295081967213</v>
          </cell>
        </row>
        <row r="2015">
          <cell r="A2015" t="str">
            <v>366-1964</v>
          </cell>
          <cell r="B2015" t="str">
            <v>366</v>
          </cell>
          <cell r="C2015">
            <v>1964</v>
          </cell>
          <cell r="D2015" t="str">
            <v>HW-366</v>
          </cell>
          <cell r="E2015">
            <v>23377</v>
          </cell>
          <cell r="F2015">
            <v>23742</v>
          </cell>
          <cell r="G2015">
            <v>62</v>
          </cell>
          <cell r="H2015">
            <v>453</v>
          </cell>
          <cell r="I2015">
            <v>7.306451612903226</v>
          </cell>
        </row>
        <row r="2016">
          <cell r="A2016" t="str">
            <v>366-1965</v>
          </cell>
          <cell r="B2016" t="str">
            <v>366</v>
          </cell>
          <cell r="C2016">
            <v>1965</v>
          </cell>
          <cell r="D2016" t="str">
            <v>HW-366</v>
          </cell>
          <cell r="E2016">
            <v>23743</v>
          </cell>
          <cell r="F2016">
            <v>24107</v>
          </cell>
          <cell r="G2016">
            <v>64</v>
          </cell>
          <cell r="H2016">
            <v>453</v>
          </cell>
          <cell r="I2016">
            <v>7.078125</v>
          </cell>
        </row>
        <row r="2017">
          <cell r="A2017" t="str">
            <v>366-1966</v>
          </cell>
          <cell r="B2017" t="str">
            <v>366</v>
          </cell>
          <cell r="C2017">
            <v>1966</v>
          </cell>
          <cell r="D2017" t="str">
            <v>HW-366</v>
          </cell>
          <cell r="E2017">
            <v>24108</v>
          </cell>
          <cell r="F2017">
            <v>24472</v>
          </cell>
          <cell r="G2017">
            <v>65</v>
          </cell>
          <cell r="H2017">
            <v>453</v>
          </cell>
          <cell r="I2017">
            <v>6.9692307692307693</v>
          </cell>
        </row>
        <row r="2018">
          <cell r="A2018" t="str">
            <v>366-1967</v>
          </cell>
          <cell r="B2018" t="str">
            <v>366</v>
          </cell>
          <cell r="C2018">
            <v>1967</v>
          </cell>
          <cell r="D2018" t="str">
            <v>HW-366</v>
          </cell>
          <cell r="E2018">
            <v>24473</v>
          </cell>
          <cell r="F2018">
            <v>24837</v>
          </cell>
          <cell r="G2018">
            <v>67</v>
          </cell>
          <cell r="H2018">
            <v>453</v>
          </cell>
          <cell r="I2018">
            <v>6.7611940298507465</v>
          </cell>
        </row>
        <row r="2019">
          <cell r="A2019" t="str">
            <v>366-1968</v>
          </cell>
          <cell r="B2019" t="str">
            <v>366</v>
          </cell>
          <cell r="C2019">
            <v>1968</v>
          </cell>
          <cell r="D2019" t="str">
            <v>HW-366</v>
          </cell>
          <cell r="E2019">
            <v>24838</v>
          </cell>
          <cell r="F2019">
            <v>25203</v>
          </cell>
          <cell r="G2019">
            <v>69</v>
          </cell>
          <cell r="H2019">
            <v>453</v>
          </cell>
          <cell r="I2019">
            <v>6.5652173913043477</v>
          </cell>
        </row>
        <row r="2020">
          <cell r="A2020" t="str">
            <v>366-1969</v>
          </cell>
          <cell r="B2020" t="str">
            <v>366</v>
          </cell>
          <cell r="C2020">
            <v>1969</v>
          </cell>
          <cell r="D2020" t="str">
            <v>HW-366</v>
          </cell>
          <cell r="E2020">
            <v>25204</v>
          </cell>
          <cell r="F2020">
            <v>25568</v>
          </cell>
          <cell r="G2020">
            <v>74</v>
          </cell>
          <cell r="H2020">
            <v>453</v>
          </cell>
          <cell r="I2020">
            <v>6.1216216216216219</v>
          </cell>
        </row>
        <row r="2021">
          <cell r="A2021" t="str">
            <v>366-1970</v>
          </cell>
          <cell r="B2021" t="str">
            <v>366</v>
          </cell>
          <cell r="C2021">
            <v>1970</v>
          </cell>
          <cell r="D2021" t="str">
            <v>HW-366</v>
          </cell>
          <cell r="E2021">
            <v>25569</v>
          </cell>
          <cell r="F2021">
            <v>25933</v>
          </cell>
          <cell r="G2021">
            <v>80</v>
          </cell>
          <cell r="H2021">
            <v>453</v>
          </cell>
          <cell r="I2021">
            <v>5.6624999999999996</v>
          </cell>
        </row>
        <row r="2022">
          <cell r="A2022" t="str">
            <v>366-1971</v>
          </cell>
          <cell r="B2022" t="str">
            <v>366</v>
          </cell>
          <cell r="C2022">
            <v>1971</v>
          </cell>
          <cell r="D2022" t="str">
            <v>HW-366</v>
          </cell>
          <cell r="E2022">
            <v>25934</v>
          </cell>
          <cell r="F2022">
            <v>26298</v>
          </cell>
          <cell r="G2022">
            <v>88</v>
          </cell>
          <cell r="H2022">
            <v>453</v>
          </cell>
          <cell r="I2022">
            <v>5.1477272727272725</v>
          </cell>
        </row>
        <row r="2023">
          <cell r="A2023" t="str">
            <v>366-1972</v>
          </cell>
          <cell r="B2023" t="str">
            <v>366</v>
          </cell>
          <cell r="C2023">
            <v>1972</v>
          </cell>
          <cell r="D2023" t="str">
            <v>HW-366</v>
          </cell>
          <cell r="E2023">
            <v>26299</v>
          </cell>
          <cell r="F2023">
            <v>26664</v>
          </cell>
          <cell r="G2023">
            <v>94</v>
          </cell>
          <cell r="H2023">
            <v>453</v>
          </cell>
          <cell r="I2023">
            <v>4.8191489361702127</v>
          </cell>
        </row>
        <row r="2024">
          <cell r="A2024" t="str">
            <v>366-1973</v>
          </cell>
          <cell r="B2024" t="str">
            <v>366</v>
          </cell>
          <cell r="C2024">
            <v>1973</v>
          </cell>
          <cell r="D2024" t="str">
            <v>HW-366</v>
          </cell>
          <cell r="E2024">
            <v>26665</v>
          </cell>
          <cell r="F2024">
            <v>27029</v>
          </cell>
          <cell r="G2024">
            <v>100</v>
          </cell>
          <cell r="H2024">
            <v>453</v>
          </cell>
          <cell r="I2024">
            <v>4.53</v>
          </cell>
        </row>
        <row r="2025">
          <cell r="A2025" t="str">
            <v>366-1974</v>
          </cell>
          <cell r="B2025" t="str">
            <v>366</v>
          </cell>
          <cell r="C2025">
            <v>1974</v>
          </cell>
          <cell r="D2025" t="str">
            <v>HW-366</v>
          </cell>
          <cell r="E2025">
            <v>27030</v>
          </cell>
          <cell r="F2025">
            <v>27394</v>
          </cell>
          <cell r="G2025">
            <v>112</v>
          </cell>
          <cell r="H2025">
            <v>453</v>
          </cell>
          <cell r="I2025">
            <v>4.0446428571428568</v>
          </cell>
        </row>
        <row r="2026">
          <cell r="A2026" t="str">
            <v>366-1975</v>
          </cell>
          <cell r="B2026" t="str">
            <v>366</v>
          </cell>
          <cell r="C2026">
            <v>1975</v>
          </cell>
          <cell r="D2026" t="str">
            <v>HW-366</v>
          </cell>
          <cell r="E2026">
            <v>27395</v>
          </cell>
          <cell r="F2026">
            <v>27759</v>
          </cell>
          <cell r="G2026">
            <v>125</v>
          </cell>
          <cell r="H2026">
            <v>453</v>
          </cell>
          <cell r="I2026">
            <v>3.6240000000000001</v>
          </cell>
        </row>
        <row r="2027">
          <cell r="A2027" t="str">
            <v>366-1976</v>
          </cell>
          <cell r="B2027" t="str">
            <v>366</v>
          </cell>
          <cell r="C2027">
            <v>1976</v>
          </cell>
          <cell r="D2027" t="str">
            <v>HW-366</v>
          </cell>
          <cell r="E2027">
            <v>27760</v>
          </cell>
          <cell r="F2027">
            <v>28125</v>
          </cell>
          <cell r="G2027">
            <v>132</v>
          </cell>
          <cell r="H2027">
            <v>453</v>
          </cell>
          <cell r="I2027">
            <v>3.4318181818181817</v>
          </cell>
        </row>
        <row r="2028">
          <cell r="A2028" t="str">
            <v>366-1977</v>
          </cell>
          <cell r="B2028" t="str">
            <v>366</v>
          </cell>
          <cell r="C2028">
            <v>1977</v>
          </cell>
          <cell r="D2028" t="str">
            <v>HW-366</v>
          </cell>
          <cell r="E2028">
            <v>28126</v>
          </cell>
          <cell r="F2028">
            <v>28490</v>
          </cell>
          <cell r="G2028">
            <v>145</v>
          </cell>
          <cell r="H2028">
            <v>453</v>
          </cell>
          <cell r="I2028">
            <v>3.1241379310344826</v>
          </cell>
        </row>
        <row r="2029">
          <cell r="A2029" t="str">
            <v>366-1978</v>
          </cell>
          <cell r="B2029" t="str">
            <v>366</v>
          </cell>
          <cell r="C2029">
            <v>1978</v>
          </cell>
          <cell r="D2029" t="str">
            <v>HW-366</v>
          </cell>
          <cell r="E2029">
            <v>28491</v>
          </cell>
          <cell r="F2029">
            <v>28855</v>
          </cell>
          <cell r="G2029">
            <v>157</v>
          </cell>
          <cell r="H2029">
            <v>453</v>
          </cell>
          <cell r="I2029">
            <v>2.8853503184713376</v>
          </cell>
        </row>
        <row r="2030">
          <cell r="A2030" t="str">
            <v>366-1979</v>
          </cell>
          <cell r="B2030" t="str">
            <v>366</v>
          </cell>
          <cell r="C2030">
            <v>1979</v>
          </cell>
          <cell r="D2030" t="str">
            <v>HW-366</v>
          </cell>
          <cell r="E2030">
            <v>28856</v>
          </cell>
          <cell r="F2030">
            <v>29220</v>
          </cell>
          <cell r="G2030">
            <v>172</v>
          </cell>
          <cell r="H2030">
            <v>453</v>
          </cell>
          <cell r="I2030">
            <v>2.6337209302325579</v>
          </cell>
        </row>
        <row r="2031">
          <cell r="A2031" t="str">
            <v>366-1980</v>
          </cell>
          <cell r="B2031" t="str">
            <v>366</v>
          </cell>
          <cell r="C2031">
            <v>1980</v>
          </cell>
          <cell r="D2031" t="str">
            <v>HW-366</v>
          </cell>
          <cell r="E2031">
            <v>29221</v>
          </cell>
          <cell r="F2031">
            <v>29586</v>
          </cell>
          <cell r="G2031">
            <v>184</v>
          </cell>
          <cell r="H2031">
            <v>453</v>
          </cell>
          <cell r="I2031">
            <v>2.4619565217391304</v>
          </cell>
        </row>
        <row r="2032">
          <cell r="A2032" t="str">
            <v>366-1981</v>
          </cell>
          <cell r="B2032" t="str">
            <v>366</v>
          </cell>
          <cell r="C2032">
            <v>1981</v>
          </cell>
          <cell r="D2032" t="str">
            <v>HW-366</v>
          </cell>
          <cell r="E2032">
            <v>29587</v>
          </cell>
          <cell r="F2032">
            <v>29951</v>
          </cell>
          <cell r="G2032">
            <v>197</v>
          </cell>
          <cell r="H2032">
            <v>453</v>
          </cell>
          <cell r="I2032">
            <v>2.2994923857868019</v>
          </cell>
        </row>
        <row r="2033">
          <cell r="A2033" t="str">
            <v>366-1982</v>
          </cell>
          <cell r="B2033" t="str">
            <v>366</v>
          </cell>
          <cell r="C2033">
            <v>1982</v>
          </cell>
          <cell r="D2033" t="str">
            <v>HW-366</v>
          </cell>
          <cell r="E2033">
            <v>29952</v>
          </cell>
          <cell r="F2033">
            <v>30316</v>
          </cell>
          <cell r="G2033">
            <v>206</v>
          </cell>
          <cell r="H2033">
            <v>453</v>
          </cell>
          <cell r="I2033">
            <v>2.1990291262135924</v>
          </cell>
        </row>
        <row r="2034">
          <cell r="A2034" t="str">
            <v>366-1983</v>
          </cell>
          <cell r="B2034" t="str">
            <v>366</v>
          </cell>
          <cell r="C2034">
            <v>1983</v>
          </cell>
          <cell r="D2034" t="str">
            <v>HW-366</v>
          </cell>
          <cell r="E2034">
            <v>30317</v>
          </cell>
          <cell r="F2034">
            <v>30681</v>
          </cell>
          <cell r="G2034">
            <v>220</v>
          </cell>
          <cell r="H2034">
            <v>453</v>
          </cell>
          <cell r="I2034">
            <v>2.0590909090909091</v>
          </cell>
        </row>
        <row r="2035">
          <cell r="A2035" t="str">
            <v>366-1984</v>
          </cell>
          <cell r="B2035" t="str">
            <v>366</v>
          </cell>
          <cell r="C2035">
            <v>1984</v>
          </cell>
          <cell r="D2035" t="str">
            <v>HW-366</v>
          </cell>
          <cell r="E2035">
            <v>30682</v>
          </cell>
          <cell r="F2035">
            <v>31047</v>
          </cell>
          <cell r="G2035">
            <v>224</v>
          </cell>
          <cell r="H2035">
            <v>453</v>
          </cell>
          <cell r="I2035">
            <v>2.0223214285714284</v>
          </cell>
        </row>
        <row r="2036">
          <cell r="A2036" t="str">
            <v>366-1985</v>
          </cell>
          <cell r="B2036" t="str">
            <v>366</v>
          </cell>
          <cell r="C2036">
            <v>1985</v>
          </cell>
          <cell r="D2036" t="str">
            <v>HW-366</v>
          </cell>
          <cell r="E2036">
            <v>31048</v>
          </cell>
          <cell r="F2036">
            <v>31412</v>
          </cell>
          <cell r="G2036">
            <v>219</v>
          </cell>
          <cell r="H2036">
            <v>453</v>
          </cell>
          <cell r="I2036">
            <v>2.0684931506849313</v>
          </cell>
        </row>
        <row r="2037">
          <cell r="A2037" t="str">
            <v>366-1986</v>
          </cell>
          <cell r="B2037" t="str">
            <v>366</v>
          </cell>
          <cell r="C2037">
            <v>1986</v>
          </cell>
          <cell r="D2037" t="str">
            <v>HW-366</v>
          </cell>
          <cell r="E2037">
            <v>31413</v>
          </cell>
          <cell r="F2037">
            <v>31777</v>
          </cell>
          <cell r="G2037">
            <v>221</v>
          </cell>
          <cell r="H2037">
            <v>453</v>
          </cell>
          <cell r="I2037">
            <v>2.0497737556561084</v>
          </cell>
        </row>
        <row r="2038">
          <cell r="A2038" t="str">
            <v>366-1987</v>
          </cell>
          <cell r="B2038" t="str">
            <v>366</v>
          </cell>
          <cell r="C2038">
            <v>1987</v>
          </cell>
          <cell r="D2038" t="str">
            <v>HW-366</v>
          </cell>
          <cell r="E2038">
            <v>31778</v>
          </cell>
          <cell r="F2038">
            <v>32142</v>
          </cell>
          <cell r="G2038">
            <v>223</v>
          </cell>
          <cell r="H2038">
            <v>453</v>
          </cell>
          <cell r="I2038">
            <v>2.0313901345291479</v>
          </cell>
        </row>
        <row r="2039">
          <cell r="A2039" t="str">
            <v>366-1988</v>
          </cell>
          <cell r="B2039" t="str">
            <v>366</v>
          </cell>
          <cell r="C2039">
            <v>1988</v>
          </cell>
          <cell r="D2039" t="str">
            <v>HW-366</v>
          </cell>
          <cell r="E2039">
            <v>32143</v>
          </cell>
          <cell r="F2039">
            <v>32508</v>
          </cell>
          <cell r="G2039">
            <v>233</v>
          </cell>
          <cell r="H2039">
            <v>453</v>
          </cell>
          <cell r="I2039">
            <v>1.944206008583691</v>
          </cell>
        </row>
        <row r="2040">
          <cell r="A2040" t="str">
            <v>366-1989</v>
          </cell>
          <cell r="B2040" t="str">
            <v>366</v>
          </cell>
          <cell r="C2040">
            <v>1989</v>
          </cell>
          <cell r="D2040" t="str">
            <v>HW-366</v>
          </cell>
          <cell r="E2040">
            <v>32509</v>
          </cell>
          <cell r="F2040">
            <v>32873</v>
          </cell>
          <cell r="G2040">
            <v>248</v>
          </cell>
          <cell r="H2040">
            <v>453</v>
          </cell>
          <cell r="I2040">
            <v>1.8266129032258065</v>
          </cell>
        </row>
        <row r="2041">
          <cell r="A2041" t="str">
            <v>366-1990</v>
          </cell>
          <cell r="B2041" t="str">
            <v>366</v>
          </cell>
          <cell r="C2041">
            <v>1990</v>
          </cell>
          <cell r="D2041" t="str">
            <v>HW-366</v>
          </cell>
          <cell r="E2041">
            <v>32874</v>
          </cell>
          <cell r="F2041">
            <v>33238</v>
          </cell>
          <cell r="G2041">
            <v>248</v>
          </cell>
          <cell r="H2041">
            <v>453</v>
          </cell>
          <cell r="I2041">
            <v>1.8266129032258065</v>
          </cell>
        </row>
        <row r="2042">
          <cell r="A2042" t="str">
            <v>366-1991</v>
          </cell>
          <cell r="B2042" t="str">
            <v>366</v>
          </cell>
          <cell r="C2042">
            <v>1991</v>
          </cell>
          <cell r="D2042" t="str">
            <v>HW-366</v>
          </cell>
          <cell r="E2042">
            <v>33239</v>
          </cell>
          <cell r="F2042">
            <v>33603</v>
          </cell>
          <cell r="G2042">
            <v>243</v>
          </cell>
          <cell r="H2042">
            <v>453</v>
          </cell>
          <cell r="I2042">
            <v>1.8641975308641976</v>
          </cell>
        </row>
        <row r="2043">
          <cell r="A2043" t="str">
            <v>366-1992</v>
          </cell>
          <cell r="B2043" t="str">
            <v>366</v>
          </cell>
          <cell r="C2043">
            <v>1992</v>
          </cell>
          <cell r="D2043" t="str">
            <v>HW-366</v>
          </cell>
          <cell r="E2043">
            <v>33604</v>
          </cell>
          <cell r="F2043">
            <v>33969</v>
          </cell>
          <cell r="G2043">
            <v>246</v>
          </cell>
          <cell r="H2043">
            <v>453</v>
          </cell>
          <cell r="I2043">
            <v>1.8414634146341464</v>
          </cell>
        </row>
        <row r="2044">
          <cell r="A2044" t="str">
            <v>366-1993</v>
          </cell>
          <cell r="B2044" t="str">
            <v>366</v>
          </cell>
          <cell r="C2044">
            <v>1993</v>
          </cell>
          <cell r="D2044" t="str">
            <v>HW-366</v>
          </cell>
          <cell r="E2044">
            <v>33970</v>
          </cell>
          <cell r="F2044">
            <v>34334</v>
          </cell>
          <cell r="G2044">
            <v>252</v>
          </cell>
          <cell r="H2044">
            <v>453</v>
          </cell>
          <cell r="I2044">
            <v>1.7976190476190477</v>
          </cell>
        </row>
        <row r="2045">
          <cell r="A2045" t="str">
            <v>366-1994</v>
          </cell>
          <cell r="B2045" t="str">
            <v>366</v>
          </cell>
          <cell r="C2045">
            <v>1994</v>
          </cell>
          <cell r="D2045" t="str">
            <v>HW-366</v>
          </cell>
          <cell r="E2045">
            <v>34335</v>
          </cell>
          <cell r="F2045">
            <v>34699</v>
          </cell>
          <cell r="G2045">
            <v>257</v>
          </cell>
          <cell r="H2045">
            <v>453</v>
          </cell>
          <cell r="I2045">
            <v>1.7626459143968871</v>
          </cell>
        </row>
        <row r="2046">
          <cell r="A2046" t="str">
            <v>366-1995</v>
          </cell>
          <cell r="B2046" t="str">
            <v>366</v>
          </cell>
          <cell r="C2046">
            <v>1995</v>
          </cell>
          <cell r="D2046" t="str">
            <v>HW-366</v>
          </cell>
          <cell r="E2046">
            <v>34700</v>
          </cell>
          <cell r="F2046">
            <v>35064</v>
          </cell>
          <cell r="G2046">
            <v>262</v>
          </cell>
          <cell r="H2046">
            <v>453</v>
          </cell>
          <cell r="I2046">
            <v>1.7290076335877862</v>
          </cell>
        </row>
        <row r="2047">
          <cell r="A2047" t="str">
            <v>366-1996</v>
          </cell>
          <cell r="B2047" t="str">
            <v>366</v>
          </cell>
          <cell r="C2047">
            <v>1996</v>
          </cell>
          <cell r="D2047" t="str">
            <v>HW-366</v>
          </cell>
          <cell r="E2047">
            <v>35065</v>
          </cell>
          <cell r="F2047">
            <v>35430</v>
          </cell>
          <cell r="G2047">
            <v>268</v>
          </cell>
          <cell r="H2047">
            <v>453</v>
          </cell>
          <cell r="I2047">
            <v>1.6902985074626866</v>
          </cell>
        </row>
        <row r="2048">
          <cell r="A2048" t="str">
            <v>366-1997</v>
          </cell>
          <cell r="B2048" t="str">
            <v>366</v>
          </cell>
          <cell r="C2048">
            <v>1997</v>
          </cell>
          <cell r="D2048" t="str">
            <v>HW-366</v>
          </cell>
          <cell r="E2048">
            <v>35431</v>
          </cell>
          <cell r="F2048">
            <v>35795</v>
          </cell>
          <cell r="G2048">
            <v>270</v>
          </cell>
          <cell r="H2048">
            <v>453</v>
          </cell>
          <cell r="I2048">
            <v>1.6777777777777778</v>
          </cell>
        </row>
        <row r="2049">
          <cell r="A2049" t="str">
            <v>366-1998</v>
          </cell>
          <cell r="B2049" t="str">
            <v>366</v>
          </cell>
          <cell r="C2049">
            <v>1998</v>
          </cell>
          <cell r="D2049" t="str">
            <v>HW-366</v>
          </cell>
          <cell r="E2049">
            <v>35796</v>
          </cell>
          <cell r="F2049">
            <v>36160</v>
          </cell>
          <cell r="G2049">
            <v>276</v>
          </cell>
          <cell r="H2049">
            <v>453</v>
          </cell>
          <cell r="I2049">
            <v>1.6413043478260869</v>
          </cell>
        </row>
        <row r="2050">
          <cell r="A2050" t="str">
            <v>366-1999</v>
          </cell>
          <cell r="B2050" t="str">
            <v>366</v>
          </cell>
          <cell r="C2050">
            <v>1999</v>
          </cell>
          <cell r="D2050" t="str">
            <v>HW-366</v>
          </cell>
          <cell r="E2050">
            <v>36161</v>
          </cell>
          <cell r="F2050">
            <v>36525</v>
          </cell>
          <cell r="G2050">
            <v>284</v>
          </cell>
          <cell r="H2050">
            <v>453</v>
          </cell>
          <cell r="I2050">
            <v>1.5950704225352113</v>
          </cell>
        </row>
        <row r="2051">
          <cell r="A2051" t="str">
            <v>366-2000</v>
          </cell>
          <cell r="B2051" t="str">
            <v>366</v>
          </cell>
          <cell r="C2051">
            <v>2000</v>
          </cell>
          <cell r="D2051" t="str">
            <v>HW-366</v>
          </cell>
          <cell r="E2051">
            <v>36526</v>
          </cell>
          <cell r="F2051">
            <v>36891</v>
          </cell>
          <cell r="G2051">
            <v>292</v>
          </cell>
          <cell r="H2051">
            <v>453</v>
          </cell>
          <cell r="I2051">
            <v>1.5513698630136987</v>
          </cell>
        </row>
        <row r="2052">
          <cell r="A2052" t="str">
            <v>366-2001</v>
          </cell>
          <cell r="B2052" t="str">
            <v>366</v>
          </cell>
          <cell r="C2052">
            <v>2001</v>
          </cell>
          <cell r="D2052" t="str">
            <v>HW-366</v>
          </cell>
          <cell r="E2052">
            <v>36892</v>
          </cell>
          <cell r="F2052">
            <v>37256</v>
          </cell>
          <cell r="G2052">
            <v>301</v>
          </cell>
          <cell r="H2052">
            <v>453</v>
          </cell>
          <cell r="I2052">
            <v>1.5049833887043189</v>
          </cell>
        </row>
        <row r="2053">
          <cell r="A2053" t="str">
            <v>366-2002</v>
          </cell>
          <cell r="B2053" t="str">
            <v>366</v>
          </cell>
          <cell r="C2053">
            <v>2002</v>
          </cell>
          <cell r="D2053" t="str">
            <v>HW-366</v>
          </cell>
          <cell r="E2053">
            <v>37257</v>
          </cell>
          <cell r="F2053">
            <v>37621</v>
          </cell>
          <cell r="G2053">
            <v>317</v>
          </cell>
          <cell r="H2053">
            <v>453</v>
          </cell>
          <cell r="I2053">
            <v>1.4290220820189274</v>
          </cell>
        </row>
        <row r="2054">
          <cell r="A2054" t="str">
            <v>366-2003</v>
          </cell>
          <cell r="B2054" t="str">
            <v>366</v>
          </cell>
          <cell r="C2054">
            <v>2003</v>
          </cell>
          <cell r="D2054" t="str">
            <v>HW-366</v>
          </cell>
          <cell r="E2054">
            <v>37622</v>
          </cell>
          <cell r="F2054">
            <v>37986</v>
          </cell>
          <cell r="G2054">
            <v>316</v>
          </cell>
          <cell r="H2054">
            <v>453</v>
          </cell>
          <cell r="I2054">
            <v>1.4335443037974684</v>
          </cell>
        </row>
        <row r="2055">
          <cell r="A2055" t="str">
            <v>366-2004</v>
          </cell>
          <cell r="B2055" t="str">
            <v>366</v>
          </cell>
          <cell r="C2055">
            <v>2004</v>
          </cell>
          <cell r="D2055" t="str">
            <v>HW-366</v>
          </cell>
          <cell r="E2055">
            <v>37987</v>
          </cell>
          <cell r="F2055">
            <v>38352</v>
          </cell>
          <cell r="G2055">
            <v>329</v>
          </cell>
          <cell r="H2055">
            <v>453</v>
          </cell>
          <cell r="I2055">
            <v>1.3768996960486322</v>
          </cell>
        </row>
        <row r="2056">
          <cell r="A2056" t="str">
            <v>366-2005</v>
          </cell>
          <cell r="B2056" t="str">
            <v>366</v>
          </cell>
          <cell r="C2056">
            <v>2005</v>
          </cell>
          <cell r="D2056" t="str">
            <v>HW-366</v>
          </cell>
          <cell r="E2056">
            <v>38353</v>
          </cell>
          <cell r="F2056">
            <v>38717</v>
          </cell>
          <cell r="G2056">
            <v>351</v>
          </cell>
          <cell r="H2056">
            <v>453</v>
          </cell>
          <cell r="I2056">
            <v>1.2905982905982907</v>
          </cell>
        </row>
        <row r="2057">
          <cell r="A2057" t="str">
            <v>366-2006</v>
          </cell>
          <cell r="B2057" t="str">
            <v>366</v>
          </cell>
          <cell r="C2057">
            <v>2006</v>
          </cell>
          <cell r="D2057" t="str">
            <v>HW-366</v>
          </cell>
          <cell r="E2057">
            <v>38718</v>
          </cell>
          <cell r="F2057">
            <v>39082</v>
          </cell>
          <cell r="G2057">
            <v>372</v>
          </cell>
          <cell r="H2057">
            <v>453</v>
          </cell>
          <cell r="I2057">
            <v>1.217741935483871</v>
          </cell>
        </row>
        <row r="2058">
          <cell r="A2058" t="str">
            <v>366-2007</v>
          </cell>
          <cell r="B2058" t="str">
            <v>366</v>
          </cell>
          <cell r="C2058">
            <v>2007</v>
          </cell>
          <cell r="D2058" t="str">
            <v>HW-366</v>
          </cell>
          <cell r="E2058">
            <v>39083</v>
          </cell>
          <cell r="F2058">
            <v>39447</v>
          </cell>
          <cell r="G2058">
            <v>380</v>
          </cell>
          <cell r="H2058">
            <v>453</v>
          </cell>
          <cell r="I2058">
            <v>1.1921052631578948</v>
          </cell>
        </row>
        <row r="2059">
          <cell r="A2059" t="str">
            <v>366-2008</v>
          </cell>
          <cell r="B2059" t="str">
            <v>366</v>
          </cell>
          <cell r="C2059">
            <v>2008</v>
          </cell>
          <cell r="D2059" t="str">
            <v>HW-366</v>
          </cell>
          <cell r="E2059">
            <v>39448</v>
          </cell>
          <cell r="F2059">
            <v>39813</v>
          </cell>
          <cell r="G2059">
            <v>397</v>
          </cell>
          <cell r="H2059">
            <v>453</v>
          </cell>
          <cell r="I2059">
            <v>1.1410579345088161</v>
          </cell>
        </row>
        <row r="2060">
          <cell r="A2060" t="str">
            <v>366-2009</v>
          </cell>
          <cell r="B2060" t="str">
            <v>366</v>
          </cell>
          <cell r="C2060">
            <v>2009</v>
          </cell>
          <cell r="D2060" t="str">
            <v>HW-366</v>
          </cell>
          <cell r="E2060">
            <v>39814</v>
          </cell>
          <cell r="F2060">
            <v>40178</v>
          </cell>
          <cell r="G2060">
            <v>409</v>
          </cell>
          <cell r="H2060">
            <v>453</v>
          </cell>
          <cell r="I2060">
            <v>1.1075794621026895</v>
          </cell>
        </row>
        <row r="2061">
          <cell r="A2061" t="str">
            <v>366-2010</v>
          </cell>
          <cell r="B2061" t="str">
            <v>366</v>
          </cell>
          <cell r="C2061">
            <v>2010</v>
          </cell>
          <cell r="D2061" t="str">
            <v>HW-366</v>
          </cell>
          <cell r="E2061">
            <v>40179</v>
          </cell>
          <cell r="F2061">
            <v>40543</v>
          </cell>
          <cell r="G2061">
            <v>412</v>
          </cell>
          <cell r="H2061">
            <v>453</v>
          </cell>
          <cell r="I2061">
            <v>1.0995145631067962</v>
          </cell>
        </row>
        <row r="2062">
          <cell r="A2062" t="str">
            <v>366-2011</v>
          </cell>
          <cell r="B2062" t="str">
            <v>366</v>
          </cell>
          <cell r="C2062">
            <v>2011</v>
          </cell>
          <cell r="D2062" t="str">
            <v>HW-366</v>
          </cell>
          <cell r="E2062">
            <v>40544</v>
          </cell>
          <cell r="F2062">
            <v>40908</v>
          </cell>
          <cell r="G2062">
            <v>420</v>
          </cell>
          <cell r="H2062">
            <v>453</v>
          </cell>
          <cell r="I2062">
            <v>1.0785714285714285</v>
          </cell>
        </row>
        <row r="2063">
          <cell r="A2063" t="str">
            <v>366-2012</v>
          </cell>
          <cell r="B2063" t="str">
            <v>366</v>
          </cell>
          <cell r="C2063">
            <v>2012</v>
          </cell>
          <cell r="D2063" t="str">
            <v>HW-366</v>
          </cell>
          <cell r="E2063">
            <v>40909</v>
          </cell>
          <cell r="F2063">
            <v>41274</v>
          </cell>
          <cell r="G2063">
            <v>443</v>
          </cell>
          <cell r="H2063">
            <v>453</v>
          </cell>
          <cell r="I2063">
            <v>1.0225733634311513</v>
          </cell>
        </row>
        <row r="2064">
          <cell r="A2064" t="str">
            <v>366-2013</v>
          </cell>
          <cell r="B2064" t="str">
            <v>366</v>
          </cell>
          <cell r="C2064">
            <v>2013</v>
          </cell>
          <cell r="D2064" t="str">
            <v>HW-366</v>
          </cell>
          <cell r="E2064">
            <v>41275</v>
          </cell>
          <cell r="F2064">
            <v>41639</v>
          </cell>
          <cell r="G2064">
            <v>444</v>
          </cell>
          <cell r="H2064">
            <v>453</v>
          </cell>
          <cell r="I2064">
            <v>1.0202702702702702</v>
          </cell>
        </row>
        <row r="2065">
          <cell r="A2065" t="str">
            <v>366-2014</v>
          </cell>
          <cell r="B2065" t="str">
            <v>366</v>
          </cell>
          <cell r="C2065">
            <v>2014</v>
          </cell>
          <cell r="D2065" t="str">
            <v>HW-366</v>
          </cell>
          <cell r="E2065">
            <v>41640</v>
          </cell>
          <cell r="G2065">
            <v>453</v>
          </cell>
          <cell r="H2065">
            <v>453</v>
          </cell>
          <cell r="I2065">
            <v>1</v>
          </cell>
        </row>
        <row r="2066">
          <cell r="A2066" t="str">
            <v>367-1920</v>
          </cell>
          <cell r="B2066" t="str">
            <v>367</v>
          </cell>
          <cell r="C2066">
            <v>1920</v>
          </cell>
          <cell r="D2066" t="str">
            <v>HW-367</v>
          </cell>
          <cell r="E2066">
            <v>7306</v>
          </cell>
          <cell r="F2066">
            <v>7671</v>
          </cell>
          <cell r="G2066">
            <v>24</v>
          </cell>
          <cell r="H2066">
            <v>680</v>
          </cell>
          <cell r="I2066">
            <v>28.333333333333332</v>
          </cell>
        </row>
        <row r="2067">
          <cell r="A2067" t="str">
            <v>367-1921</v>
          </cell>
          <cell r="B2067" t="str">
            <v>367</v>
          </cell>
          <cell r="C2067">
            <v>1921</v>
          </cell>
          <cell r="D2067" t="str">
            <v>HW-367</v>
          </cell>
          <cell r="E2067">
            <v>7672</v>
          </cell>
          <cell r="F2067">
            <v>8036</v>
          </cell>
          <cell r="G2067">
            <v>20</v>
          </cell>
          <cell r="H2067">
            <v>680</v>
          </cell>
          <cell r="I2067">
            <v>34</v>
          </cell>
        </row>
        <row r="2068">
          <cell r="A2068" t="str">
            <v>367-1922</v>
          </cell>
          <cell r="B2068" t="str">
            <v>367</v>
          </cell>
          <cell r="C2068">
            <v>1922</v>
          </cell>
          <cell r="D2068" t="str">
            <v>HW-367</v>
          </cell>
          <cell r="E2068">
            <v>8037</v>
          </cell>
          <cell r="F2068">
            <v>8401</v>
          </cell>
          <cell r="G2068">
            <v>19</v>
          </cell>
          <cell r="H2068">
            <v>680</v>
          </cell>
          <cell r="I2068">
            <v>35.789473684210527</v>
          </cell>
        </row>
        <row r="2069">
          <cell r="A2069" t="str">
            <v>367-1923</v>
          </cell>
          <cell r="B2069" t="str">
            <v>367</v>
          </cell>
          <cell r="C2069">
            <v>1923</v>
          </cell>
          <cell r="D2069" t="str">
            <v>HW-367</v>
          </cell>
          <cell r="E2069">
            <v>8402</v>
          </cell>
          <cell r="F2069">
            <v>8766</v>
          </cell>
          <cell r="G2069">
            <v>22</v>
          </cell>
          <cell r="H2069">
            <v>680</v>
          </cell>
          <cell r="I2069">
            <v>30.90909090909091</v>
          </cell>
        </row>
        <row r="2070">
          <cell r="A2070" t="str">
            <v>367-1924</v>
          </cell>
          <cell r="B2070" t="str">
            <v>367</v>
          </cell>
          <cell r="C2070">
            <v>1924</v>
          </cell>
          <cell r="D2070" t="str">
            <v>HW-367</v>
          </cell>
          <cell r="E2070">
            <v>8767</v>
          </cell>
          <cell r="F2070">
            <v>9132</v>
          </cell>
          <cell r="G2070">
            <v>21</v>
          </cell>
          <cell r="H2070">
            <v>680</v>
          </cell>
          <cell r="I2070">
            <v>32.38095238095238</v>
          </cell>
        </row>
        <row r="2071">
          <cell r="A2071" t="str">
            <v>367-1925</v>
          </cell>
          <cell r="B2071" t="str">
            <v>367</v>
          </cell>
          <cell r="C2071">
            <v>1925</v>
          </cell>
          <cell r="D2071" t="str">
            <v>HW-367</v>
          </cell>
          <cell r="E2071">
            <v>9133</v>
          </cell>
          <cell r="F2071">
            <v>9497</v>
          </cell>
          <cell r="G2071">
            <v>22</v>
          </cell>
          <cell r="H2071">
            <v>680</v>
          </cell>
          <cell r="I2071">
            <v>30.90909090909091</v>
          </cell>
        </row>
        <row r="2072">
          <cell r="A2072" t="str">
            <v>367-1926</v>
          </cell>
          <cell r="B2072" t="str">
            <v>367</v>
          </cell>
          <cell r="C2072">
            <v>1926</v>
          </cell>
          <cell r="D2072" t="str">
            <v>HW-367</v>
          </cell>
          <cell r="E2072">
            <v>9498</v>
          </cell>
          <cell r="F2072">
            <v>9862</v>
          </cell>
          <cell r="G2072">
            <v>22</v>
          </cell>
          <cell r="H2072">
            <v>680</v>
          </cell>
          <cell r="I2072">
            <v>30.90909090909091</v>
          </cell>
        </row>
        <row r="2073">
          <cell r="A2073" t="str">
            <v>367-1927</v>
          </cell>
          <cell r="B2073" t="str">
            <v>367</v>
          </cell>
          <cell r="C2073">
            <v>1927</v>
          </cell>
          <cell r="D2073" t="str">
            <v>HW-367</v>
          </cell>
          <cell r="E2073">
            <v>9863</v>
          </cell>
          <cell r="F2073">
            <v>10227</v>
          </cell>
          <cell r="G2073">
            <v>20</v>
          </cell>
          <cell r="H2073">
            <v>680</v>
          </cell>
          <cell r="I2073">
            <v>34</v>
          </cell>
        </row>
        <row r="2074">
          <cell r="A2074" t="str">
            <v>367-1928</v>
          </cell>
          <cell r="B2074" t="str">
            <v>367</v>
          </cell>
          <cell r="C2074">
            <v>1928</v>
          </cell>
          <cell r="D2074" t="str">
            <v>HW-367</v>
          </cell>
          <cell r="E2074">
            <v>10228</v>
          </cell>
          <cell r="F2074">
            <v>10593</v>
          </cell>
          <cell r="G2074">
            <v>22</v>
          </cell>
          <cell r="H2074">
            <v>680</v>
          </cell>
          <cell r="I2074">
            <v>30.90909090909091</v>
          </cell>
        </row>
        <row r="2075">
          <cell r="A2075" t="str">
            <v>367-1929</v>
          </cell>
          <cell r="B2075" t="str">
            <v>367</v>
          </cell>
          <cell r="C2075">
            <v>1929</v>
          </cell>
          <cell r="D2075" t="str">
            <v>HW-367</v>
          </cell>
          <cell r="E2075">
            <v>10594</v>
          </cell>
          <cell r="F2075">
            <v>10958</v>
          </cell>
          <cell r="G2075">
            <v>25</v>
          </cell>
          <cell r="H2075">
            <v>680</v>
          </cell>
          <cell r="I2075">
            <v>27.2</v>
          </cell>
        </row>
        <row r="2076">
          <cell r="A2076" t="str">
            <v>367-1930</v>
          </cell>
          <cell r="B2076" t="str">
            <v>367</v>
          </cell>
          <cell r="C2076">
            <v>1930</v>
          </cell>
          <cell r="D2076" t="str">
            <v>HW-367</v>
          </cell>
          <cell r="E2076">
            <v>10959</v>
          </cell>
          <cell r="F2076">
            <v>11323</v>
          </cell>
          <cell r="G2076">
            <v>20</v>
          </cell>
          <cell r="H2076">
            <v>680</v>
          </cell>
          <cell r="I2076">
            <v>34</v>
          </cell>
        </row>
        <row r="2077">
          <cell r="A2077" t="str">
            <v>367-1931</v>
          </cell>
          <cell r="B2077" t="str">
            <v>367</v>
          </cell>
          <cell r="C2077">
            <v>1931</v>
          </cell>
          <cell r="D2077" t="str">
            <v>HW-367</v>
          </cell>
          <cell r="E2077">
            <v>11324</v>
          </cell>
          <cell r="F2077">
            <v>11688</v>
          </cell>
          <cell r="G2077">
            <v>19</v>
          </cell>
          <cell r="H2077">
            <v>680</v>
          </cell>
          <cell r="I2077">
            <v>35.789473684210527</v>
          </cell>
        </row>
        <row r="2078">
          <cell r="A2078" t="str">
            <v>367-1932</v>
          </cell>
          <cell r="B2078" t="str">
            <v>367</v>
          </cell>
          <cell r="C2078">
            <v>1932</v>
          </cell>
          <cell r="D2078" t="str">
            <v>HW-367</v>
          </cell>
          <cell r="E2078">
            <v>11689</v>
          </cell>
          <cell r="F2078">
            <v>12054</v>
          </cell>
          <cell r="G2078">
            <v>19</v>
          </cell>
          <cell r="H2078">
            <v>680</v>
          </cell>
          <cell r="I2078">
            <v>35.789473684210527</v>
          </cell>
        </row>
        <row r="2079">
          <cell r="A2079" t="str">
            <v>367-1933</v>
          </cell>
          <cell r="B2079" t="str">
            <v>367</v>
          </cell>
          <cell r="C2079">
            <v>1933</v>
          </cell>
          <cell r="D2079" t="str">
            <v>HW-367</v>
          </cell>
          <cell r="E2079">
            <v>12055</v>
          </cell>
          <cell r="F2079">
            <v>12419</v>
          </cell>
          <cell r="G2079">
            <v>20</v>
          </cell>
          <cell r="H2079">
            <v>680</v>
          </cell>
          <cell r="I2079">
            <v>34</v>
          </cell>
        </row>
        <row r="2080">
          <cell r="A2080" t="str">
            <v>367-1934</v>
          </cell>
          <cell r="B2080" t="str">
            <v>367</v>
          </cell>
          <cell r="C2080">
            <v>1934</v>
          </cell>
          <cell r="D2080" t="str">
            <v>HW-367</v>
          </cell>
          <cell r="E2080">
            <v>12420</v>
          </cell>
          <cell r="F2080">
            <v>12784</v>
          </cell>
          <cell r="G2080">
            <v>22</v>
          </cell>
          <cell r="H2080">
            <v>680</v>
          </cell>
          <cell r="I2080">
            <v>30.90909090909091</v>
          </cell>
        </row>
        <row r="2081">
          <cell r="A2081" t="str">
            <v>367-1935</v>
          </cell>
          <cell r="B2081" t="str">
            <v>367</v>
          </cell>
          <cell r="C2081">
            <v>1935</v>
          </cell>
          <cell r="D2081" t="str">
            <v>HW-367</v>
          </cell>
          <cell r="E2081">
            <v>12785</v>
          </cell>
          <cell r="F2081">
            <v>13149</v>
          </cell>
          <cell r="G2081">
            <v>21</v>
          </cell>
          <cell r="H2081">
            <v>680</v>
          </cell>
          <cell r="I2081">
            <v>32.38095238095238</v>
          </cell>
        </row>
        <row r="2082">
          <cell r="A2082" t="str">
            <v>367-1936</v>
          </cell>
          <cell r="B2082" t="str">
            <v>367</v>
          </cell>
          <cell r="C2082">
            <v>1936</v>
          </cell>
          <cell r="D2082" t="str">
            <v>HW-367</v>
          </cell>
          <cell r="E2082">
            <v>13150</v>
          </cell>
          <cell r="F2082">
            <v>13515</v>
          </cell>
          <cell r="G2082">
            <v>23</v>
          </cell>
          <cell r="H2082">
            <v>680</v>
          </cell>
          <cell r="I2082">
            <v>29.565217391304348</v>
          </cell>
        </row>
        <row r="2083">
          <cell r="A2083" t="str">
            <v>367-1937</v>
          </cell>
          <cell r="B2083" t="str">
            <v>367</v>
          </cell>
          <cell r="C2083">
            <v>1937</v>
          </cell>
          <cell r="D2083" t="str">
            <v>HW-367</v>
          </cell>
          <cell r="E2083">
            <v>13516</v>
          </cell>
          <cell r="F2083">
            <v>13880</v>
          </cell>
          <cell r="G2083">
            <v>25</v>
          </cell>
          <cell r="H2083">
            <v>680</v>
          </cell>
          <cell r="I2083">
            <v>27.2</v>
          </cell>
        </row>
        <row r="2084">
          <cell r="A2084" t="str">
            <v>367-1938</v>
          </cell>
          <cell r="B2084" t="str">
            <v>367</v>
          </cell>
          <cell r="C2084">
            <v>1938</v>
          </cell>
          <cell r="D2084" t="str">
            <v>HW-367</v>
          </cell>
          <cell r="E2084">
            <v>13881</v>
          </cell>
          <cell r="F2084">
            <v>14245</v>
          </cell>
          <cell r="G2084">
            <v>23</v>
          </cell>
          <cell r="H2084">
            <v>680</v>
          </cell>
          <cell r="I2084">
            <v>29.565217391304348</v>
          </cell>
        </row>
        <row r="2085">
          <cell r="A2085" t="str">
            <v>367-1939</v>
          </cell>
          <cell r="B2085" t="str">
            <v>367</v>
          </cell>
          <cell r="C2085">
            <v>1939</v>
          </cell>
          <cell r="D2085" t="str">
            <v>HW-367</v>
          </cell>
          <cell r="E2085">
            <v>14246</v>
          </cell>
          <cell r="F2085">
            <v>14610</v>
          </cell>
          <cell r="G2085">
            <v>23</v>
          </cell>
          <cell r="H2085">
            <v>680</v>
          </cell>
          <cell r="I2085">
            <v>29.565217391304348</v>
          </cell>
        </row>
        <row r="2086">
          <cell r="A2086" t="str">
            <v>367-1940</v>
          </cell>
          <cell r="B2086" t="str">
            <v>367</v>
          </cell>
          <cell r="C2086">
            <v>1940</v>
          </cell>
          <cell r="D2086" t="str">
            <v>HW-367</v>
          </cell>
          <cell r="E2086">
            <v>14611</v>
          </cell>
          <cell r="F2086">
            <v>14976</v>
          </cell>
          <cell r="G2086">
            <v>24</v>
          </cell>
          <cell r="H2086">
            <v>680</v>
          </cell>
          <cell r="I2086">
            <v>28.333333333333332</v>
          </cell>
        </row>
        <row r="2087">
          <cell r="A2087" t="str">
            <v>367-1941</v>
          </cell>
          <cell r="B2087" t="str">
            <v>367</v>
          </cell>
          <cell r="C2087">
            <v>1941</v>
          </cell>
          <cell r="D2087" t="str">
            <v>HW-367</v>
          </cell>
          <cell r="E2087">
            <v>14977</v>
          </cell>
          <cell r="F2087">
            <v>15341</v>
          </cell>
          <cell r="G2087">
            <v>27</v>
          </cell>
          <cell r="H2087">
            <v>680</v>
          </cell>
          <cell r="I2087">
            <v>25.185185185185187</v>
          </cell>
        </row>
        <row r="2088">
          <cell r="A2088" t="str">
            <v>367-1942</v>
          </cell>
          <cell r="B2088" t="str">
            <v>367</v>
          </cell>
          <cell r="C2088">
            <v>1942</v>
          </cell>
          <cell r="D2088" t="str">
            <v>HW-367</v>
          </cell>
          <cell r="E2088">
            <v>15342</v>
          </cell>
          <cell r="F2088">
            <v>15706</v>
          </cell>
          <cell r="G2088">
            <v>28</v>
          </cell>
          <cell r="H2088">
            <v>680</v>
          </cell>
          <cell r="I2088">
            <v>24.285714285714285</v>
          </cell>
        </row>
        <row r="2089">
          <cell r="A2089" t="str">
            <v>367-1943</v>
          </cell>
          <cell r="B2089" t="str">
            <v>367</v>
          </cell>
          <cell r="C2089">
            <v>1943</v>
          </cell>
          <cell r="D2089" t="str">
            <v>HW-367</v>
          </cell>
          <cell r="E2089">
            <v>15707</v>
          </cell>
          <cell r="F2089">
            <v>16071</v>
          </cell>
          <cell r="G2089">
            <v>27</v>
          </cell>
          <cell r="H2089">
            <v>680</v>
          </cell>
          <cell r="I2089">
            <v>25.185185185185187</v>
          </cell>
        </row>
        <row r="2090">
          <cell r="A2090" t="str">
            <v>367-1944</v>
          </cell>
          <cell r="B2090" t="str">
            <v>367</v>
          </cell>
          <cell r="C2090">
            <v>1944</v>
          </cell>
          <cell r="D2090" t="str">
            <v>HW-367</v>
          </cell>
          <cell r="E2090">
            <v>16072</v>
          </cell>
          <cell r="F2090">
            <v>16437</v>
          </cell>
          <cell r="G2090">
            <v>26</v>
          </cell>
          <cell r="H2090">
            <v>680</v>
          </cell>
          <cell r="I2090">
            <v>26.153846153846153</v>
          </cell>
        </row>
        <row r="2091">
          <cell r="A2091" t="str">
            <v>367-1945</v>
          </cell>
          <cell r="B2091" t="str">
            <v>367</v>
          </cell>
          <cell r="C2091">
            <v>1945</v>
          </cell>
          <cell r="D2091" t="str">
            <v>HW-367</v>
          </cell>
          <cell r="E2091">
            <v>16438</v>
          </cell>
          <cell r="F2091">
            <v>16802</v>
          </cell>
          <cell r="G2091">
            <v>27</v>
          </cell>
          <cell r="H2091">
            <v>680</v>
          </cell>
          <cell r="I2091">
            <v>25.185185185185187</v>
          </cell>
        </row>
        <row r="2092">
          <cell r="A2092" t="str">
            <v>367-1946</v>
          </cell>
          <cell r="B2092" t="str">
            <v>367</v>
          </cell>
          <cell r="C2092">
            <v>1946</v>
          </cell>
          <cell r="D2092" t="str">
            <v>HW-367</v>
          </cell>
          <cell r="E2092">
            <v>16803</v>
          </cell>
          <cell r="F2092">
            <v>17167</v>
          </cell>
          <cell r="G2092">
            <v>32</v>
          </cell>
          <cell r="H2092">
            <v>680</v>
          </cell>
          <cell r="I2092">
            <v>21.25</v>
          </cell>
        </row>
        <row r="2093">
          <cell r="A2093" t="str">
            <v>367-1947</v>
          </cell>
          <cell r="B2093" t="str">
            <v>367</v>
          </cell>
          <cell r="C2093">
            <v>1947</v>
          </cell>
          <cell r="D2093" t="str">
            <v>HW-367</v>
          </cell>
          <cell r="E2093">
            <v>17168</v>
          </cell>
          <cell r="F2093">
            <v>17532</v>
          </cell>
          <cell r="G2093">
            <v>38</v>
          </cell>
          <cell r="H2093">
            <v>680</v>
          </cell>
          <cell r="I2093">
            <v>17.894736842105264</v>
          </cell>
        </row>
        <row r="2094">
          <cell r="A2094" t="str">
            <v>367-1948</v>
          </cell>
          <cell r="B2094" t="str">
            <v>367</v>
          </cell>
          <cell r="C2094">
            <v>1948</v>
          </cell>
          <cell r="D2094" t="str">
            <v>HW-367</v>
          </cell>
          <cell r="E2094">
            <v>17533</v>
          </cell>
          <cell r="F2094">
            <v>17898</v>
          </cell>
          <cell r="G2094">
            <v>45</v>
          </cell>
          <cell r="H2094">
            <v>680</v>
          </cell>
          <cell r="I2094">
            <v>15.111111111111111</v>
          </cell>
        </row>
        <row r="2095">
          <cell r="A2095" t="str">
            <v>367-1949</v>
          </cell>
          <cell r="B2095" t="str">
            <v>367</v>
          </cell>
          <cell r="C2095">
            <v>1949</v>
          </cell>
          <cell r="D2095" t="str">
            <v>HW-367</v>
          </cell>
          <cell r="E2095">
            <v>17899</v>
          </cell>
          <cell r="F2095">
            <v>18263</v>
          </cell>
          <cell r="G2095">
            <v>50</v>
          </cell>
          <cell r="H2095">
            <v>680</v>
          </cell>
          <cell r="I2095">
            <v>13.6</v>
          </cell>
        </row>
        <row r="2096">
          <cell r="A2096" t="str">
            <v>367-1950</v>
          </cell>
          <cell r="B2096" t="str">
            <v>367</v>
          </cell>
          <cell r="C2096">
            <v>1950</v>
          </cell>
          <cell r="D2096" t="str">
            <v>HW-367</v>
          </cell>
          <cell r="E2096">
            <v>18264</v>
          </cell>
          <cell r="F2096">
            <v>18628</v>
          </cell>
          <cell r="G2096">
            <v>53</v>
          </cell>
          <cell r="H2096">
            <v>680</v>
          </cell>
          <cell r="I2096">
            <v>12.830188679245284</v>
          </cell>
        </row>
        <row r="2097">
          <cell r="A2097" t="str">
            <v>367-1951</v>
          </cell>
          <cell r="B2097" t="str">
            <v>367</v>
          </cell>
          <cell r="C2097">
            <v>1951</v>
          </cell>
          <cell r="D2097" t="str">
            <v>HW-367</v>
          </cell>
          <cell r="E2097">
            <v>18629</v>
          </cell>
          <cell r="F2097">
            <v>18993</v>
          </cell>
          <cell r="G2097">
            <v>66</v>
          </cell>
          <cell r="H2097">
            <v>680</v>
          </cell>
          <cell r="I2097">
            <v>10.303030303030303</v>
          </cell>
        </row>
        <row r="2098">
          <cell r="A2098" t="str">
            <v>367-1952</v>
          </cell>
          <cell r="B2098" t="str">
            <v>367</v>
          </cell>
          <cell r="C2098">
            <v>1952</v>
          </cell>
          <cell r="D2098" t="str">
            <v>HW-367</v>
          </cell>
          <cell r="E2098">
            <v>18994</v>
          </cell>
          <cell r="F2098">
            <v>19359</v>
          </cell>
          <cell r="G2098">
            <v>68</v>
          </cell>
          <cell r="H2098">
            <v>680</v>
          </cell>
          <cell r="I2098">
            <v>10</v>
          </cell>
        </row>
        <row r="2099">
          <cell r="A2099" t="str">
            <v>367-1953</v>
          </cell>
          <cell r="B2099" t="str">
            <v>367</v>
          </cell>
          <cell r="C2099">
            <v>1953</v>
          </cell>
          <cell r="D2099" t="str">
            <v>HW-367</v>
          </cell>
          <cell r="E2099">
            <v>19360</v>
          </cell>
          <cell r="F2099">
            <v>19724</v>
          </cell>
          <cell r="G2099">
            <v>67</v>
          </cell>
          <cell r="H2099">
            <v>680</v>
          </cell>
          <cell r="I2099">
            <v>10.149253731343284</v>
          </cell>
        </row>
        <row r="2100">
          <cell r="A2100" t="str">
            <v>367-1954</v>
          </cell>
          <cell r="B2100" t="str">
            <v>367</v>
          </cell>
          <cell r="C2100">
            <v>1954</v>
          </cell>
          <cell r="D2100" t="str">
            <v>HW-367</v>
          </cell>
          <cell r="E2100">
            <v>19725</v>
          </cell>
          <cell r="F2100">
            <v>20089</v>
          </cell>
          <cell r="G2100">
            <v>69</v>
          </cell>
          <cell r="H2100">
            <v>680</v>
          </cell>
          <cell r="I2100">
            <v>9.8550724637681153</v>
          </cell>
        </row>
        <row r="2101">
          <cell r="A2101" t="str">
            <v>367-1955</v>
          </cell>
          <cell r="B2101" t="str">
            <v>367</v>
          </cell>
          <cell r="C2101">
            <v>1955</v>
          </cell>
          <cell r="D2101" t="str">
            <v>HW-367</v>
          </cell>
          <cell r="E2101">
            <v>20090</v>
          </cell>
          <cell r="F2101">
            <v>20454</v>
          </cell>
          <cell r="G2101">
            <v>72</v>
          </cell>
          <cell r="H2101">
            <v>680</v>
          </cell>
          <cell r="I2101">
            <v>9.4444444444444446</v>
          </cell>
        </row>
        <row r="2102">
          <cell r="A2102" t="str">
            <v>367-1956</v>
          </cell>
          <cell r="B2102" t="str">
            <v>367</v>
          </cell>
          <cell r="C2102">
            <v>1956</v>
          </cell>
          <cell r="D2102" t="str">
            <v>HW-367</v>
          </cell>
          <cell r="E2102">
            <v>20455</v>
          </cell>
          <cell r="F2102">
            <v>20820</v>
          </cell>
          <cell r="G2102">
            <v>69</v>
          </cell>
          <cell r="H2102">
            <v>680</v>
          </cell>
          <cell r="I2102">
            <v>9.8550724637681153</v>
          </cell>
        </row>
        <row r="2103">
          <cell r="A2103" t="str">
            <v>367-1957</v>
          </cell>
          <cell r="B2103" t="str">
            <v>367</v>
          </cell>
          <cell r="C2103">
            <v>1957</v>
          </cell>
          <cell r="D2103" t="str">
            <v>HW-367</v>
          </cell>
          <cell r="E2103">
            <v>20821</v>
          </cell>
          <cell r="F2103">
            <v>21185</v>
          </cell>
          <cell r="G2103">
            <v>62</v>
          </cell>
          <cell r="H2103">
            <v>680</v>
          </cell>
          <cell r="I2103">
            <v>10.96774193548387</v>
          </cell>
        </row>
        <row r="2104">
          <cell r="A2104" t="str">
            <v>367-1958</v>
          </cell>
          <cell r="B2104" t="str">
            <v>367</v>
          </cell>
          <cell r="C2104">
            <v>1958</v>
          </cell>
          <cell r="D2104" t="str">
            <v>HW-367</v>
          </cell>
          <cell r="E2104">
            <v>21186</v>
          </cell>
          <cell r="F2104">
            <v>21550</v>
          </cell>
          <cell r="G2104">
            <v>61</v>
          </cell>
          <cell r="H2104">
            <v>680</v>
          </cell>
          <cell r="I2104">
            <v>11.147540983606557</v>
          </cell>
        </row>
        <row r="2105">
          <cell r="A2105" t="str">
            <v>367-1959</v>
          </cell>
          <cell r="B2105" t="str">
            <v>367</v>
          </cell>
          <cell r="C2105">
            <v>1959</v>
          </cell>
          <cell r="D2105" t="str">
            <v>HW-367</v>
          </cell>
          <cell r="E2105">
            <v>21551</v>
          </cell>
          <cell r="F2105">
            <v>21915</v>
          </cell>
          <cell r="G2105">
            <v>63</v>
          </cell>
          <cell r="H2105">
            <v>680</v>
          </cell>
          <cell r="I2105">
            <v>10.793650793650794</v>
          </cell>
        </row>
        <row r="2106">
          <cell r="A2106" t="str">
            <v>367-1960</v>
          </cell>
          <cell r="B2106" t="str">
            <v>367</v>
          </cell>
          <cell r="C2106">
            <v>1960</v>
          </cell>
          <cell r="D2106" t="str">
            <v>HW-367</v>
          </cell>
          <cell r="E2106">
            <v>21916</v>
          </cell>
          <cell r="F2106">
            <v>22281</v>
          </cell>
          <cell r="G2106">
            <v>65</v>
          </cell>
          <cell r="H2106">
            <v>680</v>
          </cell>
          <cell r="I2106">
            <v>10.461538461538462</v>
          </cell>
        </row>
        <row r="2107">
          <cell r="A2107" t="str">
            <v>367-1961</v>
          </cell>
          <cell r="B2107" t="str">
            <v>367</v>
          </cell>
          <cell r="C2107">
            <v>1961</v>
          </cell>
          <cell r="D2107" t="str">
            <v>HW-367</v>
          </cell>
          <cell r="E2107">
            <v>22282</v>
          </cell>
          <cell r="F2107">
            <v>22646</v>
          </cell>
          <cell r="G2107">
            <v>64</v>
          </cell>
          <cell r="H2107">
            <v>680</v>
          </cell>
          <cell r="I2107">
            <v>10.625</v>
          </cell>
        </row>
        <row r="2108">
          <cell r="A2108" t="str">
            <v>367-1962</v>
          </cell>
          <cell r="B2108" t="str">
            <v>367</v>
          </cell>
          <cell r="C2108">
            <v>1962</v>
          </cell>
          <cell r="D2108" t="str">
            <v>HW-367</v>
          </cell>
          <cell r="E2108">
            <v>22647</v>
          </cell>
          <cell r="F2108">
            <v>23011</v>
          </cell>
          <cell r="G2108">
            <v>64</v>
          </cell>
          <cell r="H2108">
            <v>680</v>
          </cell>
          <cell r="I2108">
            <v>10.625</v>
          </cell>
        </row>
        <row r="2109">
          <cell r="A2109" t="str">
            <v>367-1963</v>
          </cell>
          <cell r="B2109" t="str">
            <v>367</v>
          </cell>
          <cell r="C2109">
            <v>1963</v>
          </cell>
          <cell r="D2109" t="str">
            <v>HW-367</v>
          </cell>
          <cell r="E2109">
            <v>23012</v>
          </cell>
          <cell r="F2109">
            <v>23376</v>
          </cell>
          <cell r="G2109">
            <v>64</v>
          </cell>
          <cell r="H2109">
            <v>680</v>
          </cell>
          <cell r="I2109">
            <v>10.625</v>
          </cell>
        </row>
        <row r="2110">
          <cell r="A2110" t="str">
            <v>367-1964</v>
          </cell>
          <cell r="B2110" t="str">
            <v>367</v>
          </cell>
          <cell r="C2110">
            <v>1964</v>
          </cell>
          <cell r="D2110" t="str">
            <v>HW-367</v>
          </cell>
          <cell r="E2110">
            <v>23377</v>
          </cell>
          <cell r="F2110">
            <v>23742</v>
          </cell>
          <cell r="G2110">
            <v>69</v>
          </cell>
          <cell r="H2110">
            <v>680</v>
          </cell>
          <cell r="I2110">
            <v>9.8550724637681153</v>
          </cell>
        </row>
        <row r="2111">
          <cell r="A2111" t="str">
            <v>367-1965</v>
          </cell>
          <cell r="B2111" t="str">
            <v>367</v>
          </cell>
          <cell r="C2111">
            <v>1965</v>
          </cell>
          <cell r="D2111" t="str">
            <v>HW-367</v>
          </cell>
          <cell r="E2111">
            <v>23743</v>
          </cell>
          <cell r="F2111">
            <v>24107</v>
          </cell>
          <cell r="G2111">
            <v>75</v>
          </cell>
          <cell r="H2111">
            <v>680</v>
          </cell>
          <cell r="I2111">
            <v>9.0666666666666664</v>
          </cell>
        </row>
        <row r="2112">
          <cell r="A2112" t="str">
            <v>367-1966</v>
          </cell>
          <cell r="B2112" t="str">
            <v>367</v>
          </cell>
          <cell r="C2112">
            <v>1966</v>
          </cell>
          <cell r="D2112" t="str">
            <v>HW-367</v>
          </cell>
          <cell r="E2112">
            <v>24108</v>
          </cell>
          <cell r="F2112">
            <v>24472</v>
          </cell>
          <cell r="G2112">
            <v>76</v>
          </cell>
          <cell r="H2112">
            <v>680</v>
          </cell>
          <cell r="I2112">
            <v>8.9473684210526319</v>
          </cell>
        </row>
        <row r="2113">
          <cell r="A2113" t="str">
            <v>367-1967</v>
          </cell>
          <cell r="B2113" t="str">
            <v>367</v>
          </cell>
          <cell r="C2113">
            <v>1967</v>
          </cell>
          <cell r="D2113" t="str">
            <v>HW-367</v>
          </cell>
          <cell r="E2113">
            <v>24473</v>
          </cell>
          <cell r="F2113">
            <v>24837</v>
          </cell>
          <cell r="G2113">
            <v>78</v>
          </cell>
          <cell r="H2113">
            <v>680</v>
          </cell>
          <cell r="I2113">
            <v>8.7179487179487172</v>
          </cell>
        </row>
        <row r="2114">
          <cell r="A2114" t="str">
            <v>367-1968</v>
          </cell>
          <cell r="B2114" t="str">
            <v>367</v>
          </cell>
          <cell r="C2114">
            <v>1968</v>
          </cell>
          <cell r="D2114" t="str">
            <v>HW-367</v>
          </cell>
          <cell r="E2114">
            <v>24838</v>
          </cell>
          <cell r="F2114">
            <v>25203</v>
          </cell>
          <cell r="G2114">
            <v>75</v>
          </cell>
          <cell r="H2114">
            <v>680</v>
          </cell>
          <cell r="I2114">
            <v>9.0666666666666664</v>
          </cell>
        </row>
        <row r="2115">
          <cell r="A2115" t="str">
            <v>367-1969</v>
          </cell>
          <cell r="B2115" t="str">
            <v>367</v>
          </cell>
          <cell r="C2115">
            <v>1969</v>
          </cell>
          <cell r="D2115" t="str">
            <v>HW-367</v>
          </cell>
          <cell r="E2115">
            <v>25204</v>
          </cell>
          <cell r="F2115">
            <v>25568</v>
          </cell>
          <cell r="G2115">
            <v>81</v>
          </cell>
          <cell r="H2115">
            <v>680</v>
          </cell>
          <cell r="I2115">
            <v>8.3950617283950617</v>
          </cell>
        </row>
        <row r="2116">
          <cell r="A2116" t="str">
            <v>367-1970</v>
          </cell>
          <cell r="B2116" t="str">
            <v>367</v>
          </cell>
          <cell r="C2116">
            <v>1970</v>
          </cell>
          <cell r="D2116" t="str">
            <v>HW-367</v>
          </cell>
          <cell r="E2116">
            <v>25569</v>
          </cell>
          <cell r="F2116">
            <v>25933</v>
          </cell>
          <cell r="G2116">
            <v>85</v>
          </cell>
          <cell r="H2116">
            <v>680</v>
          </cell>
          <cell r="I2116">
            <v>8</v>
          </cell>
        </row>
        <row r="2117">
          <cell r="A2117" t="str">
            <v>367-1971</v>
          </cell>
          <cell r="B2117" t="str">
            <v>367</v>
          </cell>
          <cell r="C2117">
            <v>1971</v>
          </cell>
          <cell r="D2117" t="str">
            <v>HW-367</v>
          </cell>
          <cell r="E2117">
            <v>25934</v>
          </cell>
          <cell r="F2117">
            <v>26298</v>
          </cell>
          <cell r="G2117">
            <v>86</v>
          </cell>
          <cell r="H2117">
            <v>680</v>
          </cell>
          <cell r="I2117">
            <v>7.9069767441860463</v>
          </cell>
        </row>
        <row r="2118">
          <cell r="A2118" t="str">
            <v>367-1972</v>
          </cell>
          <cell r="B2118" t="str">
            <v>367</v>
          </cell>
          <cell r="C2118">
            <v>1972</v>
          </cell>
          <cell r="D2118" t="str">
            <v>HW-367</v>
          </cell>
          <cell r="E2118">
            <v>26299</v>
          </cell>
          <cell r="F2118">
            <v>26664</v>
          </cell>
          <cell r="G2118">
            <v>97</v>
          </cell>
          <cell r="H2118">
            <v>680</v>
          </cell>
          <cell r="I2118">
            <v>7.0103092783505154</v>
          </cell>
        </row>
        <row r="2119">
          <cell r="A2119" t="str">
            <v>367-1973</v>
          </cell>
          <cell r="B2119" t="str">
            <v>367</v>
          </cell>
          <cell r="C2119">
            <v>1973</v>
          </cell>
          <cell r="D2119" t="str">
            <v>HW-367</v>
          </cell>
          <cell r="E2119">
            <v>26665</v>
          </cell>
          <cell r="F2119">
            <v>27029</v>
          </cell>
          <cell r="G2119">
            <v>100</v>
          </cell>
          <cell r="H2119">
            <v>680</v>
          </cell>
          <cell r="I2119">
            <v>6.8</v>
          </cell>
        </row>
        <row r="2120">
          <cell r="A2120" t="str">
            <v>367-1974</v>
          </cell>
          <cell r="B2120" t="str">
            <v>367</v>
          </cell>
          <cell r="C2120">
            <v>1974</v>
          </cell>
          <cell r="D2120" t="str">
            <v>HW-367</v>
          </cell>
          <cell r="E2120">
            <v>27030</v>
          </cell>
          <cell r="F2120">
            <v>27394</v>
          </cell>
          <cell r="G2120">
            <v>126</v>
          </cell>
          <cell r="H2120">
            <v>680</v>
          </cell>
          <cell r="I2120">
            <v>5.3968253968253972</v>
          </cell>
        </row>
        <row r="2121">
          <cell r="A2121" t="str">
            <v>367-1975</v>
          </cell>
          <cell r="B2121" t="str">
            <v>367</v>
          </cell>
          <cell r="C2121">
            <v>1975</v>
          </cell>
          <cell r="D2121" t="str">
            <v>HW-367</v>
          </cell>
          <cell r="E2121">
            <v>27395</v>
          </cell>
          <cell r="F2121">
            <v>27759</v>
          </cell>
          <cell r="G2121">
            <v>131</v>
          </cell>
          <cell r="H2121">
            <v>680</v>
          </cell>
          <cell r="I2121">
            <v>5.1908396946564883</v>
          </cell>
        </row>
        <row r="2122">
          <cell r="A2122" t="str">
            <v>367-1976</v>
          </cell>
          <cell r="B2122" t="str">
            <v>367</v>
          </cell>
          <cell r="C2122">
            <v>1976</v>
          </cell>
          <cell r="D2122" t="str">
            <v>HW-367</v>
          </cell>
          <cell r="E2122">
            <v>27760</v>
          </cell>
          <cell r="F2122">
            <v>28125</v>
          </cell>
          <cell r="G2122">
            <v>136</v>
          </cell>
          <cell r="H2122">
            <v>680</v>
          </cell>
          <cell r="I2122">
            <v>5</v>
          </cell>
        </row>
        <row r="2123">
          <cell r="A2123" t="str">
            <v>367-1977</v>
          </cell>
          <cell r="B2123" t="str">
            <v>367</v>
          </cell>
          <cell r="C2123">
            <v>1977</v>
          </cell>
          <cell r="D2123" t="str">
            <v>HW-367</v>
          </cell>
          <cell r="E2123">
            <v>28126</v>
          </cell>
          <cell r="F2123">
            <v>28490</v>
          </cell>
          <cell r="G2123">
            <v>146</v>
          </cell>
          <cell r="H2123">
            <v>680</v>
          </cell>
          <cell r="I2123">
            <v>4.6575342465753424</v>
          </cell>
        </row>
        <row r="2124">
          <cell r="A2124" t="str">
            <v>367-1978</v>
          </cell>
          <cell r="B2124" t="str">
            <v>367</v>
          </cell>
          <cell r="C2124">
            <v>1978</v>
          </cell>
          <cell r="D2124" t="str">
            <v>HW-367</v>
          </cell>
          <cell r="E2124">
            <v>28491</v>
          </cell>
          <cell r="F2124">
            <v>28855</v>
          </cell>
          <cell r="G2124">
            <v>155</v>
          </cell>
          <cell r="H2124">
            <v>680</v>
          </cell>
          <cell r="I2124">
            <v>4.387096774193548</v>
          </cell>
        </row>
        <row r="2125">
          <cell r="A2125" t="str">
            <v>367-1979</v>
          </cell>
          <cell r="B2125" t="str">
            <v>367</v>
          </cell>
          <cell r="C2125">
            <v>1979</v>
          </cell>
          <cell r="D2125" t="str">
            <v>HW-367</v>
          </cell>
          <cell r="E2125">
            <v>28856</v>
          </cell>
          <cell r="F2125">
            <v>29220</v>
          </cell>
          <cell r="G2125">
            <v>188</v>
          </cell>
          <cell r="H2125">
            <v>680</v>
          </cell>
          <cell r="I2125">
            <v>3.6170212765957448</v>
          </cell>
        </row>
        <row r="2126">
          <cell r="A2126" t="str">
            <v>367-1980</v>
          </cell>
          <cell r="B2126" t="str">
            <v>367</v>
          </cell>
          <cell r="C2126">
            <v>1980</v>
          </cell>
          <cell r="D2126" t="str">
            <v>HW-367</v>
          </cell>
          <cell r="E2126">
            <v>29221</v>
          </cell>
          <cell r="F2126">
            <v>29586</v>
          </cell>
          <cell r="G2126">
            <v>213</v>
          </cell>
          <cell r="H2126">
            <v>680</v>
          </cell>
          <cell r="I2126">
            <v>3.192488262910798</v>
          </cell>
        </row>
        <row r="2127">
          <cell r="A2127" t="str">
            <v>367-1981</v>
          </cell>
          <cell r="B2127" t="str">
            <v>367</v>
          </cell>
          <cell r="C2127">
            <v>1981</v>
          </cell>
          <cell r="D2127" t="str">
            <v>HW-367</v>
          </cell>
          <cell r="E2127">
            <v>29587</v>
          </cell>
          <cell r="F2127">
            <v>29951</v>
          </cell>
          <cell r="G2127">
            <v>217</v>
          </cell>
          <cell r="H2127">
            <v>680</v>
          </cell>
          <cell r="I2127">
            <v>3.1336405529953919</v>
          </cell>
        </row>
        <row r="2128">
          <cell r="A2128" t="str">
            <v>367-1982</v>
          </cell>
          <cell r="B2128" t="str">
            <v>367</v>
          </cell>
          <cell r="C2128">
            <v>1982</v>
          </cell>
          <cell r="D2128" t="str">
            <v>HW-367</v>
          </cell>
          <cell r="E2128">
            <v>29952</v>
          </cell>
          <cell r="F2128">
            <v>30316</v>
          </cell>
          <cell r="G2128">
            <v>217</v>
          </cell>
          <cell r="H2128">
            <v>680</v>
          </cell>
          <cell r="I2128">
            <v>3.1336405529953919</v>
          </cell>
        </row>
        <row r="2129">
          <cell r="A2129" t="str">
            <v>367-1983</v>
          </cell>
          <cell r="B2129" t="str">
            <v>367</v>
          </cell>
          <cell r="C2129">
            <v>1983</v>
          </cell>
          <cell r="D2129" t="str">
            <v>HW-367</v>
          </cell>
          <cell r="E2129">
            <v>30317</v>
          </cell>
          <cell r="F2129">
            <v>30681</v>
          </cell>
          <cell r="G2129">
            <v>220</v>
          </cell>
          <cell r="H2129">
            <v>680</v>
          </cell>
          <cell r="I2129">
            <v>3.0909090909090908</v>
          </cell>
        </row>
        <row r="2130">
          <cell r="A2130" t="str">
            <v>367-1984</v>
          </cell>
          <cell r="B2130" t="str">
            <v>367</v>
          </cell>
          <cell r="C2130">
            <v>1984</v>
          </cell>
          <cell r="D2130" t="str">
            <v>HW-367</v>
          </cell>
          <cell r="E2130">
            <v>30682</v>
          </cell>
          <cell r="F2130">
            <v>31047</v>
          </cell>
          <cell r="G2130">
            <v>216</v>
          </cell>
          <cell r="H2130">
            <v>680</v>
          </cell>
          <cell r="I2130">
            <v>3.1481481481481484</v>
          </cell>
        </row>
        <row r="2131">
          <cell r="A2131" t="str">
            <v>367-1985</v>
          </cell>
          <cell r="B2131" t="str">
            <v>367</v>
          </cell>
          <cell r="C2131">
            <v>1985</v>
          </cell>
          <cell r="D2131" t="str">
            <v>HW-367</v>
          </cell>
          <cell r="E2131">
            <v>31048</v>
          </cell>
          <cell r="F2131">
            <v>31412</v>
          </cell>
          <cell r="G2131">
            <v>216</v>
          </cell>
          <cell r="H2131">
            <v>680</v>
          </cell>
          <cell r="I2131">
            <v>3.1481481481481484</v>
          </cell>
        </row>
        <row r="2132">
          <cell r="A2132" t="str">
            <v>367-1986</v>
          </cell>
          <cell r="B2132" t="str">
            <v>367</v>
          </cell>
          <cell r="C2132">
            <v>1986</v>
          </cell>
          <cell r="D2132" t="str">
            <v>HW-367</v>
          </cell>
          <cell r="E2132">
            <v>31413</v>
          </cell>
          <cell r="F2132">
            <v>31777</v>
          </cell>
          <cell r="G2132">
            <v>223</v>
          </cell>
          <cell r="H2132">
            <v>680</v>
          </cell>
          <cell r="I2132">
            <v>3.0493273542600896</v>
          </cell>
        </row>
        <row r="2133">
          <cell r="A2133" t="str">
            <v>367-1987</v>
          </cell>
          <cell r="B2133" t="str">
            <v>367</v>
          </cell>
          <cell r="C2133">
            <v>1987</v>
          </cell>
          <cell r="D2133" t="str">
            <v>HW-367</v>
          </cell>
          <cell r="E2133">
            <v>31778</v>
          </cell>
          <cell r="F2133">
            <v>32142</v>
          </cell>
          <cell r="G2133">
            <v>227</v>
          </cell>
          <cell r="H2133">
            <v>680</v>
          </cell>
          <cell r="I2133">
            <v>2.9955947136563879</v>
          </cell>
        </row>
        <row r="2134">
          <cell r="A2134" t="str">
            <v>367-1988</v>
          </cell>
          <cell r="B2134" t="str">
            <v>367</v>
          </cell>
          <cell r="C2134">
            <v>1988</v>
          </cell>
          <cell r="D2134" t="str">
            <v>HW-367</v>
          </cell>
          <cell r="E2134">
            <v>32143</v>
          </cell>
          <cell r="F2134">
            <v>32508</v>
          </cell>
          <cell r="G2134">
            <v>229</v>
          </cell>
          <cell r="H2134">
            <v>680</v>
          </cell>
          <cell r="I2134">
            <v>2.9694323144104802</v>
          </cell>
        </row>
        <row r="2135">
          <cell r="A2135" t="str">
            <v>367-1989</v>
          </cell>
          <cell r="B2135" t="str">
            <v>367</v>
          </cell>
          <cell r="C2135">
            <v>1989</v>
          </cell>
          <cell r="D2135" t="str">
            <v>HW-367</v>
          </cell>
          <cell r="E2135">
            <v>32509</v>
          </cell>
          <cell r="F2135">
            <v>32873</v>
          </cell>
          <cell r="G2135">
            <v>241</v>
          </cell>
          <cell r="H2135">
            <v>680</v>
          </cell>
          <cell r="I2135">
            <v>2.8215767634854774</v>
          </cell>
        </row>
        <row r="2136">
          <cell r="A2136" t="str">
            <v>367-1990</v>
          </cell>
          <cell r="B2136" t="str">
            <v>367</v>
          </cell>
          <cell r="C2136">
            <v>1990</v>
          </cell>
          <cell r="D2136" t="str">
            <v>HW-367</v>
          </cell>
          <cell r="E2136">
            <v>32874</v>
          </cell>
          <cell r="F2136">
            <v>33238</v>
          </cell>
          <cell r="G2136">
            <v>252</v>
          </cell>
          <cell r="H2136">
            <v>680</v>
          </cell>
          <cell r="I2136">
            <v>2.6984126984126986</v>
          </cell>
        </row>
        <row r="2137">
          <cell r="A2137" t="str">
            <v>367-1991</v>
          </cell>
          <cell r="B2137" t="str">
            <v>367</v>
          </cell>
          <cell r="C2137">
            <v>1991</v>
          </cell>
          <cell r="D2137" t="str">
            <v>HW-367</v>
          </cell>
          <cell r="E2137">
            <v>33239</v>
          </cell>
          <cell r="F2137">
            <v>33603</v>
          </cell>
          <cell r="G2137">
            <v>257</v>
          </cell>
          <cell r="H2137">
            <v>680</v>
          </cell>
          <cell r="I2137">
            <v>2.6459143968871595</v>
          </cell>
        </row>
        <row r="2138">
          <cell r="A2138" t="str">
            <v>367-1992</v>
          </cell>
          <cell r="B2138" t="str">
            <v>367</v>
          </cell>
          <cell r="C2138">
            <v>1992</v>
          </cell>
          <cell r="D2138" t="str">
            <v>HW-367</v>
          </cell>
          <cell r="E2138">
            <v>33604</v>
          </cell>
          <cell r="F2138">
            <v>33969</v>
          </cell>
          <cell r="G2138">
            <v>262</v>
          </cell>
          <cell r="H2138">
            <v>680</v>
          </cell>
          <cell r="I2138">
            <v>2.5954198473282442</v>
          </cell>
        </row>
        <row r="2139">
          <cell r="A2139" t="str">
            <v>367-1993</v>
          </cell>
          <cell r="B2139" t="str">
            <v>367</v>
          </cell>
          <cell r="C2139">
            <v>1993</v>
          </cell>
          <cell r="D2139" t="str">
            <v>HW-367</v>
          </cell>
          <cell r="E2139">
            <v>33970</v>
          </cell>
          <cell r="F2139">
            <v>34334</v>
          </cell>
          <cell r="G2139">
            <v>263</v>
          </cell>
          <cell r="H2139">
            <v>680</v>
          </cell>
          <cell r="I2139">
            <v>2.585551330798479</v>
          </cell>
        </row>
        <row r="2140">
          <cell r="A2140" t="str">
            <v>367-1994</v>
          </cell>
          <cell r="B2140" t="str">
            <v>367</v>
          </cell>
          <cell r="C2140">
            <v>1994</v>
          </cell>
          <cell r="D2140" t="str">
            <v>HW-367</v>
          </cell>
          <cell r="E2140">
            <v>34335</v>
          </cell>
          <cell r="F2140">
            <v>34699</v>
          </cell>
          <cell r="G2140">
            <v>263</v>
          </cell>
          <cell r="H2140">
            <v>680</v>
          </cell>
          <cell r="I2140">
            <v>2.585551330798479</v>
          </cell>
        </row>
        <row r="2141">
          <cell r="A2141" t="str">
            <v>367-1995</v>
          </cell>
          <cell r="B2141" t="str">
            <v>367</v>
          </cell>
          <cell r="C2141">
            <v>1995</v>
          </cell>
          <cell r="D2141" t="str">
            <v>HW-367</v>
          </cell>
          <cell r="E2141">
            <v>34700</v>
          </cell>
          <cell r="F2141">
            <v>35064</v>
          </cell>
          <cell r="G2141">
            <v>278</v>
          </cell>
          <cell r="H2141">
            <v>680</v>
          </cell>
          <cell r="I2141">
            <v>2.4460431654676258</v>
          </cell>
        </row>
        <row r="2142">
          <cell r="A2142" t="str">
            <v>367-1996</v>
          </cell>
          <cell r="B2142" t="str">
            <v>367</v>
          </cell>
          <cell r="C2142">
            <v>1996</v>
          </cell>
          <cell r="D2142" t="str">
            <v>HW-367</v>
          </cell>
          <cell r="E2142">
            <v>35065</v>
          </cell>
          <cell r="F2142">
            <v>35430</v>
          </cell>
          <cell r="G2142">
            <v>285</v>
          </cell>
          <cell r="H2142">
            <v>680</v>
          </cell>
          <cell r="I2142">
            <v>2.3859649122807016</v>
          </cell>
        </row>
        <row r="2143">
          <cell r="A2143" t="str">
            <v>367-1997</v>
          </cell>
          <cell r="B2143" t="str">
            <v>367</v>
          </cell>
          <cell r="C2143">
            <v>1997</v>
          </cell>
          <cell r="D2143" t="str">
            <v>HW-367</v>
          </cell>
          <cell r="E2143">
            <v>35431</v>
          </cell>
          <cell r="F2143">
            <v>35795</v>
          </cell>
          <cell r="G2143">
            <v>282</v>
          </cell>
          <cell r="H2143">
            <v>680</v>
          </cell>
          <cell r="I2143">
            <v>2.4113475177304964</v>
          </cell>
        </row>
        <row r="2144">
          <cell r="A2144" t="str">
            <v>367-1998</v>
          </cell>
          <cell r="B2144" t="str">
            <v>367</v>
          </cell>
          <cell r="C2144">
            <v>1998</v>
          </cell>
          <cell r="D2144" t="str">
            <v>HW-367</v>
          </cell>
          <cell r="E2144">
            <v>35796</v>
          </cell>
          <cell r="F2144">
            <v>36160</v>
          </cell>
          <cell r="G2144">
            <v>289</v>
          </cell>
          <cell r="H2144">
            <v>680</v>
          </cell>
          <cell r="I2144">
            <v>2.3529411764705883</v>
          </cell>
        </row>
        <row r="2145">
          <cell r="A2145" t="str">
            <v>367-1999</v>
          </cell>
          <cell r="B2145" t="str">
            <v>367</v>
          </cell>
          <cell r="C2145">
            <v>1999</v>
          </cell>
          <cell r="D2145" t="str">
            <v>HW-367</v>
          </cell>
          <cell r="E2145">
            <v>36161</v>
          </cell>
          <cell r="F2145">
            <v>36525</v>
          </cell>
          <cell r="G2145">
            <v>297</v>
          </cell>
          <cell r="H2145">
            <v>680</v>
          </cell>
          <cell r="I2145">
            <v>2.2895622895622894</v>
          </cell>
        </row>
        <row r="2146">
          <cell r="A2146" t="str">
            <v>367-2000</v>
          </cell>
          <cell r="B2146" t="str">
            <v>367</v>
          </cell>
          <cell r="C2146">
            <v>2000</v>
          </cell>
          <cell r="D2146" t="str">
            <v>HW-367</v>
          </cell>
          <cell r="E2146">
            <v>36526</v>
          </cell>
          <cell r="F2146">
            <v>36891</v>
          </cell>
          <cell r="G2146">
            <v>304</v>
          </cell>
          <cell r="H2146">
            <v>680</v>
          </cell>
          <cell r="I2146">
            <v>2.236842105263158</v>
          </cell>
        </row>
        <row r="2147">
          <cell r="A2147" t="str">
            <v>367-2001</v>
          </cell>
          <cell r="B2147" t="str">
            <v>367</v>
          </cell>
          <cell r="C2147">
            <v>2001</v>
          </cell>
          <cell r="D2147" t="str">
            <v>HW-367</v>
          </cell>
          <cell r="E2147">
            <v>36892</v>
          </cell>
          <cell r="F2147">
            <v>37256</v>
          </cell>
          <cell r="G2147">
            <v>301</v>
          </cell>
          <cell r="H2147">
            <v>680</v>
          </cell>
          <cell r="I2147">
            <v>2.2591362126245849</v>
          </cell>
        </row>
        <row r="2148">
          <cell r="A2148" t="str">
            <v>367-2002</v>
          </cell>
          <cell r="B2148" t="str">
            <v>367</v>
          </cell>
          <cell r="C2148">
            <v>2002</v>
          </cell>
          <cell r="D2148" t="str">
            <v>HW-367</v>
          </cell>
          <cell r="E2148">
            <v>37257</v>
          </cell>
          <cell r="F2148">
            <v>37621</v>
          </cell>
          <cell r="G2148">
            <v>304</v>
          </cell>
          <cell r="H2148">
            <v>680</v>
          </cell>
          <cell r="I2148">
            <v>2.236842105263158</v>
          </cell>
        </row>
        <row r="2149">
          <cell r="A2149" t="str">
            <v>367-2003</v>
          </cell>
          <cell r="B2149" t="str">
            <v>367</v>
          </cell>
          <cell r="C2149">
            <v>2003</v>
          </cell>
          <cell r="D2149" t="str">
            <v>HW-367</v>
          </cell>
          <cell r="E2149">
            <v>37622</v>
          </cell>
          <cell r="F2149">
            <v>37986</v>
          </cell>
          <cell r="G2149">
            <v>307</v>
          </cell>
          <cell r="H2149">
            <v>680</v>
          </cell>
          <cell r="I2149">
            <v>2.214983713355049</v>
          </cell>
        </row>
        <row r="2150">
          <cell r="A2150" t="str">
            <v>367-2004</v>
          </cell>
          <cell r="B2150" t="str">
            <v>367</v>
          </cell>
          <cell r="C2150">
            <v>2004</v>
          </cell>
          <cell r="D2150" t="str">
            <v>HW-367</v>
          </cell>
          <cell r="E2150">
            <v>37987</v>
          </cell>
          <cell r="F2150">
            <v>38352</v>
          </cell>
          <cell r="G2150">
            <v>327</v>
          </cell>
          <cell r="H2150">
            <v>680</v>
          </cell>
          <cell r="I2150">
            <v>2.0795107033639142</v>
          </cell>
        </row>
        <row r="2151">
          <cell r="A2151" t="str">
            <v>367-2005</v>
          </cell>
          <cell r="B2151" t="str">
            <v>367</v>
          </cell>
          <cell r="C2151">
            <v>2005</v>
          </cell>
          <cell r="D2151" t="str">
            <v>HW-367</v>
          </cell>
          <cell r="E2151">
            <v>38353</v>
          </cell>
          <cell r="F2151">
            <v>38717</v>
          </cell>
          <cell r="G2151">
            <v>365</v>
          </cell>
          <cell r="H2151">
            <v>680</v>
          </cell>
          <cell r="I2151">
            <v>1.8630136986301369</v>
          </cell>
        </row>
        <row r="2152">
          <cell r="A2152" t="str">
            <v>367-2006</v>
          </cell>
          <cell r="B2152" t="str">
            <v>367</v>
          </cell>
          <cell r="C2152">
            <v>2006</v>
          </cell>
          <cell r="D2152" t="str">
            <v>HW-367</v>
          </cell>
          <cell r="E2152">
            <v>38718</v>
          </cell>
          <cell r="F2152">
            <v>39082</v>
          </cell>
          <cell r="G2152">
            <v>394</v>
          </cell>
          <cell r="H2152">
            <v>680</v>
          </cell>
          <cell r="I2152">
            <v>1.7258883248730965</v>
          </cell>
        </row>
        <row r="2153">
          <cell r="A2153" t="str">
            <v>367-2007</v>
          </cell>
          <cell r="B2153" t="str">
            <v>367</v>
          </cell>
          <cell r="C2153">
            <v>2007</v>
          </cell>
          <cell r="D2153" t="str">
            <v>HW-367</v>
          </cell>
          <cell r="E2153">
            <v>39083</v>
          </cell>
          <cell r="F2153">
            <v>39447</v>
          </cell>
          <cell r="G2153">
            <v>477</v>
          </cell>
          <cell r="H2153">
            <v>680</v>
          </cell>
          <cell r="I2153">
            <v>1.4255765199161425</v>
          </cell>
        </row>
        <row r="2154">
          <cell r="A2154" t="str">
            <v>367-2008</v>
          </cell>
          <cell r="B2154" t="str">
            <v>367</v>
          </cell>
          <cell r="C2154">
            <v>2008</v>
          </cell>
          <cell r="D2154" t="str">
            <v>HW-367</v>
          </cell>
          <cell r="E2154">
            <v>39448</v>
          </cell>
          <cell r="F2154">
            <v>39813</v>
          </cell>
          <cell r="G2154">
            <v>540</v>
          </cell>
          <cell r="H2154">
            <v>680</v>
          </cell>
          <cell r="I2154">
            <v>1.2592592592592593</v>
          </cell>
        </row>
        <row r="2155">
          <cell r="A2155" t="str">
            <v>367-2009</v>
          </cell>
          <cell r="B2155" t="str">
            <v>367</v>
          </cell>
          <cell r="C2155">
            <v>2009</v>
          </cell>
          <cell r="D2155" t="str">
            <v>HW-367</v>
          </cell>
          <cell r="E2155">
            <v>39814</v>
          </cell>
          <cell r="F2155">
            <v>40178</v>
          </cell>
          <cell r="G2155">
            <v>593</v>
          </cell>
          <cell r="H2155">
            <v>680</v>
          </cell>
          <cell r="I2155">
            <v>1.1467116357504217</v>
          </cell>
        </row>
        <row r="2156">
          <cell r="A2156" t="str">
            <v>367-2010</v>
          </cell>
          <cell r="B2156" t="str">
            <v>367</v>
          </cell>
          <cell r="C2156">
            <v>2010</v>
          </cell>
          <cell r="D2156" t="str">
            <v>HW-367</v>
          </cell>
          <cell r="E2156">
            <v>40179</v>
          </cell>
          <cell r="F2156">
            <v>40543</v>
          </cell>
          <cell r="G2156">
            <v>559</v>
          </cell>
          <cell r="H2156">
            <v>680</v>
          </cell>
          <cell r="I2156">
            <v>1.2164579606440071</v>
          </cell>
        </row>
        <row r="2157">
          <cell r="A2157" t="str">
            <v>367-2011</v>
          </cell>
          <cell r="B2157" t="str">
            <v>367</v>
          </cell>
          <cell r="C2157">
            <v>2011</v>
          </cell>
          <cell r="D2157" t="str">
            <v>HW-367</v>
          </cell>
          <cell r="E2157">
            <v>40544</v>
          </cell>
          <cell r="F2157">
            <v>40908</v>
          </cell>
          <cell r="G2157">
            <v>606</v>
          </cell>
          <cell r="H2157">
            <v>680</v>
          </cell>
          <cell r="I2157">
            <v>1.1221122112211221</v>
          </cell>
        </row>
        <row r="2158">
          <cell r="A2158" t="str">
            <v>367-2012</v>
          </cell>
          <cell r="B2158" t="str">
            <v>367</v>
          </cell>
          <cell r="C2158">
            <v>2012</v>
          </cell>
          <cell r="D2158" t="str">
            <v>HW-367</v>
          </cell>
          <cell r="E2158">
            <v>40909</v>
          </cell>
          <cell r="F2158">
            <v>41274</v>
          </cell>
          <cell r="G2158">
            <v>664</v>
          </cell>
          <cell r="H2158">
            <v>680</v>
          </cell>
          <cell r="I2158">
            <v>1.0240963855421688</v>
          </cell>
        </row>
        <row r="2159">
          <cell r="A2159" t="str">
            <v>367-2013</v>
          </cell>
          <cell r="B2159" t="str">
            <v>367</v>
          </cell>
          <cell r="C2159">
            <v>2013</v>
          </cell>
          <cell r="D2159" t="str">
            <v>HW-367</v>
          </cell>
          <cell r="E2159">
            <v>41275</v>
          </cell>
          <cell r="F2159">
            <v>41639</v>
          </cell>
          <cell r="G2159">
            <v>676</v>
          </cell>
          <cell r="H2159">
            <v>680</v>
          </cell>
          <cell r="I2159">
            <v>1.0059171597633136</v>
          </cell>
        </row>
        <row r="2160">
          <cell r="A2160" t="str">
            <v>367-2014</v>
          </cell>
          <cell r="B2160" t="str">
            <v>367</v>
          </cell>
          <cell r="C2160">
            <v>2014</v>
          </cell>
          <cell r="D2160" t="str">
            <v>HW-367</v>
          </cell>
          <cell r="E2160">
            <v>41640</v>
          </cell>
          <cell r="G2160">
            <v>680</v>
          </cell>
          <cell r="H2160">
            <v>680</v>
          </cell>
          <cell r="I2160">
            <v>1</v>
          </cell>
        </row>
        <row r="2161">
          <cell r="A2161" t="str">
            <v>368OH-1920</v>
          </cell>
          <cell r="B2161" t="str">
            <v>368OH</v>
          </cell>
          <cell r="C2161">
            <v>1920</v>
          </cell>
          <cell r="D2161" t="str">
            <v>HW-368OH</v>
          </cell>
          <cell r="E2161">
            <v>7306</v>
          </cell>
          <cell r="F2161">
            <v>7671</v>
          </cell>
          <cell r="G2161">
            <v>68</v>
          </cell>
          <cell r="H2161">
            <v>769</v>
          </cell>
          <cell r="I2161">
            <v>11.308823529411764</v>
          </cell>
        </row>
        <row r="2162">
          <cell r="A2162" t="str">
            <v>368OH-1921</v>
          </cell>
          <cell r="B2162" t="str">
            <v>368OH</v>
          </cell>
          <cell r="C2162">
            <v>1921</v>
          </cell>
          <cell r="D2162" t="str">
            <v>HW-368OH</v>
          </cell>
          <cell r="E2162">
            <v>7672</v>
          </cell>
          <cell r="F2162">
            <v>8036</v>
          </cell>
          <cell r="G2162">
            <v>70</v>
          </cell>
          <cell r="H2162">
            <v>769</v>
          </cell>
          <cell r="I2162">
            <v>10.985714285714286</v>
          </cell>
        </row>
        <row r="2163">
          <cell r="A2163" t="str">
            <v>368OH-1922</v>
          </cell>
          <cell r="B2163" t="str">
            <v>368OH</v>
          </cell>
          <cell r="C2163">
            <v>1922</v>
          </cell>
          <cell r="D2163" t="str">
            <v>HW-368OH</v>
          </cell>
          <cell r="E2163">
            <v>8037</v>
          </cell>
          <cell r="F2163">
            <v>8401</v>
          </cell>
          <cell r="G2163">
            <v>62</v>
          </cell>
          <cell r="H2163">
            <v>769</v>
          </cell>
          <cell r="I2163">
            <v>12.403225806451612</v>
          </cell>
        </row>
        <row r="2164">
          <cell r="A2164" t="str">
            <v>368OH-1923</v>
          </cell>
          <cell r="B2164" t="str">
            <v>368OH</v>
          </cell>
          <cell r="C2164">
            <v>1923</v>
          </cell>
          <cell r="D2164" t="str">
            <v>HW-368OH</v>
          </cell>
          <cell r="E2164">
            <v>8402</v>
          </cell>
          <cell r="F2164">
            <v>8766</v>
          </cell>
          <cell r="G2164">
            <v>60</v>
          </cell>
          <cell r="H2164">
            <v>769</v>
          </cell>
          <cell r="I2164">
            <v>12.816666666666666</v>
          </cell>
        </row>
        <row r="2165">
          <cell r="A2165" t="str">
            <v>368OH-1924</v>
          </cell>
          <cell r="B2165" t="str">
            <v>368OH</v>
          </cell>
          <cell r="C2165">
            <v>1924</v>
          </cell>
          <cell r="D2165" t="str">
            <v>HW-368OH</v>
          </cell>
          <cell r="E2165">
            <v>8767</v>
          </cell>
          <cell r="F2165">
            <v>9132</v>
          </cell>
          <cell r="G2165">
            <v>62</v>
          </cell>
          <cell r="H2165">
            <v>769</v>
          </cell>
          <cell r="I2165">
            <v>12.403225806451612</v>
          </cell>
        </row>
        <row r="2166">
          <cell r="A2166" t="str">
            <v>368OH-1925</v>
          </cell>
          <cell r="B2166" t="str">
            <v>368OH</v>
          </cell>
          <cell r="C2166">
            <v>1925</v>
          </cell>
          <cell r="D2166" t="str">
            <v>HW-368OH</v>
          </cell>
          <cell r="E2166">
            <v>9133</v>
          </cell>
          <cell r="F2166">
            <v>9497</v>
          </cell>
          <cell r="G2166">
            <v>61</v>
          </cell>
          <cell r="H2166">
            <v>769</v>
          </cell>
          <cell r="I2166">
            <v>12.60655737704918</v>
          </cell>
        </row>
        <row r="2167">
          <cell r="A2167" t="str">
            <v>368OH-1926</v>
          </cell>
          <cell r="B2167" t="str">
            <v>368OH</v>
          </cell>
          <cell r="C2167">
            <v>1926</v>
          </cell>
          <cell r="D2167" t="str">
            <v>HW-368OH</v>
          </cell>
          <cell r="E2167">
            <v>9498</v>
          </cell>
          <cell r="F2167">
            <v>9862</v>
          </cell>
          <cell r="G2167">
            <v>58</v>
          </cell>
          <cell r="H2167">
            <v>769</v>
          </cell>
          <cell r="I2167">
            <v>13.258620689655173</v>
          </cell>
        </row>
        <row r="2168">
          <cell r="A2168" t="str">
            <v>368OH-1927</v>
          </cell>
          <cell r="B2168" t="str">
            <v>368OH</v>
          </cell>
          <cell r="C2168">
            <v>1927</v>
          </cell>
          <cell r="D2168" t="str">
            <v>HW-368OH</v>
          </cell>
          <cell r="E2168">
            <v>9863</v>
          </cell>
          <cell r="F2168">
            <v>10227</v>
          </cell>
          <cell r="G2168">
            <v>53</v>
          </cell>
          <cell r="H2168">
            <v>769</v>
          </cell>
          <cell r="I2168">
            <v>14.509433962264151</v>
          </cell>
        </row>
        <row r="2169">
          <cell r="A2169" t="str">
            <v>368OH-1928</v>
          </cell>
          <cell r="B2169" t="str">
            <v>368OH</v>
          </cell>
          <cell r="C2169">
            <v>1928</v>
          </cell>
          <cell r="D2169" t="str">
            <v>HW-368OH</v>
          </cell>
          <cell r="E2169">
            <v>10228</v>
          </cell>
          <cell r="F2169">
            <v>10593</v>
          </cell>
          <cell r="G2169">
            <v>52</v>
          </cell>
          <cell r="H2169">
            <v>769</v>
          </cell>
          <cell r="I2169">
            <v>14.788461538461538</v>
          </cell>
        </row>
        <row r="2170">
          <cell r="A2170" t="str">
            <v>368OH-1929</v>
          </cell>
          <cell r="B2170" t="str">
            <v>368OH</v>
          </cell>
          <cell r="C2170">
            <v>1929</v>
          </cell>
          <cell r="D2170" t="str">
            <v>HW-368OH</v>
          </cell>
          <cell r="E2170">
            <v>10594</v>
          </cell>
          <cell r="F2170">
            <v>10958</v>
          </cell>
          <cell r="G2170">
            <v>56</v>
          </cell>
          <cell r="H2170">
            <v>769</v>
          </cell>
          <cell r="I2170">
            <v>13.732142857142858</v>
          </cell>
        </row>
        <row r="2171">
          <cell r="A2171" t="str">
            <v>368OH-1930</v>
          </cell>
          <cell r="B2171" t="str">
            <v>368OH</v>
          </cell>
          <cell r="C2171">
            <v>1930</v>
          </cell>
          <cell r="D2171" t="str">
            <v>HW-368OH</v>
          </cell>
          <cell r="E2171">
            <v>10959</v>
          </cell>
          <cell r="F2171">
            <v>11323</v>
          </cell>
          <cell r="G2171">
            <v>55</v>
          </cell>
          <cell r="H2171">
            <v>769</v>
          </cell>
          <cell r="I2171">
            <v>13.981818181818182</v>
          </cell>
        </row>
        <row r="2172">
          <cell r="A2172" t="str">
            <v>368OH-1931</v>
          </cell>
          <cell r="B2172" t="str">
            <v>368OH</v>
          </cell>
          <cell r="C2172">
            <v>1931</v>
          </cell>
          <cell r="D2172" t="str">
            <v>HW-368OH</v>
          </cell>
          <cell r="E2172">
            <v>11324</v>
          </cell>
          <cell r="F2172">
            <v>11688</v>
          </cell>
          <cell r="G2172">
            <v>53</v>
          </cell>
          <cell r="H2172">
            <v>769</v>
          </cell>
          <cell r="I2172">
            <v>14.509433962264151</v>
          </cell>
        </row>
        <row r="2173">
          <cell r="A2173" t="str">
            <v>368OH-1932</v>
          </cell>
          <cell r="B2173" t="str">
            <v>368OH</v>
          </cell>
          <cell r="C2173">
            <v>1932</v>
          </cell>
          <cell r="D2173" t="str">
            <v>HW-368OH</v>
          </cell>
          <cell r="E2173">
            <v>11689</v>
          </cell>
          <cell r="F2173">
            <v>12054</v>
          </cell>
          <cell r="G2173">
            <v>51</v>
          </cell>
          <cell r="H2173">
            <v>769</v>
          </cell>
          <cell r="I2173">
            <v>15.078431372549019</v>
          </cell>
        </row>
        <row r="2174">
          <cell r="A2174" t="str">
            <v>368OH-1933</v>
          </cell>
          <cell r="B2174" t="str">
            <v>368OH</v>
          </cell>
          <cell r="C2174">
            <v>1933</v>
          </cell>
          <cell r="D2174" t="str">
            <v>HW-368OH</v>
          </cell>
          <cell r="E2174">
            <v>12055</v>
          </cell>
          <cell r="F2174">
            <v>12419</v>
          </cell>
          <cell r="G2174">
            <v>53</v>
          </cell>
          <cell r="H2174">
            <v>769</v>
          </cell>
          <cell r="I2174">
            <v>14.509433962264151</v>
          </cell>
        </row>
        <row r="2175">
          <cell r="A2175" t="str">
            <v>368OH-1934</v>
          </cell>
          <cell r="B2175" t="str">
            <v>368OH</v>
          </cell>
          <cell r="C2175">
            <v>1934</v>
          </cell>
          <cell r="D2175" t="str">
            <v>HW-368OH</v>
          </cell>
          <cell r="E2175">
            <v>12420</v>
          </cell>
          <cell r="F2175">
            <v>12784</v>
          </cell>
          <cell r="G2175">
            <v>55</v>
          </cell>
          <cell r="H2175">
            <v>769</v>
          </cell>
          <cell r="I2175">
            <v>13.981818181818182</v>
          </cell>
        </row>
        <row r="2176">
          <cell r="A2176" t="str">
            <v>368OH-1935</v>
          </cell>
          <cell r="B2176" t="str">
            <v>368OH</v>
          </cell>
          <cell r="C2176">
            <v>1935</v>
          </cell>
          <cell r="D2176" t="str">
            <v>HW-368OH</v>
          </cell>
          <cell r="E2176">
            <v>12785</v>
          </cell>
          <cell r="F2176">
            <v>13149</v>
          </cell>
          <cell r="G2176">
            <v>56</v>
          </cell>
          <cell r="H2176">
            <v>769</v>
          </cell>
          <cell r="I2176">
            <v>13.732142857142858</v>
          </cell>
        </row>
        <row r="2177">
          <cell r="A2177" t="str">
            <v>368OH-1936</v>
          </cell>
          <cell r="B2177" t="str">
            <v>368OH</v>
          </cell>
          <cell r="C2177">
            <v>1936</v>
          </cell>
          <cell r="D2177" t="str">
            <v>HW-368OH</v>
          </cell>
          <cell r="E2177">
            <v>13150</v>
          </cell>
          <cell r="F2177">
            <v>13515</v>
          </cell>
          <cell r="G2177">
            <v>56</v>
          </cell>
          <cell r="H2177">
            <v>769</v>
          </cell>
          <cell r="I2177">
            <v>13.732142857142858</v>
          </cell>
        </row>
        <row r="2178">
          <cell r="A2178" t="str">
            <v>368OH-1937</v>
          </cell>
          <cell r="B2178" t="str">
            <v>368OH</v>
          </cell>
          <cell r="C2178">
            <v>1937</v>
          </cell>
          <cell r="D2178" t="str">
            <v>HW-368OH</v>
          </cell>
          <cell r="E2178">
            <v>13516</v>
          </cell>
          <cell r="F2178">
            <v>13880</v>
          </cell>
          <cell r="G2178">
            <v>59</v>
          </cell>
          <cell r="H2178">
            <v>769</v>
          </cell>
          <cell r="I2178">
            <v>13.033898305084746</v>
          </cell>
        </row>
        <row r="2179">
          <cell r="A2179" t="str">
            <v>368OH-1938</v>
          </cell>
          <cell r="B2179" t="str">
            <v>368OH</v>
          </cell>
          <cell r="C2179">
            <v>1938</v>
          </cell>
          <cell r="D2179" t="str">
            <v>HW-368OH</v>
          </cell>
          <cell r="E2179">
            <v>13881</v>
          </cell>
          <cell r="F2179">
            <v>14245</v>
          </cell>
          <cell r="G2179">
            <v>61</v>
          </cell>
          <cell r="H2179">
            <v>769</v>
          </cell>
          <cell r="I2179">
            <v>12.60655737704918</v>
          </cell>
        </row>
        <row r="2180">
          <cell r="A2180" t="str">
            <v>368OH-1939</v>
          </cell>
          <cell r="B2180" t="str">
            <v>368OH</v>
          </cell>
          <cell r="C2180">
            <v>1939</v>
          </cell>
          <cell r="D2180" t="str">
            <v>HW-368OH</v>
          </cell>
          <cell r="E2180">
            <v>14246</v>
          </cell>
          <cell r="F2180">
            <v>14610</v>
          </cell>
          <cell r="G2180">
            <v>61</v>
          </cell>
          <cell r="H2180">
            <v>769</v>
          </cell>
          <cell r="I2180">
            <v>12.60655737704918</v>
          </cell>
        </row>
        <row r="2181">
          <cell r="A2181" t="str">
            <v>368OH-1940</v>
          </cell>
          <cell r="B2181" t="str">
            <v>368OH</v>
          </cell>
          <cell r="C2181">
            <v>1940</v>
          </cell>
          <cell r="D2181" t="str">
            <v>HW-368OH</v>
          </cell>
          <cell r="E2181">
            <v>14611</v>
          </cell>
          <cell r="F2181">
            <v>14976</v>
          </cell>
          <cell r="G2181">
            <v>61</v>
          </cell>
          <cell r="H2181">
            <v>769</v>
          </cell>
          <cell r="I2181">
            <v>12.60655737704918</v>
          </cell>
        </row>
        <row r="2182">
          <cell r="A2182" t="str">
            <v>368OH-1941</v>
          </cell>
          <cell r="B2182" t="str">
            <v>368OH</v>
          </cell>
          <cell r="C2182">
            <v>1941</v>
          </cell>
          <cell r="D2182" t="str">
            <v>HW-368OH</v>
          </cell>
          <cell r="E2182">
            <v>14977</v>
          </cell>
          <cell r="F2182">
            <v>15341</v>
          </cell>
          <cell r="G2182">
            <v>63</v>
          </cell>
          <cell r="H2182">
            <v>769</v>
          </cell>
          <cell r="I2182">
            <v>12.206349206349206</v>
          </cell>
        </row>
        <row r="2183">
          <cell r="A2183" t="str">
            <v>368OH-1942</v>
          </cell>
          <cell r="B2183" t="str">
            <v>368OH</v>
          </cell>
          <cell r="C2183">
            <v>1942</v>
          </cell>
          <cell r="D2183" t="str">
            <v>HW-368OH</v>
          </cell>
          <cell r="E2183">
            <v>15342</v>
          </cell>
          <cell r="F2183">
            <v>15706</v>
          </cell>
          <cell r="G2183">
            <v>62</v>
          </cell>
          <cell r="H2183">
            <v>769</v>
          </cell>
          <cell r="I2183">
            <v>12.403225806451612</v>
          </cell>
        </row>
        <row r="2184">
          <cell r="A2184" t="str">
            <v>368OH-1943</v>
          </cell>
          <cell r="B2184" t="str">
            <v>368OH</v>
          </cell>
          <cell r="C2184">
            <v>1943</v>
          </cell>
          <cell r="D2184" t="str">
            <v>HW-368OH</v>
          </cell>
          <cell r="E2184">
            <v>15707</v>
          </cell>
          <cell r="F2184">
            <v>16071</v>
          </cell>
          <cell r="G2184">
            <v>58</v>
          </cell>
          <cell r="H2184">
            <v>769</v>
          </cell>
          <cell r="I2184">
            <v>13.258620689655173</v>
          </cell>
        </row>
        <row r="2185">
          <cell r="A2185" t="str">
            <v>368OH-1944</v>
          </cell>
          <cell r="B2185" t="str">
            <v>368OH</v>
          </cell>
          <cell r="C2185">
            <v>1944</v>
          </cell>
          <cell r="D2185" t="str">
            <v>HW-368OH</v>
          </cell>
          <cell r="E2185">
            <v>16072</v>
          </cell>
          <cell r="F2185">
            <v>16437</v>
          </cell>
          <cell r="G2185">
            <v>58</v>
          </cell>
          <cell r="H2185">
            <v>769</v>
          </cell>
          <cell r="I2185">
            <v>13.258620689655173</v>
          </cell>
        </row>
        <row r="2186">
          <cell r="A2186" t="str">
            <v>368OH-1945</v>
          </cell>
          <cell r="B2186" t="str">
            <v>368OH</v>
          </cell>
          <cell r="C2186">
            <v>1945</v>
          </cell>
          <cell r="D2186" t="str">
            <v>HW-368OH</v>
          </cell>
          <cell r="E2186">
            <v>16438</v>
          </cell>
          <cell r="F2186">
            <v>16802</v>
          </cell>
          <cell r="G2186">
            <v>58</v>
          </cell>
          <cell r="H2186">
            <v>769</v>
          </cell>
          <cell r="I2186">
            <v>13.258620689655173</v>
          </cell>
        </row>
        <row r="2187">
          <cell r="A2187" t="str">
            <v>368OH-1946</v>
          </cell>
          <cell r="B2187" t="str">
            <v>368OH</v>
          </cell>
          <cell r="C2187">
            <v>1946</v>
          </cell>
          <cell r="D2187" t="str">
            <v>HW-368OH</v>
          </cell>
          <cell r="E2187">
            <v>16803</v>
          </cell>
          <cell r="F2187">
            <v>17167</v>
          </cell>
          <cell r="G2187">
            <v>66</v>
          </cell>
          <cell r="H2187">
            <v>769</v>
          </cell>
          <cell r="I2187">
            <v>11.651515151515152</v>
          </cell>
        </row>
        <row r="2188">
          <cell r="A2188" t="str">
            <v>368OH-1947</v>
          </cell>
          <cell r="B2188" t="str">
            <v>368OH</v>
          </cell>
          <cell r="C2188">
            <v>1947</v>
          </cell>
          <cell r="D2188" t="str">
            <v>HW-368OH</v>
          </cell>
          <cell r="E2188">
            <v>17168</v>
          </cell>
          <cell r="F2188">
            <v>17532</v>
          </cell>
          <cell r="G2188">
            <v>82</v>
          </cell>
          <cell r="H2188">
            <v>769</v>
          </cell>
          <cell r="I2188">
            <v>9.3780487804878057</v>
          </cell>
        </row>
        <row r="2189">
          <cell r="A2189" t="str">
            <v>368OH-1948</v>
          </cell>
          <cell r="B2189" t="str">
            <v>368OH</v>
          </cell>
          <cell r="C2189">
            <v>1948</v>
          </cell>
          <cell r="D2189" t="str">
            <v>HW-368OH</v>
          </cell>
          <cell r="E2189">
            <v>17533</v>
          </cell>
          <cell r="F2189">
            <v>17898</v>
          </cell>
          <cell r="G2189">
            <v>84</v>
          </cell>
          <cell r="H2189">
            <v>769</v>
          </cell>
          <cell r="I2189">
            <v>9.1547619047619051</v>
          </cell>
        </row>
        <row r="2190">
          <cell r="A2190" t="str">
            <v>368OH-1949</v>
          </cell>
          <cell r="B2190" t="str">
            <v>368OH</v>
          </cell>
          <cell r="C2190">
            <v>1949</v>
          </cell>
          <cell r="D2190" t="str">
            <v>HW-368OH</v>
          </cell>
          <cell r="E2190">
            <v>17899</v>
          </cell>
          <cell r="F2190">
            <v>18263</v>
          </cell>
          <cell r="G2190">
            <v>87</v>
          </cell>
          <cell r="H2190">
            <v>769</v>
          </cell>
          <cell r="I2190">
            <v>8.8390804597701145</v>
          </cell>
        </row>
        <row r="2191">
          <cell r="A2191" t="str">
            <v>368OH-1950</v>
          </cell>
          <cell r="B2191" t="str">
            <v>368OH</v>
          </cell>
          <cell r="C2191">
            <v>1950</v>
          </cell>
          <cell r="D2191" t="str">
            <v>HW-368OH</v>
          </cell>
          <cell r="E2191">
            <v>18264</v>
          </cell>
          <cell r="F2191">
            <v>18628</v>
          </cell>
          <cell r="G2191">
            <v>92</v>
          </cell>
          <cell r="H2191">
            <v>769</v>
          </cell>
          <cell r="I2191">
            <v>8.3586956521739122</v>
          </cell>
        </row>
        <row r="2192">
          <cell r="A2192" t="str">
            <v>368OH-1951</v>
          </cell>
          <cell r="B2192" t="str">
            <v>368OH</v>
          </cell>
          <cell r="C2192">
            <v>1951</v>
          </cell>
          <cell r="D2192" t="str">
            <v>HW-368OH</v>
          </cell>
          <cell r="E2192">
            <v>18629</v>
          </cell>
          <cell r="F2192">
            <v>18993</v>
          </cell>
          <cell r="G2192">
            <v>103</v>
          </cell>
          <cell r="H2192">
            <v>769</v>
          </cell>
          <cell r="I2192">
            <v>7.4660194174757279</v>
          </cell>
        </row>
        <row r="2193">
          <cell r="A2193" t="str">
            <v>368OH-1952</v>
          </cell>
          <cell r="B2193" t="str">
            <v>368OH</v>
          </cell>
          <cell r="C2193">
            <v>1952</v>
          </cell>
          <cell r="D2193" t="str">
            <v>HW-368OH</v>
          </cell>
          <cell r="E2193">
            <v>18994</v>
          </cell>
          <cell r="F2193">
            <v>19359</v>
          </cell>
          <cell r="G2193">
            <v>104</v>
          </cell>
          <cell r="H2193">
            <v>769</v>
          </cell>
          <cell r="I2193">
            <v>7.3942307692307692</v>
          </cell>
        </row>
        <row r="2194">
          <cell r="A2194" t="str">
            <v>368OH-1953</v>
          </cell>
          <cell r="B2194" t="str">
            <v>368OH</v>
          </cell>
          <cell r="C2194">
            <v>1953</v>
          </cell>
          <cell r="D2194" t="str">
            <v>HW-368OH</v>
          </cell>
          <cell r="E2194">
            <v>19360</v>
          </cell>
          <cell r="F2194">
            <v>19724</v>
          </cell>
          <cell r="G2194">
            <v>110</v>
          </cell>
          <cell r="H2194">
            <v>769</v>
          </cell>
          <cell r="I2194">
            <v>6.9909090909090912</v>
          </cell>
        </row>
        <row r="2195">
          <cell r="A2195" t="str">
            <v>368OH-1954</v>
          </cell>
          <cell r="B2195" t="str">
            <v>368OH</v>
          </cell>
          <cell r="C2195">
            <v>1954</v>
          </cell>
          <cell r="D2195" t="str">
            <v>HW-368OH</v>
          </cell>
          <cell r="E2195">
            <v>19725</v>
          </cell>
          <cell r="F2195">
            <v>20089</v>
          </cell>
          <cell r="G2195">
            <v>112</v>
          </cell>
          <cell r="H2195">
            <v>769</v>
          </cell>
          <cell r="I2195">
            <v>6.8660714285714288</v>
          </cell>
        </row>
        <row r="2196">
          <cell r="A2196" t="str">
            <v>368OH-1955</v>
          </cell>
          <cell r="B2196" t="str">
            <v>368OH</v>
          </cell>
          <cell r="C2196">
            <v>1955</v>
          </cell>
          <cell r="D2196" t="str">
            <v>HW-368OH</v>
          </cell>
          <cell r="E2196">
            <v>20090</v>
          </cell>
          <cell r="F2196">
            <v>20454</v>
          </cell>
          <cell r="G2196">
            <v>112</v>
          </cell>
          <cell r="H2196">
            <v>769</v>
          </cell>
          <cell r="I2196">
            <v>6.8660714285714288</v>
          </cell>
        </row>
        <row r="2197">
          <cell r="A2197" t="str">
            <v>368OH-1956</v>
          </cell>
          <cell r="B2197" t="str">
            <v>368OH</v>
          </cell>
          <cell r="C2197">
            <v>1956</v>
          </cell>
          <cell r="D2197" t="str">
            <v>HW-368OH</v>
          </cell>
          <cell r="E2197">
            <v>20455</v>
          </cell>
          <cell r="F2197">
            <v>20820</v>
          </cell>
          <cell r="G2197">
            <v>115</v>
          </cell>
          <cell r="H2197">
            <v>769</v>
          </cell>
          <cell r="I2197">
            <v>6.6869565217391305</v>
          </cell>
        </row>
        <row r="2198">
          <cell r="A2198" t="str">
            <v>368OH-1957</v>
          </cell>
          <cell r="B2198" t="str">
            <v>368OH</v>
          </cell>
          <cell r="C2198">
            <v>1957</v>
          </cell>
          <cell r="D2198" t="str">
            <v>HW-368OH</v>
          </cell>
          <cell r="E2198">
            <v>20821</v>
          </cell>
          <cell r="F2198">
            <v>21185</v>
          </cell>
          <cell r="G2198">
            <v>122</v>
          </cell>
          <cell r="H2198">
            <v>769</v>
          </cell>
          <cell r="I2198">
            <v>6.3032786885245899</v>
          </cell>
        </row>
        <row r="2199">
          <cell r="A2199" t="str">
            <v>368OH-1958</v>
          </cell>
          <cell r="B2199" t="str">
            <v>368OH</v>
          </cell>
          <cell r="C2199">
            <v>1958</v>
          </cell>
          <cell r="D2199" t="str">
            <v>HW-368OH</v>
          </cell>
          <cell r="E2199">
            <v>21186</v>
          </cell>
          <cell r="F2199">
            <v>21550</v>
          </cell>
          <cell r="G2199">
            <v>118</v>
          </cell>
          <cell r="H2199">
            <v>769</v>
          </cell>
          <cell r="I2199">
            <v>6.5169491525423728</v>
          </cell>
        </row>
        <row r="2200">
          <cell r="A2200" t="str">
            <v>368OH-1959</v>
          </cell>
          <cell r="B2200" t="str">
            <v>368OH</v>
          </cell>
          <cell r="C2200">
            <v>1959</v>
          </cell>
          <cell r="D2200" t="str">
            <v>HW-368OH</v>
          </cell>
          <cell r="E2200">
            <v>21551</v>
          </cell>
          <cell r="F2200">
            <v>21915</v>
          </cell>
          <cell r="G2200">
            <v>114</v>
          </cell>
          <cell r="H2200">
            <v>769</v>
          </cell>
          <cell r="I2200">
            <v>6.7456140350877192</v>
          </cell>
        </row>
        <row r="2201">
          <cell r="A2201" t="str">
            <v>368OH-1960</v>
          </cell>
          <cell r="B2201" t="str">
            <v>368OH</v>
          </cell>
          <cell r="C2201">
            <v>1960</v>
          </cell>
          <cell r="D2201" t="str">
            <v>HW-368OH</v>
          </cell>
          <cell r="E2201">
            <v>21916</v>
          </cell>
          <cell r="F2201">
            <v>22281</v>
          </cell>
          <cell r="G2201">
            <v>112</v>
          </cell>
          <cell r="H2201">
            <v>769</v>
          </cell>
          <cell r="I2201">
            <v>6.8660714285714288</v>
          </cell>
        </row>
        <row r="2202">
          <cell r="A2202" t="str">
            <v>368OH-1961</v>
          </cell>
          <cell r="B2202" t="str">
            <v>368OH</v>
          </cell>
          <cell r="C2202">
            <v>1961</v>
          </cell>
          <cell r="D2202" t="str">
            <v>HW-368OH</v>
          </cell>
          <cell r="E2202">
            <v>22282</v>
          </cell>
          <cell r="F2202">
            <v>22646</v>
          </cell>
          <cell r="G2202">
            <v>109</v>
          </cell>
          <cell r="H2202">
            <v>769</v>
          </cell>
          <cell r="I2202">
            <v>7.0550458715596331</v>
          </cell>
        </row>
        <row r="2203">
          <cell r="A2203" t="str">
            <v>368OH-1962</v>
          </cell>
          <cell r="B2203" t="str">
            <v>368OH</v>
          </cell>
          <cell r="C2203">
            <v>1962</v>
          </cell>
          <cell r="D2203" t="str">
            <v>HW-368OH</v>
          </cell>
          <cell r="E2203">
            <v>22647</v>
          </cell>
          <cell r="F2203">
            <v>23011</v>
          </cell>
          <cell r="G2203">
            <v>99</v>
          </cell>
          <cell r="H2203">
            <v>769</v>
          </cell>
          <cell r="I2203">
            <v>7.7676767676767673</v>
          </cell>
        </row>
        <row r="2204">
          <cell r="A2204" t="str">
            <v>368OH-1963</v>
          </cell>
          <cell r="B2204" t="str">
            <v>368OH</v>
          </cell>
          <cell r="C2204">
            <v>1963</v>
          </cell>
          <cell r="D2204" t="str">
            <v>HW-368OH</v>
          </cell>
          <cell r="E2204">
            <v>23012</v>
          </cell>
          <cell r="F2204">
            <v>23376</v>
          </cell>
          <cell r="G2204">
            <v>93</v>
          </cell>
          <cell r="H2204">
            <v>769</v>
          </cell>
          <cell r="I2204">
            <v>8.2688172043010759</v>
          </cell>
        </row>
        <row r="2205">
          <cell r="A2205" t="str">
            <v>368OH-1964</v>
          </cell>
          <cell r="B2205" t="str">
            <v>368OH</v>
          </cell>
          <cell r="C2205">
            <v>1964</v>
          </cell>
          <cell r="D2205" t="str">
            <v>HW-368OH</v>
          </cell>
          <cell r="E2205">
            <v>23377</v>
          </cell>
          <cell r="F2205">
            <v>23742</v>
          </cell>
          <cell r="G2205">
            <v>93</v>
          </cell>
          <cell r="H2205">
            <v>769</v>
          </cell>
          <cell r="I2205">
            <v>8.2688172043010759</v>
          </cell>
        </row>
        <row r="2206">
          <cell r="A2206" t="str">
            <v>368OH-1965</v>
          </cell>
          <cell r="B2206" t="str">
            <v>368OH</v>
          </cell>
          <cell r="C2206">
            <v>1965</v>
          </cell>
          <cell r="D2206" t="str">
            <v>HW-368OH</v>
          </cell>
          <cell r="E2206">
            <v>23743</v>
          </cell>
          <cell r="F2206">
            <v>24107</v>
          </cell>
          <cell r="G2206">
            <v>95</v>
          </cell>
          <cell r="H2206">
            <v>769</v>
          </cell>
          <cell r="I2206">
            <v>8.094736842105263</v>
          </cell>
        </row>
        <row r="2207">
          <cell r="A2207" t="str">
            <v>368OH-1966</v>
          </cell>
          <cell r="B2207" t="str">
            <v>368OH</v>
          </cell>
          <cell r="C2207">
            <v>1966</v>
          </cell>
          <cell r="D2207" t="str">
            <v>HW-368OH</v>
          </cell>
          <cell r="E2207">
            <v>24108</v>
          </cell>
          <cell r="F2207">
            <v>24472</v>
          </cell>
          <cell r="G2207">
            <v>96</v>
          </cell>
          <cell r="H2207">
            <v>769</v>
          </cell>
          <cell r="I2207">
            <v>8.0104166666666661</v>
          </cell>
        </row>
        <row r="2208">
          <cell r="A2208" t="str">
            <v>368OH-1967</v>
          </cell>
          <cell r="B2208" t="str">
            <v>368OH</v>
          </cell>
          <cell r="C2208">
            <v>1967</v>
          </cell>
          <cell r="D2208" t="str">
            <v>HW-368OH</v>
          </cell>
          <cell r="E2208">
            <v>24473</v>
          </cell>
          <cell r="F2208">
            <v>24837</v>
          </cell>
          <cell r="G2208">
            <v>99</v>
          </cell>
          <cell r="H2208">
            <v>769</v>
          </cell>
          <cell r="I2208">
            <v>7.7676767676767673</v>
          </cell>
        </row>
        <row r="2209">
          <cell r="A2209" t="str">
            <v>368OH-1968</v>
          </cell>
          <cell r="B2209" t="str">
            <v>368OH</v>
          </cell>
          <cell r="C2209">
            <v>1968</v>
          </cell>
          <cell r="D2209" t="str">
            <v>HW-368OH</v>
          </cell>
          <cell r="E2209">
            <v>24838</v>
          </cell>
          <cell r="F2209">
            <v>25203</v>
          </cell>
          <cell r="G2209">
            <v>103</v>
          </cell>
          <cell r="H2209">
            <v>769</v>
          </cell>
          <cell r="I2209">
            <v>7.4660194174757279</v>
          </cell>
        </row>
        <row r="2210">
          <cell r="A2210" t="str">
            <v>368OH-1969</v>
          </cell>
          <cell r="B2210" t="str">
            <v>368OH</v>
          </cell>
          <cell r="C2210">
            <v>1969</v>
          </cell>
          <cell r="D2210" t="str">
            <v>HW-368OH</v>
          </cell>
          <cell r="E2210">
            <v>25204</v>
          </cell>
          <cell r="F2210">
            <v>25568</v>
          </cell>
          <cell r="G2210">
            <v>100</v>
          </cell>
          <cell r="H2210">
            <v>769</v>
          </cell>
          <cell r="I2210">
            <v>7.69</v>
          </cell>
        </row>
        <row r="2211">
          <cell r="A2211" t="str">
            <v>368OH-1970</v>
          </cell>
          <cell r="B2211" t="str">
            <v>368OH</v>
          </cell>
          <cell r="C2211">
            <v>1970</v>
          </cell>
          <cell r="D2211" t="str">
            <v>HW-368OH</v>
          </cell>
          <cell r="E2211">
            <v>25569</v>
          </cell>
          <cell r="F2211">
            <v>25933</v>
          </cell>
          <cell r="G2211">
            <v>100</v>
          </cell>
          <cell r="H2211">
            <v>769</v>
          </cell>
          <cell r="I2211">
            <v>7.69</v>
          </cell>
        </row>
        <row r="2212">
          <cell r="A2212" t="str">
            <v>368OH-1971</v>
          </cell>
          <cell r="B2212" t="str">
            <v>368OH</v>
          </cell>
          <cell r="C2212">
            <v>1971</v>
          </cell>
          <cell r="D2212" t="str">
            <v>HW-368OH</v>
          </cell>
          <cell r="E2212">
            <v>25934</v>
          </cell>
          <cell r="F2212">
            <v>26298</v>
          </cell>
          <cell r="G2212">
            <v>101</v>
          </cell>
          <cell r="H2212">
            <v>769</v>
          </cell>
          <cell r="I2212">
            <v>7.6138613861386135</v>
          </cell>
        </row>
        <row r="2213">
          <cell r="A2213" t="str">
            <v>368OH-1972</v>
          </cell>
          <cell r="B2213" t="str">
            <v>368OH</v>
          </cell>
          <cell r="C2213">
            <v>1972</v>
          </cell>
          <cell r="D2213" t="str">
            <v>HW-368OH</v>
          </cell>
          <cell r="E2213">
            <v>26299</v>
          </cell>
          <cell r="F2213">
            <v>26664</v>
          </cell>
          <cell r="G2213">
            <v>99</v>
          </cell>
          <cell r="H2213">
            <v>769</v>
          </cell>
          <cell r="I2213">
            <v>7.7676767676767673</v>
          </cell>
        </row>
        <row r="2214">
          <cell r="A2214" t="str">
            <v>368OH-1973</v>
          </cell>
          <cell r="B2214" t="str">
            <v>368OH</v>
          </cell>
          <cell r="C2214">
            <v>1973</v>
          </cell>
          <cell r="D2214" t="str">
            <v>HW-368OH</v>
          </cell>
          <cell r="E2214">
            <v>26665</v>
          </cell>
          <cell r="F2214">
            <v>27029</v>
          </cell>
          <cell r="G2214">
            <v>100</v>
          </cell>
          <cell r="H2214">
            <v>769</v>
          </cell>
          <cell r="I2214">
            <v>7.69</v>
          </cell>
        </row>
        <row r="2215">
          <cell r="A2215" t="str">
            <v>368OH-1974</v>
          </cell>
          <cell r="B2215" t="str">
            <v>368OH</v>
          </cell>
          <cell r="C2215">
            <v>1974</v>
          </cell>
          <cell r="D2215" t="str">
            <v>HW-368OH</v>
          </cell>
          <cell r="E2215">
            <v>27030</v>
          </cell>
          <cell r="F2215">
            <v>27394</v>
          </cell>
          <cell r="G2215">
            <v>110</v>
          </cell>
          <cell r="H2215">
            <v>769</v>
          </cell>
          <cell r="I2215">
            <v>6.9909090909090912</v>
          </cell>
        </row>
        <row r="2216">
          <cell r="A2216" t="str">
            <v>368OH-1975</v>
          </cell>
          <cell r="B2216" t="str">
            <v>368OH</v>
          </cell>
          <cell r="C2216">
            <v>1975</v>
          </cell>
          <cell r="D2216" t="str">
            <v>HW-368OH</v>
          </cell>
          <cell r="E2216">
            <v>27395</v>
          </cell>
          <cell r="F2216">
            <v>27759</v>
          </cell>
          <cell r="G2216">
            <v>130</v>
          </cell>
          <cell r="H2216">
            <v>769</v>
          </cell>
          <cell r="I2216">
            <v>5.9153846153846157</v>
          </cell>
        </row>
        <row r="2217">
          <cell r="A2217" t="str">
            <v>368OH-1976</v>
          </cell>
          <cell r="B2217" t="str">
            <v>368OH</v>
          </cell>
          <cell r="C2217">
            <v>1976</v>
          </cell>
          <cell r="D2217" t="str">
            <v>HW-368OH</v>
          </cell>
          <cell r="E2217">
            <v>27760</v>
          </cell>
          <cell r="F2217">
            <v>28125</v>
          </cell>
          <cell r="G2217">
            <v>135</v>
          </cell>
          <cell r="H2217">
            <v>769</v>
          </cell>
          <cell r="I2217">
            <v>5.6962962962962962</v>
          </cell>
        </row>
        <row r="2218">
          <cell r="A2218" t="str">
            <v>368OH-1977</v>
          </cell>
          <cell r="B2218" t="str">
            <v>368OH</v>
          </cell>
          <cell r="C2218">
            <v>1977</v>
          </cell>
          <cell r="D2218" t="str">
            <v>HW-368OH</v>
          </cell>
          <cell r="E2218">
            <v>28126</v>
          </cell>
          <cell r="F2218">
            <v>28490</v>
          </cell>
          <cell r="G2218">
            <v>146</v>
          </cell>
          <cell r="H2218">
            <v>769</v>
          </cell>
          <cell r="I2218">
            <v>5.2671232876712333</v>
          </cell>
        </row>
        <row r="2219">
          <cell r="A2219" t="str">
            <v>368OH-1978</v>
          </cell>
          <cell r="B2219" t="str">
            <v>368OH</v>
          </cell>
          <cell r="C2219">
            <v>1978</v>
          </cell>
          <cell r="D2219" t="str">
            <v>HW-368OH</v>
          </cell>
          <cell r="E2219">
            <v>28491</v>
          </cell>
          <cell r="F2219">
            <v>28855</v>
          </cell>
          <cell r="G2219">
            <v>157</v>
          </cell>
          <cell r="H2219">
            <v>769</v>
          </cell>
          <cell r="I2219">
            <v>4.8980891719745223</v>
          </cell>
        </row>
        <row r="2220">
          <cell r="A2220" t="str">
            <v>368OH-1979</v>
          </cell>
          <cell r="B2220" t="str">
            <v>368OH</v>
          </cell>
          <cell r="C2220">
            <v>1979</v>
          </cell>
          <cell r="D2220" t="str">
            <v>HW-368OH</v>
          </cell>
          <cell r="E2220">
            <v>28856</v>
          </cell>
          <cell r="F2220">
            <v>29220</v>
          </cell>
          <cell r="G2220">
            <v>165</v>
          </cell>
          <cell r="H2220">
            <v>769</v>
          </cell>
          <cell r="I2220">
            <v>4.6606060606060602</v>
          </cell>
        </row>
        <row r="2221">
          <cell r="A2221" t="str">
            <v>368OH-1980</v>
          </cell>
          <cell r="B2221" t="str">
            <v>368OH</v>
          </cell>
          <cell r="C2221">
            <v>1980</v>
          </cell>
          <cell r="D2221" t="str">
            <v>HW-368OH</v>
          </cell>
          <cell r="E2221">
            <v>29221</v>
          </cell>
          <cell r="F2221">
            <v>29586</v>
          </cell>
          <cell r="G2221">
            <v>165</v>
          </cell>
          <cell r="H2221">
            <v>769</v>
          </cell>
          <cell r="I2221">
            <v>4.6606060606060602</v>
          </cell>
        </row>
        <row r="2222">
          <cell r="A2222" t="str">
            <v>368OH-1981</v>
          </cell>
          <cell r="B2222" t="str">
            <v>368OH</v>
          </cell>
          <cell r="C2222">
            <v>1981</v>
          </cell>
          <cell r="D2222" t="str">
            <v>HW-368OH</v>
          </cell>
          <cell r="E2222">
            <v>29587</v>
          </cell>
          <cell r="F2222">
            <v>29951</v>
          </cell>
          <cell r="G2222">
            <v>193</v>
          </cell>
          <cell r="H2222">
            <v>769</v>
          </cell>
          <cell r="I2222">
            <v>3.9844559585492227</v>
          </cell>
        </row>
        <row r="2223">
          <cell r="A2223" t="str">
            <v>368OH-1982</v>
          </cell>
          <cell r="B2223" t="str">
            <v>368OH</v>
          </cell>
          <cell r="C2223">
            <v>1982</v>
          </cell>
          <cell r="D2223" t="str">
            <v>HW-368OH</v>
          </cell>
          <cell r="E2223">
            <v>29952</v>
          </cell>
          <cell r="F2223">
            <v>30316</v>
          </cell>
          <cell r="G2223">
            <v>210</v>
          </cell>
          <cell r="H2223">
            <v>769</v>
          </cell>
          <cell r="I2223">
            <v>3.6619047619047618</v>
          </cell>
        </row>
        <row r="2224">
          <cell r="A2224" t="str">
            <v>368OH-1983</v>
          </cell>
          <cell r="B2224" t="str">
            <v>368OH</v>
          </cell>
          <cell r="C2224">
            <v>1983</v>
          </cell>
          <cell r="D2224" t="str">
            <v>HW-368OH</v>
          </cell>
          <cell r="E2224">
            <v>30317</v>
          </cell>
          <cell r="F2224">
            <v>30681</v>
          </cell>
          <cell r="G2224">
            <v>213</v>
          </cell>
          <cell r="H2224">
            <v>769</v>
          </cell>
          <cell r="I2224">
            <v>3.6103286384976525</v>
          </cell>
        </row>
        <row r="2225">
          <cell r="A2225" t="str">
            <v>368OH-1984</v>
          </cell>
          <cell r="B2225" t="str">
            <v>368OH</v>
          </cell>
          <cell r="C2225">
            <v>1984</v>
          </cell>
          <cell r="D2225" t="str">
            <v>HW-368OH</v>
          </cell>
          <cell r="E2225">
            <v>30682</v>
          </cell>
          <cell r="F2225">
            <v>31047</v>
          </cell>
          <cell r="G2225">
            <v>214</v>
          </cell>
          <cell r="H2225">
            <v>769</v>
          </cell>
          <cell r="I2225">
            <v>3.5934579439252334</v>
          </cell>
        </row>
        <row r="2226">
          <cell r="A2226" t="str">
            <v>368OH-1985</v>
          </cell>
          <cell r="B2226" t="str">
            <v>368OH</v>
          </cell>
          <cell r="C2226">
            <v>1985</v>
          </cell>
          <cell r="D2226" t="str">
            <v>HW-368OH</v>
          </cell>
          <cell r="E2226">
            <v>31048</v>
          </cell>
          <cell r="F2226">
            <v>31412</v>
          </cell>
          <cell r="G2226">
            <v>213</v>
          </cell>
          <cell r="H2226">
            <v>769</v>
          </cell>
          <cell r="I2226">
            <v>3.6103286384976525</v>
          </cell>
        </row>
        <row r="2227">
          <cell r="A2227" t="str">
            <v>368OH-1986</v>
          </cell>
          <cell r="B2227" t="str">
            <v>368OH</v>
          </cell>
          <cell r="C2227">
            <v>1986</v>
          </cell>
          <cell r="D2227" t="str">
            <v>HW-368OH</v>
          </cell>
          <cell r="E2227">
            <v>31413</v>
          </cell>
          <cell r="F2227">
            <v>31777</v>
          </cell>
          <cell r="G2227">
            <v>213</v>
          </cell>
          <cell r="H2227">
            <v>769</v>
          </cell>
          <cell r="I2227">
            <v>3.6103286384976525</v>
          </cell>
        </row>
        <row r="2228">
          <cell r="A2228" t="str">
            <v>368OH-1987</v>
          </cell>
          <cell r="B2228" t="str">
            <v>368OH</v>
          </cell>
          <cell r="C2228">
            <v>1987</v>
          </cell>
          <cell r="D2228" t="str">
            <v>HW-368OH</v>
          </cell>
          <cell r="E2228">
            <v>31778</v>
          </cell>
          <cell r="F2228">
            <v>32142</v>
          </cell>
          <cell r="G2228">
            <v>211</v>
          </cell>
          <cell r="H2228">
            <v>769</v>
          </cell>
          <cell r="I2228">
            <v>3.6445497630331753</v>
          </cell>
        </row>
        <row r="2229">
          <cell r="A2229" t="str">
            <v>368OH-1988</v>
          </cell>
          <cell r="B2229" t="str">
            <v>368OH</v>
          </cell>
          <cell r="C2229">
            <v>1988</v>
          </cell>
          <cell r="D2229" t="str">
            <v>HW-368OH</v>
          </cell>
          <cell r="E2229">
            <v>32143</v>
          </cell>
          <cell r="F2229">
            <v>32508</v>
          </cell>
          <cell r="G2229">
            <v>212</v>
          </cell>
          <cell r="H2229">
            <v>769</v>
          </cell>
          <cell r="I2229">
            <v>3.6273584905660377</v>
          </cell>
        </row>
        <row r="2230">
          <cell r="A2230" t="str">
            <v>368OH-1989</v>
          </cell>
          <cell r="B2230" t="str">
            <v>368OH</v>
          </cell>
          <cell r="C2230">
            <v>1989</v>
          </cell>
          <cell r="D2230" t="str">
            <v>HW-368OH</v>
          </cell>
          <cell r="E2230">
            <v>32509</v>
          </cell>
          <cell r="F2230">
            <v>32873</v>
          </cell>
          <cell r="G2230">
            <v>220</v>
          </cell>
          <cell r="H2230">
            <v>769</v>
          </cell>
          <cell r="I2230">
            <v>3.4954545454545456</v>
          </cell>
        </row>
        <row r="2231">
          <cell r="A2231" t="str">
            <v>368OH-1990</v>
          </cell>
          <cell r="B2231" t="str">
            <v>368OH</v>
          </cell>
          <cell r="C2231">
            <v>1990</v>
          </cell>
          <cell r="D2231" t="str">
            <v>HW-368OH</v>
          </cell>
          <cell r="E2231">
            <v>32874</v>
          </cell>
          <cell r="F2231">
            <v>33238</v>
          </cell>
          <cell r="G2231">
            <v>223</v>
          </cell>
          <cell r="H2231">
            <v>769</v>
          </cell>
          <cell r="I2231">
            <v>3.4484304932735426</v>
          </cell>
        </row>
        <row r="2232">
          <cell r="A2232" t="str">
            <v>368OH-1991</v>
          </cell>
          <cell r="B2232" t="str">
            <v>368OH</v>
          </cell>
          <cell r="C2232">
            <v>1991</v>
          </cell>
          <cell r="D2232" t="str">
            <v>HW-368OH</v>
          </cell>
          <cell r="E2232">
            <v>33239</v>
          </cell>
          <cell r="F2232">
            <v>33603</v>
          </cell>
          <cell r="G2232">
            <v>222</v>
          </cell>
          <cell r="H2232">
            <v>769</v>
          </cell>
          <cell r="I2232">
            <v>3.4639639639639639</v>
          </cell>
        </row>
        <row r="2233">
          <cell r="A2233" t="str">
            <v>368OH-1992</v>
          </cell>
          <cell r="B2233" t="str">
            <v>368OH</v>
          </cell>
          <cell r="C2233">
            <v>1992</v>
          </cell>
          <cell r="D2233" t="str">
            <v>HW-368OH</v>
          </cell>
          <cell r="E2233">
            <v>33604</v>
          </cell>
          <cell r="F2233">
            <v>33969</v>
          </cell>
          <cell r="G2233">
            <v>227</v>
          </cell>
          <cell r="H2233">
            <v>769</v>
          </cell>
          <cell r="I2233">
            <v>3.3876651982378854</v>
          </cell>
        </row>
        <row r="2234">
          <cell r="A2234" t="str">
            <v>368OH-1993</v>
          </cell>
          <cell r="B2234" t="str">
            <v>368OH</v>
          </cell>
          <cell r="C2234">
            <v>1993</v>
          </cell>
          <cell r="D2234" t="str">
            <v>HW-368OH</v>
          </cell>
          <cell r="E2234">
            <v>33970</v>
          </cell>
          <cell r="F2234">
            <v>34334</v>
          </cell>
          <cell r="G2234">
            <v>227</v>
          </cell>
          <cell r="H2234">
            <v>769</v>
          </cell>
          <cell r="I2234">
            <v>3.3876651982378854</v>
          </cell>
        </row>
        <row r="2235">
          <cell r="A2235" t="str">
            <v>368OH-1994</v>
          </cell>
          <cell r="B2235" t="str">
            <v>368OH</v>
          </cell>
          <cell r="C2235">
            <v>1994</v>
          </cell>
          <cell r="D2235" t="str">
            <v>HW-368OH</v>
          </cell>
          <cell r="E2235">
            <v>34335</v>
          </cell>
          <cell r="F2235">
            <v>34699</v>
          </cell>
          <cell r="G2235">
            <v>231</v>
          </cell>
          <cell r="H2235">
            <v>769</v>
          </cell>
          <cell r="I2235">
            <v>3.329004329004329</v>
          </cell>
        </row>
        <row r="2236">
          <cell r="A2236" t="str">
            <v>368OH-1995</v>
          </cell>
          <cell r="B2236" t="str">
            <v>368OH</v>
          </cell>
          <cell r="C2236">
            <v>1995</v>
          </cell>
          <cell r="D2236" t="str">
            <v>HW-368OH</v>
          </cell>
          <cell r="E2236">
            <v>34700</v>
          </cell>
          <cell r="F2236">
            <v>35064</v>
          </cell>
          <cell r="G2236">
            <v>229</v>
          </cell>
          <cell r="H2236">
            <v>769</v>
          </cell>
          <cell r="I2236">
            <v>3.3580786026200875</v>
          </cell>
        </row>
        <row r="2237">
          <cell r="A2237" t="str">
            <v>368OH-1996</v>
          </cell>
          <cell r="B2237" t="str">
            <v>368OH</v>
          </cell>
          <cell r="C2237">
            <v>1996</v>
          </cell>
          <cell r="D2237" t="str">
            <v>HW-368OH</v>
          </cell>
          <cell r="E2237">
            <v>35065</v>
          </cell>
          <cell r="F2237">
            <v>35430</v>
          </cell>
          <cell r="G2237">
            <v>225</v>
          </cell>
          <cell r="H2237">
            <v>769</v>
          </cell>
          <cell r="I2237">
            <v>3.4177777777777778</v>
          </cell>
        </row>
        <row r="2238">
          <cell r="A2238" t="str">
            <v>368OH-1997</v>
          </cell>
          <cell r="B2238" t="str">
            <v>368OH</v>
          </cell>
          <cell r="C2238">
            <v>1997</v>
          </cell>
          <cell r="D2238" t="str">
            <v>HW-368OH</v>
          </cell>
          <cell r="E2238">
            <v>35431</v>
          </cell>
          <cell r="F2238">
            <v>35795</v>
          </cell>
          <cell r="G2238">
            <v>213</v>
          </cell>
          <cell r="H2238">
            <v>769</v>
          </cell>
          <cell r="I2238">
            <v>3.6103286384976525</v>
          </cell>
        </row>
        <row r="2239">
          <cell r="A2239" t="str">
            <v>368OH-1998</v>
          </cell>
          <cell r="B2239" t="str">
            <v>368OH</v>
          </cell>
          <cell r="C2239">
            <v>1998</v>
          </cell>
          <cell r="D2239" t="str">
            <v>HW-368OH</v>
          </cell>
          <cell r="E2239">
            <v>35796</v>
          </cell>
          <cell r="F2239">
            <v>36160</v>
          </cell>
          <cell r="G2239">
            <v>218</v>
          </cell>
          <cell r="H2239">
            <v>769</v>
          </cell>
          <cell r="I2239">
            <v>3.5275229357798166</v>
          </cell>
        </row>
        <row r="2240">
          <cell r="A2240" t="str">
            <v>368OH-1999</v>
          </cell>
          <cell r="B2240" t="str">
            <v>368OH</v>
          </cell>
          <cell r="C2240">
            <v>1999</v>
          </cell>
          <cell r="D2240" t="str">
            <v>HW-368OH</v>
          </cell>
          <cell r="E2240">
            <v>36161</v>
          </cell>
          <cell r="F2240">
            <v>36525</v>
          </cell>
          <cell r="G2240">
            <v>220</v>
          </cell>
          <cell r="H2240">
            <v>769</v>
          </cell>
          <cell r="I2240">
            <v>3.4954545454545456</v>
          </cell>
        </row>
        <row r="2241">
          <cell r="A2241" t="str">
            <v>368OH-2000</v>
          </cell>
          <cell r="B2241" t="str">
            <v>368OH</v>
          </cell>
          <cell r="C2241">
            <v>2000</v>
          </cell>
          <cell r="D2241" t="str">
            <v>HW-368OH</v>
          </cell>
          <cell r="E2241">
            <v>36526</v>
          </cell>
          <cell r="F2241">
            <v>36891</v>
          </cell>
          <cell r="G2241">
            <v>221</v>
          </cell>
          <cell r="H2241">
            <v>769</v>
          </cell>
          <cell r="I2241">
            <v>3.4796380090497738</v>
          </cell>
        </row>
        <row r="2242">
          <cell r="A2242" t="str">
            <v>368OH-2001</v>
          </cell>
          <cell r="B2242" t="str">
            <v>368OH</v>
          </cell>
          <cell r="C2242">
            <v>2001</v>
          </cell>
          <cell r="D2242" t="str">
            <v>HW-368OH</v>
          </cell>
          <cell r="E2242">
            <v>36892</v>
          </cell>
          <cell r="F2242">
            <v>37256</v>
          </cell>
          <cell r="G2242">
            <v>230</v>
          </cell>
          <cell r="H2242">
            <v>769</v>
          </cell>
          <cell r="I2242">
            <v>3.3434782608695652</v>
          </cell>
        </row>
        <row r="2243">
          <cell r="A2243" t="str">
            <v>368OH-2002</v>
          </cell>
          <cell r="B2243" t="str">
            <v>368OH</v>
          </cell>
          <cell r="C2243">
            <v>2002</v>
          </cell>
          <cell r="D2243" t="str">
            <v>HW-368OH</v>
          </cell>
          <cell r="E2243">
            <v>37257</v>
          </cell>
          <cell r="F2243">
            <v>37621</v>
          </cell>
          <cell r="G2243">
            <v>237</v>
          </cell>
          <cell r="H2243">
            <v>769</v>
          </cell>
          <cell r="I2243">
            <v>3.2447257383966246</v>
          </cell>
        </row>
        <row r="2244">
          <cell r="A2244" t="str">
            <v>368OH-2003</v>
          </cell>
          <cell r="B2244" t="str">
            <v>368OH</v>
          </cell>
          <cell r="C2244">
            <v>2003</v>
          </cell>
          <cell r="D2244" t="str">
            <v>HW-368OH</v>
          </cell>
          <cell r="E2244">
            <v>37622</v>
          </cell>
          <cell r="F2244">
            <v>37986</v>
          </cell>
          <cell r="G2244">
            <v>242</v>
          </cell>
          <cell r="H2244">
            <v>769</v>
          </cell>
          <cell r="I2244">
            <v>3.1776859504132231</v>
          </cell>
        </row>
        <row r="2245">
          <cell r="A2245" t="str">
            <v>368OH-2004</v>
          </cell>
          <cell r="B2245" t="str">
            <v>368OH</v>
          </cell>
          <cell r="C2245">
            <v>2004</v>
          </cell>
          <cell r="D2245" t="str">
            <v>HW-368OH</v>
          </cell>
          <cell r="E2245">
            <v>37987</v>
          </cell>
          <cell r="F2245">
            <v>38352</v>
          </cell>
          <cell r="G2245">
            <v>253</v>
          </cell>
          <cell r="H2245">
            <v>769</v>
          </cell>
          <cell r="I2245">
            <v>3.039525691699605</v>
          </cell>
        </row>
        <row r="2246">
          <cell r="A2246" t="str">
            <v>368OH-2005</v>
          </cell>
          <cell r="B2246" t="str">
            <v>368OH</v>
          </cell>
          <cell r="C2246">
            <v>2005</v>
          </cell>
          <cell r="D2246" t="str">
            <v>HW-368OH</v>
          </cell>
          <cell r="E2246">
            <v>38353</v>
          </cell>
          <cell r="F2246">
            <v>38717</v>
          </cell>
          <cell r="G2246">
            <v>271</v>
          </cell>
          <cell r="H2246">
            <v>769</v>
          </cell>
          <cell r="I2246">
            <v>2.8376383763837638</v>
          </cell>
        </row>
        <row r="2247">
          <cell r="A2247" t="str">
            <v>368OH-2006</v>
          </cell>
          <cell r="B2247" t="str">
            <v>368OH</v>
          </cell>
          <cell r="C2247">
            <v>2006</v>
          </cell>
          <cell r="D2247" t="str">
            <v>HW-368OH</v>
          </cell>
          <cell r="E2247">
            <v>38718</v>
          </cell>
          <cell r="F2247">
            <v>39082</v>
          </cell>
          <cell r="G2247">
            <v>348</v>
          </cell>
          <cell r="H2247">
            <v>769</v>
          </cell>
          <cell r="I2247">
            <v>2.2097701149425286</v>
          </cell>
        </row>
        <row r="2248">
          <cell r="A2248" t="str">
            <v>368OH-2007</v>
          </cell>
          <cell r="B2248" t="str">
            <v>368OH</v>
          </cell>
          <cell r="C2248">
            <v>2007</v>
          </cell>
          <cell r="D2248" t="str">
            <v>HW-368OH</v>
          </cell>
          <cell r="E2248">
            <v>39083</v>
          </cell>
          <cell r="F2248">
            <v>39447</v>
          </cell>
          <cell r="G2248">
            <v>401</v>
          </cell>
          <cell r="H2248">
            <v>769</v>
          </cell>
          <cell r="I2248">
            <v>1.9177057356608478</v>
          </cell>
        </row>
        <row r="2249">
          <cell r="A2249" t="str">
            <v>368OH-2008</v>
          </cell>
          <cell r="B2249" t="str">
            <v>368OH</v>
          </cell>
          <cell r="C2249">
            <v>2008</v>
          </cell>
          <cell r="D2249" t="str">
            <v>HW-368OH</v>
          </cell>
          <cell r="E2249">
            <v>39448</v>
          </cell>
          <cell r="F2249">
            <v>39813</v>
          </cell>
          <cell r="G2249">
            <v>488</v>
          </cell>
          <cell r="H2249">
            <v>769</v>
          </cell>
          <cell r="I2249">
            <v>1.5758196721311475</v>
          </cell>
        </row>
        <row r="2250">
          <cell r="A2250" t="str">
            <v>368OH-2009</v>
          </cell>
          <cell r="B2250" t="str">
            <v>368OH</v>
          </cell>
          <cell r="C2250">
            <v>2009</v>
          </cell>
          <cell r="D2250" t="str">
            <v>HW-368OH</v>
          </cell>
          <cell r="E2250">
            <v>39814</v>
          </cell>
          <cell r="F2250">
            <v>40178</v>
          </cell>
          <cell r="G2250">
            <v>537</v>
          </cell>
          <cell r="H2250">
            <v>769</v>
          </cell>
          <cell r="I2250">
            <v>1.4320297951582868</v>
          </cell>
        </row>
        <row r="2251">
          <cell r="A2251" t="str">
            <v>368OH-2010</v>
          </cell>
          <cell r="B2251" t="str">
            <v>368OH</v>
          </cell>
          <cell r="C2251">
            <v>2010</v>
          </cell>
          <cell r="D2251" t="str">
            <v>HW-368OH</v>
          </cell>
          <cell r="E2251">
            <v>40179</v>
          </cell>
          <cell r="F2251">
            <v>40543</v>
          </cell>
          <cell r="G2251">
            <v>590</v>
          </cell>
          <cell r="H2251">
            <v>769</v>
          </cell>
          <cell r="I2251">
            <v>1.3033898305084746</v>
          </cell>
        </row>
        <row r="2252">
          <cell r="A2252" t="str">
            <v>368OH-2011</v>
          </cell>
          <cell r="B2252" t="str">
            <v>368OH</v>
          </cell>
          <cell r="C2252">
            <v>2011</v>
          </cell>
          <cell r="D2252" t="str">
            <v>HW-368OH</v>
          </cell>
          <cell r="E2252">
            <v>40544</v>
          </cell>
          <cell r="F2252">
            <v>40908</v>
          </cell>
          <cell r="G2252">
            <v>620</v>
          </cell>
          <cell r="H2252">
            <v>769</v>
          </cell>
          <cell r="I2252">
            <v>1.2403225806451612</v>
          </cell>
        </row>
        <row r="2253">
          <cell r="A2253" t="str">
            <v>368OH-2012</v>
          </cell>
          <cell r="B2253" t="str">
            <v>368OH</v>
          </cell>
          <cell r="C2253">
            <v>2012</v>
          </cell>
          <cell r="D2253" t="str">
            <v>HW-368OH</v>
          </cell>
          <cell r="E2253">
            <v>40909</v>
          </cell>
          <cell r="F2253">
            <v>41274</v>
          </cell>
          <cell r="G2253">
            <v>656</v>
          </cell>
          <cell r="H2253">
            <v>769</v>
          </cell>
          <cell r="I2253">
            <v>1.1722560975609757</v>
          </cell>
        </row>
        <row r="2254">
          <cell r="A2254" t="str">
            <v>368OH-2013</v>
          </cell>
          <cell r="B2254" t="str">
            <v>368OH</v>
          </cell>
          <cell r="C2254">
            <v>2013</v>
          </cell>
          <cell r="D2254" t="str">
            <v>HW-368OH</v>
          </cell>
          <cell r="E2254">
            <v>41275</v>
          </cell>
          <cell r="F2254">
            <v>41639</v>
          </cell>
          <cell r="G2254">
            <v>714</v>
          </cell>
          <cell r="H2254">
            <v>769</v>
          </cell>
          <cell r="I2254">
            <v>1.0770308123249299</v>
          </cell>
        </row>
        <row r="2255">
          <cell r="A2255" t="str">
            <v>368OH-2014</v>
          </cell>
          <cell r="B2255" t="str">
            <v>368OH</v>
          </cell>
          <cell r="C2255">
            <v>2014</v>
          </cell>
          <cell r="D2255" t="str">
            <v>HW-368OH</v>
          </cell>
          <cell r="E2255">
            <v>41640</v>
          </cell>
          <cell r="G2255">
            <v>769</v>
          </cell>
          <cell r="H2255">
            <v>769</v>
          </cell>
          <cell r="I2255">
            <v>1</v>
          </cell>
        </row>
        <row r="2256">
          <cell r="A2256" t="str">
            <v>368UG-1949</v>
          </cell>
          <cell r="B2256" t="str">
            <v>368UG</v>
          </cell>
          <cell r="C2256">
            <v>1949</v>
          </cell>
          <cell r="D2256" t="str">
            <v>HW-368UG</v>
          </cell>
          <cell r="E2256">
            <v>17899</v>
          </cell>
          <cell r="F2256">
            <v>18263</v>
          </cell>
          <cell r="G2256">
            <v>103</v>
          </cell>
          <cell r="H2256">
            <v>644</v>
          </cell>
          <cell r="I2256">
            <v>6.2524271844660193</v>
          </cell>
        </row>
        <row r="2257">
          <cell r="A2257" t="str">
            <v>368UG-1950</v>
          </cell>
          <cell r="B2257" t="str">
            <v>368UG</v>
          </cell>
          <cell r="C2257">
            <v>1950</v>
          </cell>
          <cell r="D2257" t="str">
            <v>HW-368UG</v>
          </cell>
          <cell r="E2257">
            <v>18264</v>
          </cell>
          <cell r="F2257">
            <v>18628</v>
          </cell>
          <cell r="G2257">
            <v>103</v>
          </cell>
          <cell r="H2257">
            <v>644</v>
          </cell>
          <cell r="I2257">
            <v>6.2524271844660193</v>
          </cell>
        </row>
        <row r="2258">
          <cell r="A2258" t="str">
            <v>368UG-1951</v>
          </cell>
          <cell r="B2258" t="str">
            <v>368UG</v>
          </cell>
          <cell r="C2258">
            <v>1951</v>
          </cell>
          <cell r="D2258" t="str">
            <v>HW-368UG</v>
          </cell>
          <cell r="E2258">
            <v>18629</v>
          </cell>
          <cell r="F2258">
            <v>18993</v>
          </cell>
          <cell r="G2258">
            <v>103</v>
          </cell>
          <cell r="H2258">
            <v>644</v>
          </cell>
          <cell r="I2258">
            <v>6.2524271844660193</v>
          </cell>
        </row>
        <row r="2259">
          <cell r="A2259" t="str">
            <v>368UG-1952</v>
          </cell>
          <cell r="B2259" t="str">
            <v>368UG</v>
          </cell>
          <cell r="C2259">
            <v>1952</v>
          </cell>
          <cell r="D2259" t="str">
            <v>HW-368UG</v>
          </cell>
          <cell r="E2259">
            <v>18994</v>
          </cell>
          <cell r="F2259">
            <v>19359</v>
          </cell>
          <cell r="G2259">
            <v>103</v>
          </cell>
          <cell r="H2259">
            <v>644</v>
          </cell>
          <cell r="I2259">
            <v>6.2524271844660193</v>
          </cell>
        </row>
        <row r="2260">
          <cell r="A2260" t="str">
            <v>368UG-1953</v>
          </cell>
          <cell r="B2260" t="str">
            <v>368UG</v>
          </cell>
          <cell r="C2260">
            <v>1953</v>
          </cell>
          <cell r="D2260" t="str">
            <v>HW-368UG</v>
          </cell>
          <cell r="E2260">
            <v>19360</v>
          </cell>
          <cell r="F2260">
            <v>19724</v>
          </cell>
          <cell r="G2260">
            <v>103</v>
          </cell>
          <cell r="H2260">
            <v>644</v>
          </cell>
          <cell r="I2260">
            <v>6.2524271844660193</v>
          </cell>
        </row>
        <row r="2261">
          <cell r="A2261" t="str">
            <v>368UG-1954</v>
          </cell>
          <cell r="B2261" t="str">
            <v>368UG</v>
          </cell>
          <cell r="C2261">
            <v>1954</v>
          </cell>
          <cell r="D2261" t="str">
            <v>HW-368UG</v>
          </cell>
          <cell r="E2261">
            <v>19725</v>
          </cell>
          <cell r="F2261">
            <v>20089</v>
          </cell>
          <cell r="G2261">
            <v>103</v>
          </cell>
          <cell r="H2261">
            <v>644</v>
          </cell>
          <cell r="I2261">
            <v>6.2524271844660193</v>
          </cell>
        </row>
        <row r="2262">
          <cell r="A2262" t="str">
            <v>368UG-1955</v>
          </cell>
          <cell r="B2262" t="str">
            <v>368UG</v>
          </cell>
          <cell r="C2262">
            <v>1955</v>
          </cell>
          <cell r="D2262" t="str">
            <v>HW-368UG</v>
          </cell>
          <cell r="E2262">
            <v>20090</v>
          </cell>
          <cell r="F2262">
            <v>20454</v>
          </cell>
          <cell r="G2262">
            <v>103</v>
          </cell>
          <cell r="H2262">
            <v>644</v>
          </cell>
          <cell r="I2262">
            <v>6.2524271844660193</v>
          </cell>
        </row>
        <row r="2263">
          <cell r="A2263" t="str">
            <v>368UG-1956</v>
          </cell>
          <cell r="B2263" t="str">
            <v>368UG</v>
          </cell>
          <cell r="C2263">
            <v>1956</v>
          </cell>
          <cell r="D2263" t="str">
            <v>HW-368UG</v>
          </cell>
          <cell r="E2263">
            <v>20455</v>
          </cell>
          <cell r="F2263">
            <v>20820</v>
          </cell>
          <cell r="G2263">
            <v>103</v>
          </cell>
          <cell r="H2263">
            <v>644</v>
          </cell>
          <cell r="I2263">
            <v>6.2524271844660193</v>
          </cell>
        </row>
        <row r="2264">
          <cell r="A2264" t="str">
            <v>368UG-1957</v>
          </cell>
          <cell r="B2264" t="str">
            <v>368UG</v>
          </cell>
          <cell r="C2264">
            <v>1957</v>
          </cell>
          <cell r="D2264" t="str">
            <v>HW-368UG</v>
          </cell>
          <cell r="E2264">
            <v>20821</v>
          </cell>
          <cell r="F2264">
            <v>21185</v>
          </cell>
          <cell r="G2264">
            <v>103</v>
          </cell>
          <cell r="H2264">
            <v>644</v>
          </cell>
          <cell r="I2264">
            <v>6.2524271844660193</v>
          </cell>
        </row>
        <row r="2265">
          <cell r="A2265" t="str">
            <v>368UG-1958</v>
          </cell>
          <cell r="B2265" t="str">
            <v>368UG</v>
          </cell>
          <cell r="C2265">
            <v>1958</v>
          </cell>
          <cell r="D2265" t="str">
            <v>HW-368UG</v>
          </cell>
          <cell r="E2265">
            <v>21186</v>
          </cell>
          <cell r="F2265">
            <v>21550</v>
          </cell>
          <cell r="G2265">
            <v>103</v>
          </cell>
          <cell r="H2265">
            <v>644</v>
          </cell>
          <cell r="I2265">
            <v>6.2524271844660193</v>
          </cell>
        </row>
        <row r="2266">
          <cell r="A2266" t="str">
            <v>368UG-1959</v>
          </cell>
          <cell r="B2266" t="str">
            <v>368UG</v>
          </cell>
          <cell r="C2266">
            <v>1959</v>
          </cell>
          <cell r="D2266" t="str">
            <v>HW-368UG</v>
          </cell>
          <cell r="E2266">
            <v>21551</v>
          </cell>
          <cell r="F2266">
            <v>21915</v>
          </cell>
          <cell r="G2266">
            <v>103</v>
          </cell>
          <cell r="H2266">
            <v>644</v>
          </cell>
          <cell r="I2266">
            <v>6.2524271844660193</v>
          </cell>
        </row>
        <row r="2267">
          <cell r="A2267" t="str">
            <v>368UG-1960</v>
          </cell>
          <cell r="B2267" t="str">
            <v>368UG</v>
          </cell>
          <cell r="C2267">
            <v>1960</v>
          </cell>
          <cell r="D2267" t="str">
            <v>HW-368UG</v>
          </cell>
          <cell r="E2267">
            <v>21916</v>
          </cell>
          <cell r="F2267">
            <v>22281</v>
          </cell>
          <cell r="G2267">
            <v>101</v>
          </cell>
          <cell r="H2267">
            <v>644</v>
          </cell>
          <cell r="I2267">
            <v>6.3762376237623766</v>
          </cell>
        </row>
        <row r="2268">
          <cell r="A2268" t="str">
            <v>368UG-1961</v>
          </cell>
          <cell r="B2268" t="str">
            <v>368UG</v>
          </cell>
          <cell r="C2268">
            <v>1961</v>
          </cell>
          <cell r="D2268" t="str">
            <v>HW-368UG</v>
          </cell>
          <cell r="E2268">
            <v>22282</v>
          </cell>
          <cell r="F2268">
            <v>22646</v>
          </cell>
          <cell r="G2268">
            <v>96</v>
          </cell>
          <cell r="H2268">
            <v>644</v>
          </cell>
          <cell r="I2268">
            <v>6.708333333333333</v>
          </cell>
        </row>
        <row r="2269">
          <cell r="A2269" t="str">
            <v>368UG-1962</v>
          </cell>
          <cell r="B2269" t="str">
            <v>368UG</v>
          </cell>
          <cell r="C2269">
            <v>1962</v>
          </cell>
          <cell r="D2269" t="str">
            <v>HW-368UG</v>
          </cell>
          <cell r="E2269">
            <v>22647</v>
          </cell>
          <cell r="F2269">
            <v>23011</v>
          </cell>
          <cell r="G2269">
            <v>96</v>
          </cell>
          <cell r="H2269">
            <v>644</v>
          </cell>
          <cell r="I2269">
            <v>6.708333333333333</v>
          </cell>
        </row>
        <row r="2270">
          <cell r="A2270" t="str">
            <v>368UG-1963</v>
          </cell>
          <cell r="B2270" t="str">
            <v>368UG</v>
          </cell>
          <cell r="C2270">
            <v>1963</v>
          </cell>
          <cell r="D2270" t="str">
            <v>HW-368UG</v>
          </cell>
          <cell r="E2270">
            <v>23012</v>
          </cell>
          <cell r="F2270">
            <v>23376</v>
          </cell>
          <cell r="G2270">
            <v>96</v>
          </cell>
          <cell r="H2270">
            <v>644</v>
          </cell>
          <cell r="I2270">
            <v>6.708333333333333</v>
          </cell>
        </row>
        <row r="2271">
          <cell r="A2271" t="str">
            <v>368UG-1964</v>
          </cell>
          <cell r="B2271" t="str">
            <v>368UG</v>
          </cell>
          <cell r="C2271">
            <v>1964</v>
          </cell>
          <cell r="D2271" t="str">
            <v>HW-368UG</v>
          </cell>
          <cell r="E2271">
            <v>23377</v>
          </cell>
          <cell r="F2271">
            <v>23742</v>
          </cell>
          <cell r="G2271">
            <v>92</v>
          </cell>
          <cell r="H2271">
            <v>644</v>
          </cell>
          <cell r="I2271">
            <v>7</v>
          </cell>
        </row>
        <row r="2272">
          <cell r="A2272" t="str">
            <v>368UG-1965</v>
          </cell>
          <cell r="B2272" t="str">
            <v>368UG</v>
          </cell>
          <cell r="C2272">
            <v>1965</v>
          </cell>
          <cell r="D2272" t="str">
            <v>HW-368UG</v>
          </cell>
          <cell r="E2272">
            <v>23743</v>
          </cell>
          <cell r="F2272">
            <v>24107</v>
          </cell>
          <cell r="G2272">
            <v>92</v>
          </cell>
          <cell r="H2272">
            <v>644</v>
          </cell>
          <cell r="I2272">
            <v>7</v>
          </cell>
        </row>
        <row r="2273">
          <cell r="A2273" t="str">
            <v>368UG-1966</v>
          </cell>
          <cell r="B2273" t="str">
            <v>368UG</v>
          </cell>
          <cell r="C2273">
            <v>1966</v>
          </cell>
          <cell r="D2273" t="str">
            <v>HW-368UG</v>
          </cell>
          <cell r="E2273">
            <v>24108</v>
          </cell>
          <cell r="F2273">
            <v>24472</v>
          </cell>
          <cell r="G2273">
            <v>94</v>
          </cell>
          <cell r="H2273">
            <v>644</v>
          </cell>
          <cell r="I2273">
            <v>6.8510638297872344</v>
          </cell>
        </row>
        <row r="2274">
          <cell r="A2274" t="str">
            <v>368UG-1967</v>
          </cell>
          <cell r="B2274" t="str">
            <v>368UG</v>
          </cell>
          <cell r="C2274">
            <v>1967</v>
          </cell>
          <cell r="D2274" t="str">
            <v>HW-368UG</v>
          </cell>
          <cell r="E2274">
            <v>24473</v>
          </cell>
          <cell r="F2274">
            <v>24837</v>
          </cell>
          <cell r="G2274">
            <v>97</v>
          </cell>
          <cell r="H2274">
            <v>644</v>
          </cell>
          <cell r="I2274">
            <v>6.6391752577319592</v>
          </cell>
        </row>
        <row r="2275">
          <cell r="A2275" t="str">
            <v>368UG-1968</v>
          </cell>
          <cell r="B2275" t="str">
            <v>368UG</v>
          </cell>
          <cell r="C2275">
            <v>1968</v>
          </cell>
          <cell r="D2275" t="str">
            <v>HW-368UG</v>
          </cell>
          <cell r="E2275">
            <v>24838</v>
          </cell>
          <cell r="F2275">
            <v>25203</v>
          </cell>
          <cell r="G2275">
            <v>99</v>
          </cell>
          <cell r="H2275">
            <v>644</v>
          </cell>
          <cell r="I2275">
            <v>6.5050505050505052</v>
          </cell>
        </row>
        <row r="2276">
          <cell r="A2276" t="str">
            <v>368UG-1969</v>
          </cell>
          <cell r="B2276" t="str">
            <v>368UG</v>
          </cell>
          <cell r="C2276">
            <v>1969</v>
          </cell>
          <cell r="D2276" t="str">
            <v>HW-368UG</v>
          </cell>
          <cell r="E2276">
            <v>25204</v>
          </cell>
          <cell r="F2276">
            <v>25568</v>
          </cell>
          <cell r="G2276">
            <v>96</v>
          </cell>
          <cell r="H2276">
            <v>644</v>
          </cell>
          <cell r="I2276">
            <v>6.708333333333333</v>
          </cell>
        </row>
        <row r="2277">
          <cell r="A2277" t="str">
            <v>368UG-1970</v>
          </cell>
          <cell r="B2277" t="str">
            <v>368UG</v>
          </cell>
          <cell r="C2277">
            <v>1970</v>
          </cell>
          <cell r="D2277" t="str">
            <v>HW-368UG</v>
          </cell>
          <cell r="E2277">
            <v>25569</v>
          </cell>
          <cell r="F2277">
            <v>25933</v>
          </cell>
          <cell r="G2277">
            <v>96</v>
          </cell>
          <cell r="H2277">
            <v>644</v>
          </cell>
          <cell r="I2277">
            <v>6.708333333333333</v>
          </cell>
        </row>
        <row r="2278">
          <cell r="A2278" t="str">
            <v>368UG-1971</v>
          </cell>
          <cell r="B2278" t="str">
            <v>368UG</v>
          </cell>
          <cell r="C2278">
            <v>1971</v>
          </cell>
          <cell r="D2278" t="str">
            <v>HW-368UG</v>
          </cell>
          <cell r="E2278">
            <v>25934</v>
          </cell>
          <cell r="F2278">
            <v>26298</v>
          </cell>
          <cell r="G2278">
            <v>98</v>
          </cell>
          <cell r="H2278">
            <v>644</v>
          </cell>
          <cell r="I2278">
            <v>6.5714285714285712</v>
          </cell>
        </row>
        <row r="2279">
          <cell r="A2279" t="str">
            <v>368UG-1972</v>
          </cell>
          <cell r="B2279" t="str">
            <v>368UG</v>
          </cell>
          <cell r="C2279">
            <v>1972</v>
          </cell>
          <cell r="D2279" t="str">
            <v>HW-368UG</v>
          </cell>
          <cell r="E2279">
            <v>26299</v>
          </cell>
          <cell r="F2279">
            <v>26664</v>
          </cell>
          <cell r="G2279">
            <v>100</v>
          </cell>
          <cell r="H2279">
            <v>644</v>
          </cell>
          <cell r="I2279">
            <v>6.44</v>
          </cell>
        </row>
        <row r="2280">
          <cell r="A2280" t="str">
            <v>368UG-1973</v>
          </cell>
          <cell r="B2280" t="str">
            <v>368UG</v>
          </cell>
          <cell r="C2280">
            <v>1973</v>
          </cell>
          <cell r="D2280" t="str">
            <v>HW-368UG</v>
          </cell>
          <cell r="E2280">
            <v>26665</v>
          </cell>
          <cell r="F2280">
            <v>27029</v>
          </cell>
          <cell r="G2280">
            <v>100</v>
          </cell>
          <cell r="H2280">
            <v>644</v>
          </cell>
          <cell r="I2280">
            <v>6.44</v>
          </cell>
        </row>
        <row r="2281">
          <cell r="A2281" t="str">
            <v>368UG-1974</v>
          </cell>
          <cell r="B2281" t="str">
            <v>368UG</v>
          </cell>
          <cell r="C2281">
            <v>1974</v>
          </cell>
          <cell r="D2281" t="str">
            <v>HW-368UG</v>
          </cell>
          <cell r="E2281">
            <v>27030</v>
          </cell>
          <cell r="F2281">
            <v>27394</v>
          </cell>
          <cell r="G2281">
            <v>104</v>
          </cell>
          <cell r="H2281">
            <v>644</v>
          </cell>
          <cell r="I2281">
            <v>6.1923076923076925</v>
          </cell>
        </row>
        <row r="2282">
          <cell r="A2282" t="str">
            <v>368UG-1975</v>
          </cell>
          <cell r="B2282" t="str">
            <v>368UG</v>
          </cell>
          <cell r="C2282">
            <v>1975</v>
          </cell>
          <cell r="D2282" t="str">
            <v>HW-368UG</v>
          </cell>
          <cell r="E2282">
            <v>27395</v>
          </cell>
          <cell r="F2282">
            <v>27759</v>
          </cell>
          <cell r="G2282">
            <v>106</v>
          </cell>
          <cell r="H2282">
            <v>644</v>
          </cell>
          <cell r="I2282">
            <v>6.0754716981132075</v>
          </cell>
        </row>
        <row r="2283">
          <cell r="A2283" t="str">
            <v>368UG-1976</v>
          </cell>
          <cell r="B2283" t="str">
            <v>368UG</v>
          </cell>
          <cell r="C2283">
            <v>1976</v>
          </cell>
          <cell r="D2283" t="str">
            <v>HW-368UG</v>
          </cell>
          <cell r="E2283">
            <v>27760</v>
          </cell>
          <cell r="F2283">
            <v>28125</v>
          </cell>
          <cell r="G2283">
            <v>109</v>
          </cell>
          <cell r="H2283">
            <v>644</v>
          </cell>
          <cell r="I2283">
            <v>5.9082568807339451</v>
          </cell>
        </row>
        <row r="2284">
          <cell r="A2284" t="str">
            <v>368UG-1977</v>
          </cell>
          <cell r="B2284" t="str">
            <v>368UG</v>
          </cell>
          <cell r="C2284">
            <v>1977</v>
          </cell>
          <cell r="D2284" t="str">
            <v>HW-368UG</v>
          </cell>
          <cell r="E2284">
            <v>28126</v>
          </cell>
          <cell r="F2284">
            <v>28490</v>
          </cell>
          <cell r="G2284">
            <v>121</v>
          </cell>
          <cell r="H2284">
            <v>644</v>
          </cell>
          <cell r="I2284">
            <v>5.3223140495867769</v>
          </cell>
        </row>
        <row r="2285">
          <cell r="A2285" t="str">
            <v>368UG-1978</v>
          </cell>
          <cell r="B2285" t="str">
            <v>368UG</v>
          </cell>
          <cell r="C2285">
            <v>1978</v>
          </cell>
          <cell r="D2285" t="str">
            <v>HW-368UG</v>
          </cell>
          <cell r="E2285">
            <v>28491</v>
          </cell>
          <cell r="F2285">
            <v>28855</v>
          </cell>
          <cell r="G2285">
            <v>134</v>
          </cell>
          <cell r="H2285">
            <v>644</v>
          </cell>
          <cell r="I2285">
            <v>4.8059701492537314</v>
          </cell>
        </row>
        <row r="2286">
          <cell r="A2286" t="str">
            <v>368UG-1979</v>
          </cell>
          <cell r="B2286" t="str">
            <v>368UG</v>
          </cell>
          <cell r="C2286">
            <v>1979</v>
          </cell>
          <cell r="D2286" t="str">
            <v>HW-368UG</v>
          </cell>
          <cell r="E2286">
            <v>28856</v>
          </cell>
          <cell r="F2286">
            <v>29220</v>
          </cell>
          <cell r="G2286">
            <v>142</v>
          </cell>
          <cell r="H2286">
            <v>644</v>
          </cell>
          <cell r="I2286">
            <v>4.535211267605634</v>
          </cell>
        </row>
        <row r="2287">
          <cell r="A2287" t="str">
            <v>368UG-1980</v>
          </cell>
          <cell r="B2287" t="str">
            <v>368UG</v>
          </cell>
          <cell r="C2287">
            <v>1980</v>
          </cell>
          <cell r="D2287" t="str">
            <v>HW-368UG</v>
          </cell>
          <cell r="E2287">
            <v>29221</v>
          </cell>
          <cell r="F2287">
            <v>29586</v>
          </cell>
          <cell r="G2287">
            <v>162</v>
          </cell>
          <cell r="H2287">
            <v>644</v>
          </cell>
          <cell r="I2287">
            <v>3.9753086419753085</v>
          </cell>
        </row>
        <row r="2288">
          <cell r="A2288" t="str">
            <v>368UG-1981</v>
          </cell>
          <cell r="B2288" t="str">
            <v>368UG</v>
          </cell>
          <cell r="C2288">
            <v>1981</v>
          </cell>
          <cell r="D2288" t="str">
            <v>HW-368UG</v>
          </cell>
          <cell r="E2288">
            <v>29587</v>
          </cell>
          <cell r="F2288">
            <v>29951</v>
          </cell>
          <cell r="G2288">
            <v>190</v>
          </cell>
          <cell r="H2288">
            <v>644</v>
          </cell>
          <cell r="I2288">
            <v>3.3894736842105262</v>
          </cell>
        </row>
        <row r="2289">
          <cell r="A2289" t="str">
            <v>368UG-1982</v>
          </cell>
          <cell r="B2289" t="str">
            <v>368UG</v>
          </cell>
          <cell r="C2289">
            <v>1982</v>
          </cell>
          <cell r="D2289" t="str">
            <v>HW-368UG</v>
          </cell>
          <cell r="E2289">
            <v>29952</v>
          </cell>
          <cell r="F2289">
            <v>30316</v>
          </cell>
          <cell r="G2289">
            <v>190</v>
          </cell>
          <cell r="H2289">
            <v>644</v>
          </cell>
          <cell r="I2289">
            <v>3.3894736842105262</v>
          </cell>
        </row>
        <row r="2290">
          <cell r="A2290" t="str">
            <v>368UG-1983</v>
          </cell>
          <cell r="B2290" t="str">
            <v>368UG</v>
          </cell>
          <cell r="C2290">
            <v>1983</v>
          </cell>
          <cell r="D2290" t="str">
            <v>HW-368UG</v>
          </cell>
          <cell r="E2290">
            <v>30317</v>
          </cell>
          <cell r="F2290">
            <v>30681</v>
          </cell>
          <cell r="G2290">
            <v>193</v>
          </cell>
          <cell r="H2290">
            <v>644</v>
          </cell>
          <cell r="I2290">
            <v>3.3367875647668392</v>
          </cell>
        </row>
        <row r="2291">
          <cell r="A2291" t="str">
            <v>368UG-1984</v>
          </cell>
          <cell r="B2291" t="str">
            <v>368UG</v>
          </cell>
          <cell r="C2291">
            <v>1984</v>
          </cell>
          <cell r="D2291" t="str">
            <v>HW-368UG</v>
          </cell>
          <cell r="E2291">
            <v>30682</v>
          </cell>
          <cell r="F2291">
            <v>31047</v>
          </cell>
          <cell r="G2291">
            <v>208</v>
          </cell>
          <cell r="H2291">
            <v>644</v>
          </cell>
          <cell r="I2291">
            <v>3.0961538461538463</v>
          </cell>
        </row>
        <row r="2292">
          <cell r="A2292" t="str">
            <v>368UG-1985</v>
          </cell>
          <cell r="B2292" t="str">
            <v>368UG</v>
          </cell>
          <cell r="C2292">
            <v>1985</v>
          </cell>
          <cell r="D2292" t="str">
            <v>HW-368UG</v>
          </cell>
          <cell r="E2292">
            <v>31048</v>
          </cell>
          <cell r="F2292">
            <v>31412</v>
          </cell>
          <cell r="G2292">
            <v>207</v>
          </cell>
          <cell r="H2292">
            <v>644</v>
          </cell>
          <cell r="I2292">
            <v>3.1111111111111112</v>
          </cell>
        </row>
        <row r="2293">
          <cell r="A2293" t="str">
            <v>368UG-1986</v>
          </cell>
          <cell r="B2293" t="str">
            <v>368UG</v>
          </cell>
          <cell r="C2293">
            <v>1986</v>
          </cell>
          <cell r="D2293" t="str">
            <v>HW-368UG</v>
          </cell>
          <cell r="E2293">
            <v>31413</v>
          </cell>
          <cell r="F2293">
            <v>31777</v>
          </cell>
          <cell r="G2293">
            <v>213</v>
          </cell>
          <cell r="H2293">
            <v>644</v>
          </cell>
          <cell r="I2293">
            <v>3.023474178403756</v>
          </cell>
        </row>
        <row r="2294">
          <cell r="A2294" t="str">
            <v>368UG-1987</v>
          </cell>
          <cell r="B2294" t="str">
            <v>368UG</v>
          </cell>
          <cell r="C2294">
            <v>1987</v>
          </cell>
          <cell r="D2294" t="str">
            <v>HW-368UG</v>
          </cell>
          <cell r="E2294">
            <v>31778</v>
          </cell>
          <cell r="F2294">
            <v>32142</v>
          </cell>
          <cell r="G2294">
            <v>235</v>
          </cell>
          <cell r="H2294">
            <v>644</v>
          </cell>
          <cell r="I2294">
            <v>2.7404255319148936</v>
          </cell>
        </row>
        <row r="2295">
          <cell r="A2295" t="str">
            <v>368UG-1988</v>
          </cell>
          <cell r="B2295" t="str">
            <v>368UG</v>
          </cell>
          <cell r="C2295">
            <v>1988</v>
          </cell>
          <cell r="D2295" t="str">
            <v>HW-368UG</v>
          </cell>
          <cell r="E2295">
            <v>32143</v>
          </cell>
          <cell r="F2295">
            <v>32508</v>
          </cell>
          <cell r="G2295">
            <v>256</v>
          </cell>
          <cell r="H2295">
            <v>644</v>
          </cell>
          <cell r="I2295">
            <v>2.515625</v>
          </cell>
        </row>
        <row r="2296">
          <cell r="A2296" t="str">
            <v>368UG-1989</v>
          </cell>
          <cell r="B2296" t="str">
            <v>368UG</v>
          </cell>
          <cell r="C2296">
            <v>1989</v>
          </cell>
          <cell r="D2296" t="str">
            <v>HW-368UG</v>
          </cell>
          <cell r="E2296">
            <v>32509</v>
          </cell>
          <cell r="F2296">
            <v>32873</v>
          </cell>
          <cell r="G2296">
            <v>269</v>
          </cell>
          <cell r="H2296">
            <v>644</v>
          </cell>
          <cell r="I2296">
            <v>2.3940520446096656</v>
          </cell>
        </row>
        <row r="2297">
          <cell r="A2297" t="str">
            <v>368UG-1990</v>
          </cell>
          <cell r="B2297" t="str">
            <v>368UG</v>
          </cell>
          <cell r="C2297">
            <v>1990</v>
          </cell>
          <cell r="D2297" t="str">
            <v>HW-368UG</v>
          </cell>
          <cell r="E2297">
            <v>32874</v>
          </cell>
          <cell r="F2297">
            <v>33238</v>
          </cell>
          <cell r="G2297">
            <v>275</v>
          </cell>
          <cell r="H2297">
            <v>644</v>
          </cell>
          <cell r="I2297">
            <v>2.3418181818181818</v>
          </cell>
        </row>
        <row r="2298">
          <cell r="A2298" t="str">
            <v>368UG-1991</v>
          </cell>
          <cell r="B2298" t="str">
            <v>368UG</v>
          </cell>
          <cell r="C2298">
            <v>1991</v>
          </cell>
          <cell r="D2298" t="str">
            <v>HW-368UG</v>
          </cell>
          <cell r="E2298">
            <v>33239</v>
          </cell>
          <cell r="F2298">
            <v>33603</v>
          </cell>
          <cell r="G2298">
            <v>283</v>
          </cell>
          <cell r="H2298">
            <v>644</v>
          </cell>
          <cell r="I2298">
            <v>2.2756183745583041</v>
          </cell>
        </row>
        <row r="2299">
          <cell r="A2299" t="str">
            <v>368UG-1992</v>
          </cell>
          <cell r="B2299" t="str">
            <v>368UG</v>
          </cell>
          <cell r="C2299">
            <v>1992</v>
          </cell>
          <cell r="D2299" t="str">
            <v>HW-368UG</v>
          </cell>
          <cell r="E2299">
            <v>33604</v>
          </cell>
          <cell r="F2299">
            <v>33969</v>
          </cell>
          <cell r="G2299">
            <v>284</v>
          </cell>
          <cell r="H2299">
            <v>644</v>
          </cell>
          <cell r="I2299">
            <v>2.267605633802817</v>
          </cell>
        </row>
        <row r="2300">
          <cell r="A2300" t="str">
            <v>368UG-1993</v>
          </cell>
          <cell r="B2300" t="str">
            <v>368UG</v>
          </cell>
          <cell r="C2300">
            <v>1993</v>
          </cell>
          <cell r="D2300" t="str">
            <v>HW-368UG</v>
          </cell>
          <cell r="E2300">
            <v>33970</v>
          </cell>
          <cell r="F2300">
            <v>34334</v>
          </cell>
          <cell r="G2300">
            <v>291</v>
          </cell>
          <cell r="H2300">
            <v>644</v>
          </cell>
          <cell r="I2300">
            <v>2.2130584192439864</v>
          </cell>
        </row>
        <row r="2301">
          <cell r="A2301" t="str">
            <v>368UG-1994</v>
          </cell>
          <cell r="B2301" t="str">
            <v>368UG</v>
          </cell>
          <cell r="C2301">
            <v>1994</v>
          </cell>
          <cell r="D2301" t="str">
            <v>HW-368UG</v>
          </cell>
          <cell r="E2301">
            <v>34335</v>
          </cell>
          <cell r="F2301">
            <v>34699</v>
          </cell>
          <cell r="G2301">
            <v>290</v>
          </cell>
          <cell r="H2301">
            <v>644</v>
          </cell>
          <cell r="I2301">
            <v>2.2206896551724138</v>
          </cell>
        </row>
        <row r="2302">
          <cell r="A2302" t="str">
            <v>368UG-1995</v>
          </cell>
          <cell r="B2302" t="str">
            <v>368UG</v>
          </cell>
          <cell r="C2302">
            <v>1995</v>
          </cell>
          <cell r="D2302" t="str">
            <v>HW-368UG</v>
          </cell>
          <cell r="E2302">
            <v>34700</v>
          </cell>
          <cell r="F2302">
            <v>35064</v>
          </cell>
          <cell r="G2302">
            <v>293</v>
          </cell>
          <cell r="H2302">
            <v>644</v>
          </cell>
          <cell r="I2302">
            <v>2.197952218430034</v>
          </cell>
        </row>
        <row r="2303">
          <cell r="A2303" t="str">
            <v>368UG-1996</v>
          </cell>
          <cell r="B2303" t="str">
            <v>368UG</v>
          </cell>
          <cell r="C2303">
            <v>1996</v>
          </cell>
          <cell r="D2303" t="str">
            <v>HW-368UG</v>
          </cell>
          <cell r="E2303">
            <v>35065</v>
          </cell>
          <cell r="F2303">
            <v>35430</v>
          </cell>
          <cell r="G2303">
            <v>307</v>
          </cell>
          <cell r="H2303">
            <v>644</v>
          </cell>
          <cell r="I2303">
            <v>2.0977198697068404</v>
          </cell>
        </row>
        <row r="2304">
          <cell r="A2304" t="str">
            <v>368UG-1997</v>
          </cell>
          <cell r="B2304" t="str">
            <v>368UG</v>
          </cell>
          <cell r="C2304">
            <v>1997</v>
          </cell>
          <cell r="D2304" t="str">
            <v>HW-368UG</v>
          </cell>
          <cell r="E2304">
            <v>35431</v>
          </cell>
          <cell r="F2304">
            <v>35795</v>
          </cell>
          <cell r="G2304">
            <v>308</v>
          </cell>
          <cell r="H2304">
            <v>644</v>
          </cell>
          <cell r="I2304">
            <v>2.0909090909090908</v>
          </cell>
        </row>
        <row r="2305">
          <cell r="A2305" t="str">
            <v>368UG-1998</v>
          </cell>
          <cell r="B2305" t="str">
            <v>368UG</v>
          </cell>
          <cell r="C2305">
            <v>1998</v>
          </cell>
          <cell r="D2305" t="str">
            <v>HW-368UG</v>
          </cell>
          <cell r="E2305">
            <v>35796</v>
          </cell>
          <cell r="F2305">
            <v>36160</v>
          </cell>
          <cell r="G2305">
            <v>312</v>
          </cell>
          <cell r="H2305">
            <v>644</v>
          </cell>
          <cell r="I2305">
            <v>2.0641025641025643</v>
          </cell>
        </row>
        <row r="2306">
          <cell r="A2306" t="str">
            <v>368UG-1999</v>
          </cell>
          <cell r="B2306" t="str">
            <v>368UG</v>
          </cell>
          <cell r="C2306">
            <v>1999</v>
          </cell>
          <cell r="D2306" t="str">
            <v>HW-368UG</v>
          </cell>
          <cell r="E2306">
            <v>36161</v>
          </cell>
          <cell r="F2306">
            <v>36525</v>
          </cell>
          <cell r="G2306">
            <v>314</v>
          </cell>
          <cell r="H2306">
            <v>644</v>
          </cell>
          <cell r="I2306">
            <v>2.0509554140127388</v>
          </cell>
        </row>
        <row r="2307">
          <cell r="A2307" t="str">
            <v>368UG-2000</v>
          </cell>
          <cell r="B2307" t="str">
            <v>368UG</v>
          </cell>
          <cell r="C2307">
            <v>2000</v>
          </cell>
          <cell r="D2307" t="str">
            <v>HW-368UG</v>
          </cell>
          <cell r="E2307">
            <v>36526</v>
          </cell>
          <cell r="F2307">
            <v>36891</v>
          </cell>
          <cell r="G2307">
            <v>315</v>
          </cell>
          <cell r="H2307">
            <v>644</v>
          </cell>
          <cell r="I2307">
            <v>2.0444444444444443</v>
          </cell>
        </row>
        <row r="2308">
          <cell r="A2308" t="str">
            <v>368UG-2001</v>
          </cell>
          <cell r="B2308" t="str">
            <v>368UG</v>
          </cell>
          <cell r="C2308">
            <v>2001</v>
          </cell>
          <cell r="D2308" t="str">
            <v>HW-368UG</v>
          </cell>
          <cell r="E2308">
            <v>36892</v>
          </cell>
          <cell r="F2308">
            <v>37256</v>
          </cell>
          <cell r="G2308">
            <v>337</v>
          </cell>
          <cell r="H2308">
            <v>644</v>
          </cell>
          <cell r="I2308">
            <v>1.9109792284866469</v>
          </cell>
        </row>
        <row r="2309">
          <cell r="A2309" t="str">
            <v>368UG-2002</v>
          </cell>
          <cell r="B2309" t="str">
            <v>368UG</v>
          </cell>
          <cell r="C2309">
            <v>2002</v>
          </cell>
          <cell r="D2309" t="str">
            <v>HW-368UG</v>
          </cell>
          <cell r="E2309">
            <v>37257</v>
          </cell>
          <cell r="F2309">
            <v>37621</v>
          </cell>
          <cell r="G2309">
            <v>346</v>
          </cell>
          <cell r="H2309">
            <v>644</v>
          </cell>
          <cell r="I2309">
            <v>1.8612716763005781</v>
          </cell>
        </row>
        <row r="2310">
          <cell r="A2310" t="str">
            <v>368UG-2003</v>
          </cell>
          <cell r="B2310" t="str">
            <v>368UG</v>
          </cell>
          <cell r="C2310">
            <v>2003</v>
          </cell>
          <cell r="D2310" t="str">
            <v>HW-368UG</v>
          </cell>
          <cell r="E2310">
            <v>37622</v>
          </cell>
          <cell r="F2310">
            <v>37986</v>
          </cell>
          <cell r="G2310">
            <v>340</v>
          </cell>
          <cell r="H2310">
            <v>644</v>
          </cell>
          <cell r="I2310">
            <v>1.8941176470588235</v>
          </cell>
        </row>
        <row r="2311">
          <cell r="A2311" t="str">
            <v>368UG-2004</v>
          </cell>
          <cell r="B2311" t="str">
            <v>368UG</v>
          </cell>
          <cell r="C2311">
            <v>2004</v>
          </cell>
          <cell r="D2311" t="str">
            <v>HW-368UG</v>
          </cell>
          <cell r="E2311">
            <v>37987</v>
          </cell>
          <cell r="F2311">
            <v>38352</v>
          </cell>
          <cell r="G2311">
            <v>440</v>
          </cell>
          <cell r="H2311">
            <v>644</v>
          </cell>
          <cell r="I2311">
            <v>1.4636363636363636</v>
          </cell>
        </row>
        <row r="2312">
          <cell r="A2312" t="str">
            <v>368UG-2005</v>
          </cell>
          <cell r="B2312" t="str">
            <v>368UG</v>
          </cell>
          <cell r="C2312">
            <v>2005</v>
          </cell>
          <cell r="D2312" t="str">
            <v>HW-368UG</v>
          </cell>
          <cell r="E2312">
            <v>38353</v>
          </cell>
          <cell r="F2312">
            <v>38717</v>
          </cell>
          <cell r="G2312">
            <v>522</v>
          </cell>
          <cell r="H2312">
            <v>644</v>
          </cell>
          <cell r="I2312">
            <v>1.2337164750957854</v>
          </cell>
        </row>
        <row r="2313">
          <cell r="A2313" t="str">
            <v>368UG-2006</v>
          </cell>
          <cell r="B2313" t="str">
            <v>368UG</v>
          </cell>
          <cell r="C2313">
            <v>2006</v>
          </cell>
          <cell r="D2313" t="str">
            <v>HW-368UG</v>
          </cell>
          <cell r="E2313">
            <v>38718</v>
          </cell>
          <cell r="F2313">
            <v>39082</v>
          </cell>
          <cell r="G2313">
            <v>631</v>
          </cell>
          <cell r="H2313">
            <v>644</v>
          </cell>
          <cell r="I2313">
            <v>1.0206022187004755</v>
          </cell>
        </row>
        <row r="2314">
          <cell r="A2314" t="str">
            <v>368UG-2007</v>
          </cell>
          <cell r="B2314" t="str">
            <v>368UG</v>
          </cell>
          <cell r="C2314">
            <v>2007</v>
          </cell>
          <cell r="D2314" t="str">
            <v>HW-368UG</v>
          </cell>
          <cell r="E2314">
            <v>39083</v>
          </cell>
          <cell r="F2314">
            <v>39447</v>
          </cell>
          <cell r="G2314">
            <v>796</v>
          </cell>
          <cell r="H2314">
            <v>644</v>
          </cell>
          <cell r="I2314">
            <v>0.80904522613065322</v>
          </cell>
        </row>
        <row r="2315">
          <cell r="A2315" t="str">
            <v>368UG-2008</v>
          </cell>
          <cell r="B2315" t="str">
            <v>368UG</v>
          </cell>
          <cell r="C2315">
            <v>2008</v>
          </cell>
          <cell r="D2315" t="str">
            <v>HW-368UG</v>
          </cell>
          <cell r="E2315">
            <v>39448</v>
          </cell>
          <cell r="F2315">
            <v>39813</v>
          </cell>
          <cell r="G2315">
            <v>730</v>
          </cell>
          <cell r="H2315">
            <v>644</v>
          </cell>
          <cell r="I2315">
            <v>0.88219178082191785</v>
          </cell>
        </row>
        <row r="2316">
          <cell r="A2316" t="str">
            <v>368UG-2009</v>
          </cell>
          <cell r="B2316" t="str">
            <v>368UG</v>
          </cell>
          <cell r="C2316">
            <v>2009</v>
          </cell>
          <cell r="D2316" t="str">
            <v>HW-368UG</v>
          </cell>
          <cell r="E2316">
            <v>39814</v>
          </cell>
          <cell r="F2316">
            <v>40178</v>
          </cell>
          <cell r="G2316">
            <v>636</v>
          </cell>
          <cell r="H2316">
            <v>644</v>
          </cell>
          <cell r="I2316">
            <v>1.0125786163522013</v>
          </cell>
        </row>
        <row r="2317">
          <cell r="A2317" t="str">
            <v>368UG-2010</v>
          </cell>
          <cell r="B2317" t="str">
            <v>368UG</v>
          </cell>
          <cell r="C2317">
            <v>2010</v>
          </cell>
          <cell r="D2317" t="str">
            <v>HW-368UG</v>
          </cell>
          <cell r="E2317">
            <v>40179</v>
          </cell>
          <cell r="F2317">
            <v>40543</v>
          </cell>
          <cell r="G2317">
            <v>619</v>
          </cell>
          <cell r="H2317">
            <v>644</v>
          </cell>
          <cell r="I2317">
            <v>1.0403877221324718</v>
          </cell>
        </row>
        <row r="2318">
          <cell r="A2318" t="str">
            <v>368UG-2011</v>
          </cell>
          <cell r="B2318" t="str">
            <v>368UG</v>
          </cell>
          <cell r="C2318">
            <v>2011</v>
          </cell>
          <cell r="D2318" t="str">
            <v>HW-368UG</v>
          </cell>
          <cell r="E2318">
            <v>40544</v>
          </cell>
          <cell r="F2318">
            <v>40908</v>
          </cell>
          <cell r="G2318">
            <v>677</v>
          </cell>
          <cell r="H2318">
            <v>644</v>
          </cell>
          <cell r="I2318">
            <v>0.95125553914327921</v>
          </cell>
        </row>
        <row r="2319">
          <cell r="A2319" t="str">
            <v>368UG-2012</v>
          </cell>
          <cell r="B2319" t="str">
            <v>368UG</v>
          </cell>
          <cell r="C2319">
            <v>2012</v>
          </cell>
          <cell r="D2319" t="str">
            <v>HW-368UG</v>
          </cell>
          <cell r="E2319">
            <v>40909</v>
          </cell>
          <cell r="F2319">
            <v>41274</v>
          </cell>
          <cell r="G2319">
            <v>679</v>
          </cell>
          <cell r="H2319">
            <v>644</v>
          </cell>
          <cell r="I2319">
            <v>0.94845360824742264</v>
          </cell>
        </row>
        <row r="2320">
          <cell r="A2320" t="str">
            <v>368UG-2013</v>
          </cell>
          <cell r="B2320" t="str">
            <v>368UG</v>
          </cell>
          <cell r="C2320">
            <v>2013</v>
          </cell>
          <cell r="D2320" t="str">
            <v>HW-368UG</v>
          </cell>
          <cell r="E2320">
            <v>41275</v>
          </cell>
          <cell r="F2320">
            <v>41639</v>
          </cell>
          <cell r="G2320">
            <v>659</v>
          </cell>
          <cell r="H2320">
            <v>644</v>
          </cell>
          <cell r="I2320">
            <v>0.97723823975720792</v>
          </cell>
        </row>
        <row r="2321">
          <cell r="A2321" t="str">
            <v>368UG-2014</v>
          </cell>
          <cell r="B2321" t="str">
            <v>368UG</v>
          </cell>
          <cell r="C2321">
            <v>2014</v>
          </cell>
          <cell r="D2321" t="str">
            <v>HW-368UG</v>
          </cell>
          <cell r="E2321">
            <v>41640</v>
          </cell>
          <cell r="G2321">
            <v>644</v>
          </cell>
          <cell r="H2321">
            <v>644</v>
          </cell>
          <cell r="I2321">
            <v>1</v>
          </cell>
        </row>
        <row r="2322">
          <cell r="A2322" t="str">
            <v>369OH-1920</v>
          </cell>
          <cell r="B2322" t="str">
            <v>369OH</v>
          </cell>
          <cell r="C2322">
            <v>1920</v>
          </cell>
          <cell r="D2322" t="str">
            <v>HW-369OH</v>
          </cell>
          <cell r="E2322">
            <v>7306</v>
          </cell>
          <cell r="F2322">
            <v>7671</v>
          </cell>
          <cell r="G2322">
            <v>22</v>
          </cell>
          <cell r="H2322">
            <v>459</v>
          </cell>
          <cell r="I2322">
            <v>20.863636363636363</v>
          </cell>
        </row>
        <row r="2323">
          <cell r="A2323" t="str">
            <v>369OH-1921</v>
          </cell>
          <cell r="B2323" t="str">
            <v>369OH</v>
          </cell>
          <cell r="C2323">
            <v>1921</v>
          </cell>
          <cell r="D2323" t="str">
            <v>HW-369OH</v>
          </cell>
          <cell r="E2323">
            <v>7672</v>
          </cell>
          <cell r="F2323">
            <v>8036</v>
          </cell>
          <cell r="G2323">
            <v>16</v>
          </cell>
          <cell r="H2323">
            <v>459</v>
          </cell>
          <cell r="I2323">
            <v>28.6875</v>
          </cell>
        </row>
        <row r="2324">
          <cell r="A2324" t="str">
            <v>369OH-1922</v>
          </cell>
          <cell r="B2324" t="str">
            <v>369OH</v>
          </cell>
          <cell r="C2324">
            <v>1922</v>
          </cell>
          <cell r="D2324" t="str">
            <v>HW-369OH</v>
          </cell>
          <cell r="E2324">
            <v>8037</v>
          </cell>
          <cell r="F2324">
            <v>8401</v>
          </cell>
          <cell r="G2324">
            <v>15</v>
          </cell>
          <cell r="H2324">
            <v>459</v>
          </cell>
          <cell r="I2324">
            <v>30.6</v>
          </cell>
        </row>
        <row r="2325">
          <cell r="A2325" t="str">
            <v>369OH-1923</v>
          </cell>
          <cell r="B2325" t="str">
            <v>369OH</v>
          </cell>
          <cell r="C2325">
            <v>1923</v>
          </cell>
          <cell r="D2325" t="str">
            <v>HW-369OH</v>
          </cell>
          <cell r="E2325">
            <v>8402</v>
          </cell>
          <cell r="F2325">
            <v>8766</v>
          </cell>
          <cell r="G2325">
            <v>16</v>
          </cell>
          <cell r="H2325">
            <v>459</v>
          </cell>
          <cell r="I2325">
            <v>28.6875</v>
          </cell>
        </row>
        <row r="2326">
          <cell r="A2326" t="str">
            <v>369OH-1924</v>
          </cell>
          <cell r="B2326" t="str">
            <v>369OH</v>
          </cell>
          <cell r="C2326">
            <v>1924</v>
          </cell>
          <cell r="D2326" t="str">
            <v>HW-369OH</v>
          </cell>
          <cell r="E2326">
            <v>8767</v>
          </cell>
          <cell r="F2326">
            <v>9132</v>
          </cell>
          <cell r="G2326">
            <v>17</v>
          </cell>
          <cell r="H2326">
            <v>459</v>
          </cell>
          <cell r="I2326">
            <v>27</v>
          </cell>
        </row>
        <row r="2327">
          <cell r="A2327" t="str">
            <v>369OH-1925</v>
          </cell>
          <cell r="B2327" t="str">
            <v>369OH</v>
          </cell>
          <cell r="C2327">
            <v>1925</v>
          </cell>
          <cell r="D2327" t="str">
            <v>HW-369OH</v>
          </cell>
          <cell r="E2327">
            <v>9133</v>
          </cell>
          <cell r="F2327">
            <v>9497</v>
          </cell>
          <cell r="G2327">
            <v>18</v>
          </cell>
          <cell r="H2327">
            <v>459</v>
          </cell>
          <cell r="I2327">
            <v>25.5</v>
          </cell>
        </row>
        <row r="2328">
          <cell r="A2328" t="str">
            <v>369OH-1926</v>
          </cell>
          <cell r="B2328" t="str">
            <v>369OH</v>
          </cell>
          <cell r="C2328">
            <v>1926</v>
          </cell>
          <cell r="D2328" t="str">
            <v>HW-369OH</v>
          </cell>
          <cell r="E2328">
            <v>9498</v>
          </cell>
          <cell r="F2328">
            <v>9862</v>
          </cell>
          <cell r="G2328">
            <v>17</v>
          </cell>
          <cell r="H2328">
            <v>459</v>
          </cell>
          <cell r="I2328">
            <v>27</v>
          </cell>
        </row>
        <row r="2329">
          <cell r="A2329" t="str">
            <v>369OH-1927</v>
          </cell>
          <cell r="B2329" t="str">
            <v>369OH</v>
          </cell>
          <cell r="C2329">
            <v>1927</v>
          </cell>
          <cell r="D2329" t="str">
            <v>HW-369OH</v>
          </cell>
          <cell r="E2329">
            <v>9863</v>
          </cell>
          <cell r="F2329">
            <v>10227</v>
          </cell>
          <cell r="G2329">
            <v>17</v>
          </cell>
          <cell r="H2329">
            <v>459</v>
          </cell>
          <cell r="I2329">
            <v>27</v>
          </cell>
        </row>
        <row r="2330">
          <cell r="A2330" t="str">
            <v>369OH-1928</v>
          </cell>
          <cell r="B2330" t="str">
            <v>369OH</v>
          </cell>
          <cell r="C2330">
            <v>1928</v>
          </cell>
          <cell r="D2330" t="str">
            <v>HW-369OH</v>
          </cell>
          <cell r="E2330">
            <v>10228</v>
          </cell>
          <cell r="F2330">
            <v>10593</v>
          </cell>
          <cell r="G2330">
            <v>18</v>
          </cell>
          <cell r="H2330">
            <v>459</v>
          </cell>
          <cell r="I2330">
            <v>25.5</v>
          </cell>
        </row>
        <row r="2331">
          <cell r="A2331" t="str">
            <v>369OH-1929</v>
          </cell>
          <cell r="B2331" t="str">
            <v>369OH</v>
          </cell>
          <cell r="C2331">
            <v>1929</v>
          </cell>
          <cell r="D2331" t="str">
            <v>HW-369OH</v>
          </cell>
          <cell r="E2331">
            <v>10594</v>
          </cell>
          <cell r="F2331">
            <v>10958</v>
          </cell>
          <cell r="G2331">
            <v>19</v>
          </cell>
          <cell r="H2331">
            <v>459</v>
          </cell>
          <cell r="I2331">
            <v>24.157894736842106</v>
          </cell>
        </row>
        <row r="2332">
          <cell r="A2332" t="str">
            <v>369OH-1930</v>
          </cell>
          <cell r="B2332" t="str">
            <v>369OH</v>
          </cell>
          <cell r="C2332">
            <v>1930</v>
          </cell>
          <cell r="D2332" t="str">
            <v>HW-369OH</v>
          </cell>
          <cell r="E2332">
            <v>10959</v>
          </cell>
          <cell r="F2332">
            <v>11323</v>
          </cell>
          <cell r="G2332">
            <v>16</v>
          </cell>
          <cell r="H2332">
            <v>459</v>
          </cell>
          <cell r="I2332">
            <v>28.6875</v>
          </cell>
        </row>
        <row r="2333">
          <cell r="A2333" t="str">
            <v>369OH-1931</v>
          </cell>
          <cell r="B2333" t="str">
            <v>369OH</v>
          </cell>
          <cell r="C2333">
            <v>1931</v>
          </cell>
          <cell r="D2333" t="str">
            <v>HW-369OH</v>
          </cell>
          <cell r="E2333">
            <v>11324</v>
          </cell>
          <cell r="F2333">
            <v>11688</v>
          </cell>
          <cell r="G2333">
            <v>15</v>
          </cell>
          <cell r="H2333">
            <v>459</v>
          </cell>
          <cell r="I2333">
            <v>30.6</v>
          </cell>
        </row>
        <row r="2334">
          <cell r="A2334" t="str">
            <v>369OH-1932</v>
          </cell>
          <cell r="B2334" t="str">
            <v>369OH</v>
          </cell>
          <cell r="C2334">
            <v>1932</v>
          </cell>
          <cell r="D2334" t="str">
            <v>HW-369OH</v>
          </cell>
          <cell r="E2334">
            <v>11689</v>
          </cell>
          <cell r="F2334">
            <v>12054</v>
          </cell>
          <cell r="G2334">
            <v>14</v>
          </cell>
          <cell r="H2334">
            <v>459</v>
          </cell>
          <cell r="I2334">
            <v>32.785714285714285</v>
          </cell>
        </row>
        <row r="2335">
          <cell r="A2335" t="str">
            <v>369OH-1933</v>
          </cell>
          <cell r="B2335" t="str">
            <v>369OH</v>
          </cell>
          <cell r="C2335">
            <v>1933</v>
          </cell>
          <cell r="D2335" t="str">
            <v>HW-369OH</v>
          </cell>
          <cell r="E2335">
            <v>12055</v>
          </cell>
          <cell r="F2335">
            <v>12419</v>
          </cell>
          <cell r="G2335">
            <v>15</v>
          </cell>
          <cell r="H2335">
            <v>459</v>
          </cell>
          <cell r="I2335">
            <v>30.6</v>
          </cell>
        </row>
        <row r="2336">
          <cell r="A2336" t="str">
            <v>369OH-1934</v>
          </cell>
          <cell r="B2336" t="str">
            <v>369OH</v>
          </cell>
          <cell r="C2336">
            <v>1934</v>
          </cell>
          <cell r="D2336" t="str">
            <v>HW-369OH</v>
          </cell>
          <cell r="E2336">
            <v>12420</v>
          </cell>
          <cell r="F2336">
            <v>12784</v>
          </cell>
          <cell r="G2336">
            <v>17</v>
          </cell>
          <cell r="H2336">
            <v>459</v>
          </cell>
          <cell r="I2336">
            <v>27</v>
          </cell>
        </row>
        <row r="2337">
          <cell r="A2337" t="str">
            <v>369OH-1935</v>
          </cell>
          <cell r="B2337" t="str">
            <v>369OH</v>
          </cell>
          <cell r="C2337">
            <v>1935</v>
          </cell>
          <cell r="D2337" t="str">
            <v>HW-369OH</v>
          </cell>
          <cell r="E2337">
            <v>12785</v>
          </cell>
          <cell r="F2337">
            <v>13149</v>
          </cell>
          <cell r="G2337">
            <v>16</v>
          </cell>
          <cell r="H2337">
            <v>459</v>
          </cell>
          <cell r="I2337">
            <v>28.6875</v>
          </cell>
        </row>
        <row r="2338">
          <cell r="A2338" t="str">
            <v>369OH-1936</v>
          </cell>
          <cell r="B2338" t="str">
            <v>369OH</v>
          </cell>
          <cell r="C2338">
            <v>1936</v>
          </cell>
          <cell r="D2338" t="str">
            <v>HW-369OH</v>
          </cell>
          <cell r="E2338">
            <v>13150</v>
          </cell>
          <cell r="F2338">
            <v>13515</v>
          </cell>
          <cell r="G2338">
            <v>17</v>
          </cell>
          <cell r="H2338">
            <v>459</v>
          </cell>
          <cell r="I2338">
            <v>27</v>
          </cell>
        </row>
        <row r="2339">
          <cell r="A2339" t="str">
            <v>369OH-1937</v>
          </cell>
          <cell r="B2339" t="str">
            <v>369OH</v>
          </cell>
          <cell r="C2339">
            <v>1937</v>
          </cell>
          <cell r="D2339" t="str">
            <v>HW-369OH</v>
          </cell>
          <cell r="E2339">
            <v>13516</v>
          </cell>
          <cell r="F2339">
            <v>13880</v>
          </cell>
          <cell r="G2339">
            <v>19</v>
          </cell>
          <cell r="H2339">
            <v>459</v>
          </cell>
          <cell r="I2339">
            <v>24.157894736842106</v>
          </cell>
        </row>
        <row r="2340">
          <cell r="A2340" t="str">
            <v>369OH-1938</v>
          </cell>
          <cell r="B2340" t="str">
            <v>369OH</v>
          </cell>
          <cell r="C2340">
            <v>1938</v>
          </cell>
          <cell r="D2340" t="str">
            <v>HW-369OH</v>
          </cell>
          <cell r="E2340">
            <v>13881</v>
          </cell>
          <cell r="F2340">
            <v>14245</v>
          </cell>
          <cell r="G2340">
            <v>17</v>
          </cell>
          <cell r="H2340">
            <v>459</v>
          </cell>
          <cell r="I2340">
            <v>27</v>
          </cell>
        </row>
        <row r="2341">
          <cell r="A2341" t="str">
            <v>369OH-1939</v>
          </cell>
          <cell r="B2341" t="str">
            <v>369OH</v>
          </cell>
          <cell r="C2341">
            <v>1939</v>
          </cell>
          <cell r="D2341" t="str">
            <v>HW-369OH</v>
          </cell>
          <cell r="E2341">
            <v>14246</v>
          </cell>
          <cell r="F2341">
            <v>14610</v>
          </cell>
          <cell r="G2341">
            <v>18</v>
          </cell>
          <cell r="H2341">
            <v>459</v>
          </cell>
          <cell r="I2341">
            <v>25.5</v>
          </cell>
        </row>
        <row r="2342">
          <cell r="A2342" t="str">
            <v>369OH-1940</v>
          </cell>
          <cell r="B2342" t="str">
            <v>369OH</v>
          </cell>
          <cell r="C2342">
            <v>1940</v>
          </cell>
          <cell r="D2342" t="str">
            <v>HW-369OH</v>
          </cell>
          <cell r="E2342">
            <v>14611</v>
          </cell>
          <cell r="F2342">
            <v>14976</v>
          </cell>
          <cell r="G2342">
            <v>18</v>
          </cell>
          <cell r="H2342">
            <v>459</v>
          </cell>
          <cell r="I2342">
            <v>25.5</v>
          </cell>
        </row>
        <row r="2343">
          <cell r="A2343" t="str">
            <v>369OH-1941</v>
          </cell>
          <cell r="B2343" t="str">
            <v>369OH</v>
          </cell>
          <cell r="C2343">
            <v>1941</v>
          </cell>
          <cell r="D2343" t="str">
            <v>HW-369OH</v>
          </cell>
          <cell r="E2343">
            <v>14977</v>
          </cell>
          <cell r="F2343">
            <v>15341</v>
          </cell>
          <cell r="G2343">
            <v>18</v>
          </cell>
          <cell r="H2343">
            <v>459</v>
          </cell>
          <cell r="I2343">
            <v>25.5</v>
          </cell>
        </row>
        <row r="2344">
          <cell r="A2344" t="str">
            <v>369OH-1942</v>
          </cell>
          <cell r="B2344" t="str">
            <v>369OH</v>
          </cell>
          <cell r="C2344">
            <v>1942</v>
          </cell>
          <cell r="D2344" t="str">
            <v>HW-369OH</v>
          </cell>
          <cell r="E2344">
            <v>15342</v>
          </cell>
          <cell r="F2344">
            <v>15706</v>
          </cell>
          <cell r="G2344">
            <v>19</v>
          </cell>
          <cell r="H2344">
            <v>459</v>
          </cell>
          <cell r="I2344">
            <v>24.157894736842106</v>
          </cell>
        </row>
        <row r="2345">
          <cell r="A2345" t="str">
            <v>369OH-1943</v>
          </cell>
          <cell r="B2345" t="str">
            <v>369OH</v>
          </cell>
          <cell r="C2345">
            <v>1943</v>
          </cell>
          <cell r="D2345" t="str">
            <v>HW-369OH</v>
          </cell>
          <cell r="E2345">
            <v>15707</v>
          </cell>
          <cell r="F2345">
            <v>16071</v>
          </cell>
          <cell r="G2345">
            <v>19</v>
          </cell>
          <cell r="H2345">
            <v>459</v>
          </cell>
          <cell r="I2345">
            <v>24.157894736842106</v>
          </cell>
        </row>
        <row r="2346">
          <cell r="A2346" t="str">
            <v>369OH-1944</v>
          </cell>
          <cell r="B2346" t="str">
            <v>369OH</v>
          </cell>
          <cell r="C2346">
            <v>1944</v>
          </cell>
          <cell r="D2346" t="str">
            <v>HW-369OH</v>
          </cell>
          <cell r="E2346">
            <v>16072</v>
          </cell>
          <cell r="F2346">
            <v>16437</v>
          </cell>
          <cell r="G2346">
            <v>19</v>
          </cell>
          <cell r="H2346">
            <v>459</v>
          </cell>
          <cell r="I2346">
            <v>24.157894736842106</v>
          </cell>
        </row>
        <row r="2347">
          <cell r="A2347" t="str">
            <v>369OH-1945</v>
          </cell>
          <cell r="B2347" t="str">
            <v>369OH</v>
          </cell>
          <cell r="C2347">
            <v>1945</v>
          </cell>
          <cell r="D2347" t="str">
            <v>HW-369OH</v>
          </cell>
          <cell r="E2347">
            <v>16438</v>
          </cell>
          <cell r="F2347">
            <v>16802</v>
          </cell>
          <cell r="G2347">
            <v>20</v>
          </cell>
          <cell r="H2347">
            <v>459</v>
          </cell>
          <cell r="I2347">
            <v>22.95</v>
          </cell>
        </row>
        <row r="2348">
          <cell r="A2348" t="str">
            <v>369OH-1946</v>
          </cell>
          <cell r="B2348" t="str">
            <v>369OH</v>
          </cell>
          <cell r="C2348">
            <v>1946</v>
          </cell>
          <cell r="D2348" t="str">
            <v>HW-369OH</v>
          </cell>
          <cell r="E2348">
            <v>16803</v>
          </cell>
          <cell r="F2348">
            <v>17167</v>
          </cell>
          <cell r="G2348">
            <v>23</v>
          </cell>
          <cell r="H2348">
            <v>459</v>
          </cell>
          <cell r="I2348">
            <v>19.956521739130434</v>
          </cell>
        </row>
        <row r="2349">
          <cell r="A2349" t="str">
            <v>369OH-1947</v>
          </cell>
          <cell r="B2349" t="str">
            <v>369OH</v>
          </cell>
          <cell r="C2349">
            <v>1947</v>
          </cell>
          <cell r="D2349" t="str">
            <v>HW-369OH</v>
          </cell>
          <cell r="E2349">
            <v>17168</v>
          </cell>
          <cell r="F2349">
            <v>17532</v>
          </cell>
          <cell r="G2349">
            <v>28</v>
          </cell>
          <cell r="H2349">
            <v>459</v>
          </cell>
          <cell r="I2349">
            <v>16.392857142857142</v>
          </cell>
        </row>
        <row r="2350">
          <cell r="A2350" t="str">
            <v>369OH-1948</v>
          </cell>
          <cell r="B2350" t="str">
            <v>369OH</v>
          </cell>
          <cell r="C2350">
            <v>1948</v>
          </cell>
          <cell r="D2350" t="str">
            <v>HW-369OH</v>
          </cell>
          <cell r="E2350">
            <v>17533</v>
          </cell>
          <cell r="F2350">
            <v>17898</v>
          </cell>
          <cell r="G2350">
            <v>30</v>
          </cell>
          <cell r="H2350">
            <v>459</v>
          </cell>
          <cell r="I2350">
            <v>15.3</v>
          </cell>
        </row>
        <row r="2351">
          <cell r="A2351" t="str">
            <v>369OH-1949</v>
          </cell>
          <cell r="B2351" t="str">
            <v>369OH</v>
          </cell>
          <cell r="C2351">
            <v>1949</v>
          </cell>
          <cell r="D2351" t="str">
            <v>HW-369OH</v>
          </cell>
          <cell r="E2351">
            <v>17899</v>
          </cell>
          <cell r="F2351">
            <v>18263</v>
          </cell>
          <cell r="G2351">
            <v>30</v>
          </cell>
          <cell r="H2351">
            <v>459</v>
          </cell>
          <cell r="I2351">
            <v>15.3</v>
          </cell>
        </row>
        <row r="2352">
          <cell r="A2352" t="str">
            <v>369OH-1950</v>
          </cell>
          <cell r="B2352" t="str">
            <v>369OH</v>
          </cell>
          <cell r="C2352">
            <v>1950</v>
          </cell>
          <cell r="D2352" t="str">
            <v>HW-369OH</v>
          </cell>
          <cell r="E2352">
            <v>18264</v>
          </cell>
          <cell r="F2352">
            <v>18628</v>
          </cell>
          <cell r="G2352">
            <v>32</v>
          </cell>
          <cell r="H2352">
            <v>459</v>
          </cell>
          <cell r="I2352">
            <v>14.34375</v>
          </cell>
        </row>
        <row r="2353">
          <cell r="A2353" t="str">
            <v>369OH-1951</v>
          </cell>
          <cell r="B2353" t="str">
            <v>369OH</v>
          </cell>
          <cell r="C2353">
            <v>1951</v>
          </cell>
          <cell r="D2353" t="str">
            <v>HW-369OH</v>
          </cell>
          <cell r="E2353">
            <v>18629</v>
          </cell>
          <cell r="F2353">
            <v>18993</v>
          </cell>
          <cell r="G2353">
            <v>35</v>
          </cell>
          <cell r="H2353">
            <v>459</v>
          </cell>
          <cell r="I2353">
            <v>13.114285714285714</v>
          </cell>
        </row>
        <row r="2354">
          <cell r="A2354" t="str">
            <v>369OH-1952</v>
          </cell>
          <cell r="B2354" t="str">
            <v>369OH</v>
          </cell>
          <cell r="C2354">
            <v>1952</v>
          </cell>
          <cell r="D2354" t="str">
            <v>HW-369OH</v>
          </cell>
          <cell r="E2354">
            <v>18994</v>
          </cell>
          <cell r="F2354">
            <v>19359</v>
          </cell>
          <cell r="G2354">
            <v>37</v>
          </cell>
          <cell r="H2354">
            <v>459</v>
          </cell>
          <cell r="I2354">
            <v>12.405405405405405</v>
          </cell>
        </row>
        <row r="2355">
          <cell r="A2355" t="str">
            <v>369OH-1953</v>
          </cell>
          <cell r="B2355" t="str">
            <v>369OH</v>
          </cell>
          <cell r="C2355">
            <v>1953</v>
          </cell>
          <cell r="D2355" t="str">
            <v>HW-369OH</v>
          </cell>
          <cell r="E2355">
            <v>19360</v>
          </cell>
          <cell r="F2355">
            <v>19724</v>
          </cell>
          <cell r="G2355">
            <v>40</v>
          </cell>
          <cell r="H2355">
            <v>459</v>
          </cell>
          <cell r="I2355">
            <v>11.475</v>
          </cell>
        </row>
        <row r="2356">
          <cell r="A2356" t="str">
            <v>369OH-1954</v>
          </cell>
          <cell r="B2356" t="str">
            <v>369OH</v>
          </cell>
          <cell r="C2356">
            <v>1954</v>
          </cell>
          <cell r="D2356" t="str">
            <v>HW-369OH</v>
          </cell>
          <cell r="E2356">
            <v>19725</v>
          </cell>
          <cell r="F2356">
            <v>20089</v>
          </cell>
          <cell r="G2356">
            <v>40</v>
          </cell>
          <cell r="H2356">
            <v>459</v>
          </cell>
          <cell r="I2356">
            <v>11.475</v>
          </cell>
        </row>
        <row r="2357">
          <cell r="A2357" t="str">
            <v>369OH-1955</v>
          </cell>
          <cell r="B2357" t="str">
            <v>369OH</v>
          </cell>
          <cell r="C2357">
            <v>1955</v>
          </cell>
          <cell r="D2357" t="str">
            <v>HW-369OH</v>
          </cell>
          <cell r="E2357">
            <v>20090</v>
          </cell>
          <cell r="F2357">
            <v>20454</v>
          </cell>
          <cell r="G2357">
            <v>43</v>
          </cell>
          <cell r="H2357">
            <v>459</v>
          </cell>
          <cell r="I2357">
            <v>10.674418604651162</v>
          </cell>
        </row>
        <row r="2358">
          <cell r="A2358" t="str">
            <v>369OH-1956</v>
          </cell>
          <cell r="B2358" t="str">
            <v>369OH</v>
          </cell>
          <cell r="C2358">
            <v>1956</v>
          </cell>
          <cell r="D2358" t="str">
            <v>HW-369OH</v>
          </cell>
          <cell r="E2358">
            <v>20455</v>
          </cell>
          <cell r="F2358">
            <v>20820</v>
          </cell>
          <cell r="G2358">
            <v>44</v>
          </cell>
          <cell r="H2358">
            <v>459</v>
          </cell>
          <cell r="I2358">
            <v>10.431818181818182</v>
          </cell>
        </row>
        <row r="2359">
          <cell r="A2359" t="str">
            <v>369OH-1957</v>
          </cell>
          <cell r="B2359" t="str">
            <v>369OH</v>
          </cell>
          <cell r="C2359">
            <v>1957</v>
          </cell>
          <cell r="D2359" t="str">
            <v>HW-369OH</v>
          </cell>
          <cell r="E2359">
            <v>20821</v>
          </cell>
          <cell r="F2359">
            <v>21185</v>
          </cell>
          <cell r="G2359">
            <v>43</v>
          </cell>
          <cell r="H2359">
            <v>459</v>
          </cell>
          <cell r="I2359">
            <v>10.674418604651162</v>
          </cell>
        </row>
        <row r="2360">
          <cell r="A2360" t="str">
            <v>369OH-1958</v>
          </cell>
          <cell r="B2360" t="str">
            <v>369OH</v>
          </cell>
          <cell r="C2360">
            <v>1958</v>
          </cell>
          <cell r="D2360" t="str">
            <v>HW-369OH</v>
          </cell>
          <cell r="E2360">
            <v>21186</v>
          </cell>
          <cell r="F2360">
            <v>21550</v>
          </cell>
          <cell r="G2360">
            <v>43</v>
          </cell>
          <cell r="H2360">
            <v>459</v>
          </cell>
          <cell r="I2360">
            <v>10.674418604651162</v>
          </cell>
        </row>
        <row r="2361">
          <cell r="A2361" t="str">
            <v>369OH-1959</v>
          </cell>
          <cell r="B2361" t="str">
            <v>369OH</v>
          </cell>
          <cell r="C2361">
            <v>1959</v>
          </cell>
          <cell r="D2361" t="str">
            <v>HW-369OH</v>
          </cell>
          <cell r="E2361">
            <v>21551</v>
          </cell>
          <cell r="F2361">
            <v>21915</v>
          </cell>
          <cell r="G2361">
            <v>46</v>
          </cell>
          <cell r="H2361">
            <v>459</v>
          </cell>
          <cell r="I2361">
            <v>9.9782608695652169</v>
          </cell>
        </row>
        <row r="2362">
          <cell r="A2362" t="str">
            <v>369OH-1960</v>
          </cell>
          <cell r="B2362" t="str">
            <v>369OH</v>
          </cell>
          <cell r="C2362">
            <v>1960</v>
          </cell>
          <cell r="D2362" t="str">
            <v>HW-369OH</v>
          </cell>
          <cell r="E2362">
            <v>21916</v>
          </cell>
          <cell r="F2362">
            <v>22281</v>
          </cell>
          <cell r="G2362">
            <v>47</v>
          </cell>
          <cell r="H2362">
            <v>459</v>
          </cell>
          <cell r="I2362">
            <v>9.7659574468085104</v>
          </cell>
        </row>
        <row r="2363">
          <cell r="A2363" t="str">
            <v>369OH-1961</v>
          </cell>
          <cell r="B2363" t="str">
            <v>369OH</v>
          </cell>
          <cell r="C2363">
            <v>1961</v>
          </cell>
          <cell r="D2363" t="str">
            <v>HW-369OH</v>
          </cell>
          <cell r="E2363">
            <v>22282</v>
          </cell>
          <cell r="F2363">
            <v>22646</v>
          </cell>
          <cell r="G2363">
            <v>48</v>
          </cell>
          <cell r="H2363">
            <v>459</v>
          </cell>
          <cell r="I2363">
            <v>9.5625</v>
          </cell>
        </row>
        <row r="2364">
          <cell r="A2364" t="str">
            <v>369OH-1962</v>
          </cell>
          <cell r="B2364" t="str">
            <v>369OH</v>
          </cell>
          <cell r="C2364">
            <v>1962</v>
          </cell>
          <cell r="D2364" t="str">
            <v>HW-369OH</v>
          </cell>
          <cell r="E2364">
            <v>22647</v>
          </cell>
          <cell r="F2364">
            <v>23011</v>
          </cell>
          <cell r="G2364">
            <v>49</v>
          </cell>
          <cell r="H2364">
            <v>459</v>
          </cell>
          <cell r="I2364">
            <v>9.3673469387755102</v>
          </cell>
        </row>
        <row r="2365">
          <cell r="A2365" t="str">
            <v>369OH-1963</v>
          </cell>
          <cell r="B2365" t="str">
            <v>369OH</v>
          </cell>
          <cell r="C2365">
            <v>1963</v>
          </cell>
          <cell r="D2365" t="str">
            <v>HW-369OH</v>
          </cell>
          <cell r="E2365">
            <v>23012</v>
          </cell>
          <cell r="F2365">
            <v>23376</v>
          </cell>
          <cell r="G2365">
            <v>50</v>
          </cell>
          <cell r="H2365">
            <v>459</v>
          </cell>
          <cell r="I2365">
            <v>9.18</v>
          </cell>
        </row>
        <row r="2366">
          <cell r="A2366" t="str">
            <v>369OH-1964</v>
          </cell>
          <cell r="B2366" t="str">
            <v>369OH</v>
          </cell>
          <cell r="C2366">
            <v>1964</v>
          </cell>
          <cell r="D2366" t="str">
            <v>HW-369OH</v>
          </cell>
          <cell r="E2366">
            <v>23377</v>
          </cell>
          <cell r="F2366">
            <v>23742</v>
          </cell>
          <cell r="G2366">
            <v>52</v>
          </cell>
          <cell r="H2366">
            <v>459</v>
          </cell>
          <cell r="I2366">
            <v>8.8269230769230766</v>
          </cell>
        </row>
        <row r="2367">
          <cell r="A2367" t="str">
            <v>369OH-1965</v>
          </cell>
          <cell r="B2367" t="str">
            <v>369OH</v>
          </cell>
          <cell r="C2367">
            <v>1965</v>
          </cell>
          <cell r="D2367" t="str">
            <v>HW-369OH</v>
          </cell>
          <cell r="E2367">
            <v>23743</v>
          </cell>
          <cell r="F2367">
            <v>24107</v>
          </cell>
          <cell r="G2367">
            <v>55</v>
          </cell>
          <cell r="H2367">
            <v>459</v>
          </cell>
          <cell r="I2367">
            <v>8.3454545454545457</v>
          </cell>
        </row>
        <row r="2368">
          <cell r="A2368" t="str">
            <v>369OH-1966</v>
          </cell>
          <cell r="B2368" t="str">
            <v>369OH</v>
          </cell>
          <cell r="C2368">
            <v>1966</v>
          </cell>
          <cell r="D2368" t="str">
            <v>HW-369OH</v>
          </cell>
          <cell r="E2368">
            <v>24108</v>
          </cell>
          <cell r="F2368">
            <v>24472</v>
          </cell>
          <cell r="G2368">
            <v>57</v>
          </cell>
          <cell r="H2368">
            <v>459</v>
          </cell>
          <cell r="I2368">
            <v>8.0526315789473681</v>
          </cell>
        </row>
        <row r="2369">
          <cell r="A2369" t="str">
            <v>369OH-1967</v>
          </cell>
          <cell r="B2369" t="str">
            <v>369OH</v>
          </cell>
          <cell r="C2369">
            <v>1967</v>
          </cell>
          <cell r="D2369" t="str">
            <v>HW-369OH</v>
          </cell>
          <cell r="E2369">
            <v>24473</v>
          </cell>
          <cell r="F2369">
            <v>24837</v>
          </cell>
          <cell r="G2369">
            <v>61</v>
          </cell>
          <cell r="H2369">
            <v>459</v>
          </cell>
          <cell r="I2369">
            <v>7.5245901639344259</v>
          </cell>
        </row>
        <row r="2370">
          <cell r="A2370" t="str">
            <v>369OH-1968</v>
          </cell>
          <cell r="B2370" t="str">
            <v>369OH</v>
          </cell>
          <cell r="C2370">
            <v>1968</v>
          </cell>
          <cell r="D2370" t="str">
            <v>HW-369OH</v>
          </cell>
          <cell r="E2370">
            <v>24838</v>
          </cell>
          <cell r="F2370">
            <v>25203</v>
          </cell>
          <cell r="G2370">
            <v>64</v>
          </cell>
          <cell r="H2370">
            <v>459</v>
          </cell>
          <cell r="I2370">
            <v>7.171875</v>
          </cell>
        </row>
        <row r="2371">
          <cell r="A2371" t="str">
            <v>369OH-1969</v>
          </cell>
          <cell r="B2371" t="str">
            <v>369OH</v>
          </cell>
          <cell r="C2371">
            <v>1969</v>
          </cell>
          <cell r="D2371" t="str">
            <v>HW-369OH</v>
          </cell>
          <cell r="E2371">
            <v>25204</v>
          </cell>
          <cell r="F2371">
            <v>25568</v>
          </cell>
          <cell r="G2371">
            <v>71</v>
          </cell>
          <cell r="H2371">
            <v>459</v>
          </cell>
          <cell r="I2371">
            <v>6.464788732394366</v>
          </cell>
        </row>
        <row r="2372">
          <cell r="A2372" t="str">
            <v>369OH-1970</v>
          </cell>
          <cell r="B2372" t="str">
            <v>369OH</v>
          </cell>
          <cell r="C2372">
            <v>1970</v>
          </cell>
          <cell r="D2372" t="str">
            <v>HW-369OH</v>
          </cell>
          <cell r="E2372">
            <v>25569</v>
          </cell>
          <cell r="F2372">
            <v>25933</v>
          </cell>
          <cell r="G2372">
            <v>81</v>
          </cell>
          <cell r="H2372">
            <v>459</v>
          </cell>
          <cell r="I2372">
            <v>5.666666666666667</v>
          </cell>
        </row>
        <row r="2373">
          <cell r="A2373" t="str">
            <v>369OH-1971</v>
          </cell>
          <cell r="B2373" t="str">
            <v>369OH</v>
          </cell>
          <cell r="C2373">
            <v>1971</v>
          </cell>
          <cell r="D2373" t="str">
            <v>HW-369OH</v>
          </cell>
          <cell r="E2373">
            <v>25934</v>
          </cell>
          <cell r="F2373">
            <v>26298</v>
          </cell>
          <cell r="G2373">
            <v>90</v>
          </cell>
          <cell r="H2373">
            <v>459</v>
          </cell>
          <cell r="I2373">
            <v>5.0999999999999996</v>
          </cell>
        </row>
        <row r="2374">
          <cell r="A2374" t="str">
            <v>369OH-1972</v>
          </cell>
          <cell r="B2374" t="str">
            <v>369OH</v>
          </cell>
          <cell r="C2374">
            <v>1972</v>
          </cell>
          <cell r="D2374" t="str">
            <v>HW-369OH</v>
          </cell>
          <cell r="E2374">
            <v>26299</v>
          </cell>
          <cell r="F2374">
            <v>26664</v>
          </cell>
          <cell r="G2374">
            <v>95</v>
          </cell>
          <cell r="H2374">
            <v>459</v>
          </cell>
          <cell r="I2374">
            <v>4.8315789473684214</v>
          </cell>
        </row>
        <row r="2375">
          <cell r="A2375" t="str">
            <v>369OH-1973</v>
          </cell>
          <cell r="B2375" t="str">
            <v>369OH</v>
          </cell>
          <cell r="C2375">
            <v>1973</v>
          </cell>
          <cell r="D2375" t="str">
            <v>HW-369OH</v>
          </cell>
          <cell r="E2375">
            <v>26665</v>
          </cell>
          <cell r="F2375">
            <v>27029</v>
          </cell>
          <cell r="G2375">
            <v>100</v>
          </cell>
          <cell r="H2375">
            <v>459</v>
          </cell>
          <cell r="I2375">
            <v>4.59</v>
          </cell>
        </row>
        <row r="2376">
          <cell r="A2376" t="str">
            <v>369OH-1974</v>
          </cell>
          <cell r="B2376" t="str">
            <v>369OH</v>
          </cell>
          <cell r="C2376">
            <v>1974</v>
          </cell>
          <cell r="D2376" t="str">
            <v>HW-369OH</v>
          </cell>
          <cell r="E2376">
            <v>27030</v>
          </cell>
          <cell r="F2376">
            <v>27394</v>
          </cell>
          <cell r="G2376">
            <v>109</v>
          </cell>
          <cell r="H2376">
            <v>459</v>
          </cell>
          <cell r="I2376">
            <v>4.2110091743119265</v>
          </cell>
        </row>
        <row r="2377">
          <cell r="A2377" t="str">
            <v>369OH-1975</v>
          </cell>
          <cell r="B2377" t="str">
            <v>369OH</v>
          </cell>
          <cell r="C2377">
            <v>1975</v>
          </cell>
          <cell r="D2377" t="str">
            <v>HW-369OH</v>
          </cell>
          <cell r="E2377">
            <v>27395</v>
          </cell>
          <cell r="F2377">
            <v>27759</v>
          </cell>
          <cell r="G2377">
            <v>123</v>
          </cell>
          <cell r="H2377">
            <v>459</v>
          </cell>
          <cell r="I2377">
            <v>3.7317073170731709</v>
          </cell>
        </row>
        <row r="2378">
          <cell r="A2378" t="str">
            <v>369OH-1976</v>
          </cell>
          <cell r="B2378" t="str">
            <v>369OH</v>
          </cell>
          <cell r="C2378">
            <v>1976</v>
          </cell>
          <cell r="D2378" t="str">
            <v>HW-369OH</v>
          </cell>
          <cell r="E2378">
            <v>27760</v>
          </cell>
          <cell r="F2378">
            <v>28125</v>
          </cell>
          <cell r="G2378">
            <v>133</v>
          </cell>
          <cell r="H2378">
            <v>459</v>
          </cell>
          <cell r="I2378">
            <v>3.4511278195488724</v>
          </cell>
        </row>
        <row r="2379">
          <cell r="A2379" t="str">
            <v>369OH-1977</v>
          </cell>
          <cell r="B2379" t="str">
            <v>369OH</v>
          </cell>
          <cell r="C2379">
            <v>1977</v>
          </cell>
          <cell r="D2379" t="str">
            <v>HW-369OH</v>
          </cell>
          <cell r="E2379">
            <v>28126</v>
          </cell>
          <cell r="F2379">
            <v>28490</v>
          </cell>
          <cell r="G2379">
            <v>145</v>
          </cell>
          <cell r="H2379">
            <v>459</v>
          </cell>
          <cell r="I2379">
            <v>3.1655172413793102</v>
          </cell>
        </row>
        <row r="2380">
          <cell r="A2380" t="str">
            <v>369OH-1978</v>
          </cell>
          <cell r="B2380" t="str">
            <v>369OH</v>
          </cell>
          <cell r="C2380">
            <v>1978</v>
          </cell>
          <cell r="D2380" t="str">
            <v>HW-369OH</v>
          </cell>
          <cell r="E2380">
            <v>28491</v>
          </cell>
          <cell r="F2380">
            <v>28855</v>
          </cell>
          <cell r="G2380">
            <v>157</v>
          </cell>
          <cell r="H2380">
            <v>459</v>
          </cell>
          <cell r="I2380">
            <v>2.9235668789808917</v>
          </cell>
        </row>
        <row r="2381">
          <cell r="A2381" t="str">
            <v>369OH-1979</v>
          </cell>
          <cell r="B2381" t="str">
            <v>369OH</v>
          </cell>
          <cell r="C2381">
            <v>1979</v>
          </cell>
          <cell r="D2381" t="str">
            <v>HW-369OH</v>
          </cell>
          <cell r="E2381">
            <v>28856</v>
          </cell>
          <cell r="F2381">
            <v>29220</v>
          </cell>
          <cell r="G2381">
            <v>171</v>
          </cell>
          <cell r="H2381">
            <v>459</v>
          </cell>
          <cell r="I2381">
            <v>2.6842105263157894</v>
          </cell>
        </row>
        <row r="2382">
          <cell r="A2382" t="str">
            <v>369OH-1980</v>
          </cell>
          <cell r="B2382" t="str">
            <v>369OH</v>
          </cell>
          <cell r="C2382">
            <v>1980</v>
          </cell>
          <cell r="D2382" t="str">
            <v>HW-369OH</v>
          </cell>
          <cell r="E2382">
            <v>29221</v>
          </cell>
          <cell r="F2382">
            <v>29586</v>
          </cell>
          <cell r="G2382">
            <v>189</v>
          </cell>
          <cell r="H2382">
            <v>459</v>
          </cell>
          <cell r="I2382">
            <v>2.4285714285714284</v>
          </cell>
        </row>
        <row r="2383">
          <cell r="A2383" t="str">
            <v>369OH-1981</v>
          </cell>
          <cell r="B2383" t="str">
            <v>369OH</v>
          </cell>
          <cell r="C2383">
            <v>1981</v>
          </cell>
          <cell r="D2383" t="str">
            <v>HW-369OH</v>
          </cell>
          <cell r="E2383">
            <v>29587</v>
          </cell>
          <cell r="F2383">
            <v>29951</v>
          </cell>
          <cell r="G2383">
            <v>202</v>
          </cell>
          <cell r="H2383">
            <v>459</v>
          </cell>
          <cell r="I2383">
            <v>2.2722772277227721</v>
          </cell>
        </row>
        <row r="2384">
          <cell r="A2384" t="str">
            <v>369OH-1982</v>
          </cell>
          <cell r="B2384" t="str">
            <v>369OH</v>
          </cell>
          <cell r="C2384">
            <v>1982</v>
          </cell>
          <cell r="D2384" t="str">
            <v>HW-369OH</v>
          </cell>
          <cell r="E2384">
            <v>29952</v>
          </cell>
          <cell r="F2384">
            <v>30316</v>
          </cell>
          <cell r="G2384">
            <v>215</v>
          </cell>
          <cell r="H2384">
            <v>459</v>
          </cell>
          <cell r="I2384">
            <v>2.1348837209302327</v>
          </cell>
        </row>
        <row r="2385">
          <cell r="A2385" t="str">
            <v>369OH-1983</v>
          </cell>
          <cell r="B2385" t="str">
            <v>369OH</v>
          </cell>
          <cell r="C2385">
            <v>1983</v>
          </cell>
          <cell r="D2385" t="str">
            <v>HW-369OH</v>
          </cell>
          <cell r="E2385">
            <v>30317</v>
          </cell>
          <cell r="F2385">
            <v>30681</v>
          </cell>
          <cell r="G2385">
            <v>220</v>
          </cell>
          <cell r="H2385">
            <v>459</v>
          </cell>
          <cell r="I2385">
            <v>2.0863636363636364</v>
          </cell>
        </row>
        <row r="2386">
          <cell r="A2386" t="str">
            <v>369OH-1984</v>
          </cell>
          <cell r="B2386" t="str">
            <v>369OH</v>
          </cell>
          <cell r="C2386">
            <v>1984</v>
          </cell>
          <cell r="D2386" t="str">
            <v>HW-369OH</v>
          </cell>
          <cell r="E2386">
            <v>30682</v>
          </cell>
          <cell r="F2386">
            <v>31047</v>
          </cell>
          <cell r="G2386">
            <v>230</v>
          </cell>
          <cell r="H2386">
            <v>459</v>
          </cell>
          <cell r="I2386">
            <v>1.9956521739130435</v>
          </cell>
        </row>
        <row r="2387">
          <cell r="A2387" t="str">
            <v>369OH-1985</v>
          </cell>
          <cell r="B2387" t="str">
            <v>369OH</v>
          </cell>
          <cell r="C2387">
            <v>1985</v>
          </cell>
          <cell r="D2387" t="str">
            <v>HW-369OH</v>
          </cell>
          <cell r="E2387">
            <v>31048</v>
          </cell>
          <cell r="F2387">
            <v>31412</v>
          </cell>
          <cell r="G2387">
            <v>219</v>
          </cell>
          <cell r="H2387">
            <v>459</v>
          </cell>
          <cell r="I2387">
            <v>2.095890410958904</v>
          </cell>
        </row>
        <row r="2388">
          <cell r="A2388" t="str">
            <v>369OH-1986</v>
          </cell>
          <cell r="B2388" t="str">
            <v>369OH</v>
          </cell>
          <cell r="C2388">
            <v>1986</v>
          </cell>
          <cell r="D2388" t="str">
            <v>HW-369OH</v>
          </cell>
          <cell r="E2388">
            <v>31413</v>
          </cell>
          <cell r="F2388">
            <v>31777</v>
          </cell>
          <cell r="G2388">
            <v>213</v>
          </cell>
          <cell r="H2388">
            <v>459</v>
          </cell>
          <cell r="I2388">
            <v>2.1549295774647885</v>
          </cell>
        </row>
        <row r="2389">
          <cell r="A2389" t="str">
            <v>369OH-1987</v>
          </cell>
          <cell r="B2389" t="str">
            <v>369OH</v>
          </cell>
          <cell r="C2389">
            <v>1987</v>
          </cell>
          <cell r="D2389" t="str">
            <v>HW-369OH</v>
          </cell>
          <cell r="E2389">
            <v>31778</v>
          </cell>
          <cell r="F2389">
            <v>32142</v>
          </cell>
          <cell r="G2389">
            <v>216</v>
          </cell>
          <cell r="H2389">
            <v>459</v>
          </cell>
          <cell r="I2389">
            <v>2.125</v>
          </cell>
        </row>
        <row r="2390">
          <cell r="A2390" t="str">
            <v>369OH-1988</v>
          </cell>
          <cell r="B2390" t="str">
            <v>369OH</v>
          </cell>
          <cell r="C2390">
            <v>1988</v>
          </cell>
          <cell r="D2390" t="str">
            <v>HW-369OH</v>
          </cell>
          <cell r="E2390">
            <v>32143</v>
          </cell>
          <cell r="F2390">
            <v>32508</v>
          </cell>
          <cell r="G2390">
            <v>233</v>
          </cell>
          <cell r="H2390">
            <v>459</v>
          </cell>
          <cell r="I2390">
            <v>1.9699570815450644</v>
          </cell>
        </row>
        <row r="2391">
          <cell r="A2391" t="str">
            <v>369OH-1989</v>
          </cell>
          <cell r="B2391" t="str">
            <v>369OH</v>
          </cell>
          <cell r="C2391">
            <v>1989</v>
          </cell>
          <cell r="D2391" t="str">
            <v>HW-369OH</v>
          </cell>
          <cell r="E2391">
            <v>32509</v>
          </cell>
          <cell r="F2391">
            <v>32873</v>
          </cell>
          <cell r="G2391">
            <v>243</v>
          </cell>
          <cell r="H2391">
            <v>459</v>
          </cell>
          <cell r="I2391">
            <v>1.8888888888888888</v>
          </cell>
        </row>
        <row r="2392">
          <cell r="A2392" t="str">
            <v>369OH-1990</v>
          </cell>
          <cell r="B2392" t="str">
            <v>369OH</v>
          </cell>
          <cell r="C2392">
            <v>1990</v>
          </cell>
          <cell r="D2392" t="str">
            <v>HW-369OH</v>
          </cell>
          <cell r="E2392">
            <v>32874</v>
          </cell>
          <cell r="F2392">
            <v>33238</v>
          </cell>
          <cell r="G2392">
            <v>243</v>
          </cell>
          <cell r="H2392">
            <v>459</v>
          </cell>
          <cell r="I2392">
            <v>1.8888888888888888</v>
          </cell>
        </row>
        <row r="2393">
          <cell r="A2393" t="str">
            <v>369OH-1991</v>
          </cell>
          <cell r="B2393" t="str">
            <v>369OH</v>
          </cell>
          <cell r="C2393">
            <v>1991</v>
          </cell>
          <cell r="D2393" t="str">
            <v>HW-369OH</v>
          </cell>
          <cell r="E2393">
            <v>33239</v>
          </cell>
          <cell r="F2393">
            <v>33603</v>
          </cell>
          <cell r="G2393">
            <v>243</v>
          </cell>
          <cell r="H2393">
            <v>459</v>
          </cell>
          <cell r="I2393">
            <v>1.8888888888888888</v>
          </cell>
        </row>
        <row r="2394">
          <cell r="A2394" t="str">
            <v>369OH-1992</v>
          </cell>
          <cell r="B2394" t="str">
            <v>369OH</v>
          </cell>
          <cell r="C2394">
            <v>1992</v>
          </cell>
          <cell r="D2394" t="str">
            <v>HW-369OH</v>
          </cell>
          <cell r="E2394">
            <v>33604</v>
          </cell>
          <cell r="F2394">
            <v>33969</v>
          </cell>
          <cell r="G2394">
            <v>244</v>
          </cell>
          <cell r="H2394">
            <v>459</v>
          </cell>
          <cell r="I2394">
            <v>1.8811475409836065</v>
          </cell>
        </row>
        <row r="2395">
          <cell r="A2395" t="str">
            <v>369OH-1993</v>
          </cell>
          <cell r="B2395" t="str">
            <v>369OH</v>
          </cell>
          <cell r="C2395">
            <v>1993</v>
          </cell>
          <cell r="D2395" t="str">
            <v>HW-369OH</v>
          </cell>
          <cell r="E2395">
            <v>33970</v>
          </cell>
          <cell r="F2395">
            <v>34334</v>
          </cell>
          <cell r="G2395">
            <v>247</v>
          </cell>
          <cell r="H2395">
            <v>459</v>
          </cell>
          <cell r="I2395">
            <v>1.8582995951417005</v>
          </cell>
        </row>
        <row r="2396">
          <cell r="A2396" t="str">
            <v>369OH-1994</v>
          </cell>
          <cell r="B2396" t="str">
            <v>369OH</v>
          </cell>
          <cell r="C2396">
            <v>1994</v>
          </cell>
          <cell r="D2396" t="str">
            <v>HW-369OH</v>
          </cell>
          <cell r="E2396">
            <v>34335</v>
          </cell>
          <cell r="F2396">
            <v>34699</v>
          </cell>
          <cell r="G2396">
            <v>254</v>
          </cell>
          <cell r="H2396">
            <v>459</v>
          </cell>
          <cell r="I2396">
            <v>1.8070866141732282</v>
          </cell>
        </row>
        <row r="2397">
          <cell r="A2397" t="str">
            <v>369OH-1995</v>
          </cell>
          <cell r="B2397" t="str">
            <v>369OH</v>
          </cell>
          <cell r="C2397">
            <v>1995</v>
          </cell>
          <cell r="D2397" t="str">
            <v>HW-369OH</v>
          </cell>
          <cell r="E2397">
            <v>34700</v>
          </cell>
          <cell r="F2397">
            <v>35064</v>
          </cell>
          <cell r="G2397">
            <v>273</v>
          </cell>
          <cell r="H2397">
            <v>459</v>
          </cell>
          <cell r="I2397">
            <v>1.6813186813186813</v>
          </cell>
        </row>
        <row r="2398">
          <cell r="A2398" t="str">
            <v>369OH-1996</v>
          </cell>
          <cell r="B2398" t="str">
            <v>369OH</v>
          </cell>
          <cell r="C2398">
            <v>1996</v>
          </cell>
          <cell r="D2398" t="str">
            <v>HW-369OH</v>
          </cell>
          <cell r="E2398">
            <v>35065</v>
          </cell>
          <cell r="F2398">
            <v>35430</v>
          </cell>
          <cell r="G2398">
            <v>276</v>
          </cell>
          <cell r="H2398">
            <v>459</v>
          </cell>
          <cell r="I2398">
            <v>1.6630434782608696</v>
          </cell>
        </row>
        <row r="2399">
          <cell r="A2399" t="str">
            <v>369OH-1997</v>
          </cell>
          <cell r="B2399" t="str">
            <v>369OH</v>
          </cell>
          <cell r="C2399">
            <v>1997</v>
          </cell>
          <cell r="D2399" t="str">
            <v>HW-369OH</v>
          </cell>
          <cell r="E2399">
            <v>35431</v>
          </cell>
          <cell r="F2399">
            <v>35795</v>
          </cell>
          <cell r="G2399">
            <v>271</v>
          </cell>
          <cell r="H2399">
            <v>459</v>
          </cell>
          <cell r="I2399">
            <v>1.6937269372693726</v>
          </cell>
        </row>
        <row r="2400">
          <cell r="A2400" t="str">
            <v>369OH-1998</v>
          </cell>
          <cell r="B2400" t="str">
            <v>369OH</v>
          </cell>
          <cell r="C2400">
            <v>1998</v>
          </cell>
          <cell r="D2400" t="str">
            <v>HW-369OH</v>
          </cell>
          <cell r="E2400">
            <v>35796</v>
          </cell>
          <cell r="F2400">
            <v>36160</v>
          </cell>
          <cell r="G2400">
            <v>280</v>
          </cell>
          <cell r="H2400">
            <v>459</v>
          </cell>
          <cell r="I2400">
            <v>1.6392857142857142</v>
          </cell>
        </row>
        <row r="2401">
          <cell r="A2401" t="str">
            <v>369OH-1999</v>
          </cell>
          <cell r="B2401" t="str">
            <v>369OH</v>
          </cell>
          <cell r="C2401">
            <v>1999</v>
          </cell>
          <cell r="D2401" t="str">
            <v>HW-369OH</v>
          </cell>
          <cell r="E2401">
            <v>36161</v>
          </cell>
          <cell r="F2401">
            <v>36525</v>
          </cell>
          <cell r="G2401">
            <v>284</v>
          </cell>
          <cell r="H2401">
            <v>459</v>
          </cell>
          <cell r="I2401">
            <v>1.6161971830985915</v>
          </cell>
        </row>
        <row r="2402">
          <cell r="A2402" t="str">
            <v>369OH-2000</v>
          </cell>
          <cell r="B2402" t="str">
            <v>369OH</v>
          </cell>
          <cell r="C2402">
            <v>2000</v>
          </cell>
          <cell r="D2402" t="str">
            <v>HW-369OH</v>
          </cell>
          <cell r="E2402">
            <v>36526</v>
          </cell>
          <cell r="F2402">
            <v>36891</v>
          </cell>
          <cell r="G2402">
            <v>292</v>
          </cell>
          <cell r="H2402">
            <v>459</v>
          </cell>
          <cell r="I2402">
            <v>1.571917808219178</v>
          </cell>
        </row>
        <row r="2403">
          <cell r="A2403" t="str">
            <v>369OH-2001</v>
          </cell>
          <cell r="B2403" t="str">
            <v>369OH</v>
          </cell>
          <cell r="C2403">
            <v>2001</v>
          </cell>
          <cell r="D2403" t="str">
            <v>HW-369OH</v>
          </cell>
          <cell r="E2403">
            <v>36892</v>
          </cell>
          <cell r="F2403">
            <v>37256</v>
          </cell>
          <cell r="G2403">
            <v>303</v>
          </cell>
          <cell r="H2403">
            <v>459</v>
          </cell>
          <cell r="I2403">
            <v>1.5148514851485149</v>
          </cell>
        </row>
        <row r="2404">
          <cell r="A2404" t="str">
            <v>369OH-2002</v>
          </cell>
          <cell r="B2404" t="str">
            <v>369OH</v>
          </cell>
          <cell r="C2404">
            <v>2002</v>
          </cell>
          <cell r="D2404" t="str">
            <v>HW-369OH</v>
          </cell>
          <cell r="E2404">
            <v>37257</v>
          </cell>
          <cell r="F2404">
            <v>37621</v>
          </cell>
          <cell r="G2404">
            <v>303</v>
          </cell>
          <cell r="H2404">
            <v>459</v>
          </cell>
          <cell r="I2404">
            <v>1.5148514851485149</v>
          </cell>
        </row>
        <row r="2405">
          <cell r="A2405" t="str">
            <v>369OH-2003</v>
          </cell>
          <cell r="B2405" t="str">
            <v>369OH</v>
          </cell>
          <cell r="C2405">
            <v>2003</v>
          </cell>
          <cell r="D2405" t="str">
            <v>HW-369OH</v>
          </cell>
          <cell r="E2405">
            <v>37622</v>
          </cell>
          <cell r="F2405">
            <v>37986</v>
          </cell>
          <cell r="G2405">
            <v>309</v>
          </cell>
          <cell r="H2405">
            <v>459</v>
          </cell>
          <cell r="I2405">
            <v>1.4854368932038835</v>
          </cell>
        </row>
        <row r="2406">
          <cell r="A2406" t="str">
            <v>369OH-2004</v>
          </cell>
          <cell r="B2406" t="str">
            <v>369OH</v>
          </cell>
          <cell r="C2406">
            <v>2004</v>
          </cell>
          <cell r="D2406" t="str">
            <v>HW-369OH</v>
          </cell>
          <cell r="E2406">
            <v>37987</v>
          </cell>
          <cell r="F2406">
            <v>38352</v>
          </cell>
          <cell r="G2406">
            <v>328</v>
          </cell>
          <cell r="H2406">
            <v>459</v>
          </cell>
          <cell r="I2406">
            <v>1.399390243902439</v>
          </cell>
        </row>
        <row r="2407">
          <cell r="A2407" t="str">
            <v>369OH-2005</v>
          </cell>
          <cell r="B2407" t="str">
            <v>369OH</v>
          </cell>
          <cell r="C2407">
            <v>2005</v>
          </cell>
          <cell r="D2407" t="str">
            <v>HW-369OH</v>
          </cell>
          <cell r="E2407">
            <v>38353</v>
          </cell>
          <cell r="F2407">
            <v>38717</v>
          </cell>
          <cell r="G2407">
            <v>350</v>
          </cell>
          <cell r="H2407">
            <v>459</v>
          </cell>
          <cell r="I2407">
            <v>1.3114285714285714</v>
          </cell>
        </row>
        <row r="2408">
          <cell r="A2408" t="str">
            <v>369OH-2006</v>
          </cell>
          <cell r="B2408" t="str">
            <v>369OH</v>
          </cell>
          <cell r="C2408">
            <v>2006</v>
          </cell>
          <cell r="D2408" t="str">
            <v>HW-369OH</v>
          </cell>
          <cell r="E2408">
            <v>38718</v>
          </cell>
          <cell r="F2408">
            <v>39082</v>
          </cell>
          <cell r="G2408">
            <v>368</v>
          </cell>
          <cell r="H2408">
            <v>459</v>
          </cell>
          <cell r="I2408">
            <v>1.2472826086956521</v>
          </cell>
        </row>
        <row r="2409">
          <cell r="A2409" t="str">
            <v>369OH-2007</v>
          </cell>
          <cell r="B2409" t="str">
            <v>369OH</v>
          </cell>
          <cell r="C2409">
            <v>2007</v>
          </cell>
          <cell r="D2409" t="str">
            <v>HW-369OH</v>
          </cell>
          <cell r="E2409">
            <v>39083</v>
          </cell>
          <cell r="F2409">
            <v>39447</v>
          </cell>
          <cell r="G2409">
            <v>387</v>
          </cell>
          <cell r="H2409">
            <v>459</v>
          </cell>
          <cell r="I2409">
            <v>1.1860465116279071</v>
          </cell>
        </row>
        <row r="2410">
          <cell r="A2410" t="str">
            <v>369OH-2008</v>
          </cell>
          <cell r="B2410" t="str">
            <v>369OH</v>
          </cell>
          <cell r="C2410">
            <v>2008</v>
          </cell>
          <cell r="D2410" t="str">
            <v>HW-369OH</v>
          </cell>
          <cell r="E2410">
            <v>39448</v>
          </cell>
          <cell r="F2410">
            <v>39813</v>
          </cell>
          <cell r="G2410">
            <v>409</v>
          </cell>
          <cell r="H2410">
            <v>459</v>
          </cell>
          <cell r="I2410">
            <v>1.1222493887530562</v>
          </cell>
        </row>
        <row r="2411">
          <cell r="A2411" t="str">
            <v>369OH-2009</v>
          </cell>
          <cell r="B2411" t="str">
            <v>369OH</v>
          </cell>
          <cell r="C2411">
            <v>2009</v>
          </cell>
          <cell r="D2411" t="str">
            <v>HW-369OH</v>
          </cell>
          <cell r="E2411">
            <v>39814</v>
          </cell>
          <cell r="F2411">
            <v>40178</v>
          </cell>
          <cell r="G2411">
            <v>379</v>
          </cell>
          <cell r="H2411">
            <v>459</v>
          </cell>
          <cell r="I2411">
            <v>1.2110817941952507</v>
          </cell>
        </row>
        <row r="2412">
          <cell r="A2412" t="str">
            <v>369OH-2010</v>
          </cell>
          <cell r="B2412" t="str">
            <v>369OH</v>
          </cell>
          <cell r="C2412">
            <v>2010</v>
          </cell>
          <cell r="D2412" t="str">
            <v>HW-369OH</v>
          </cell>
          <cell r="E2412">
            <v>40179</v>
          </cell>
          <cell r="F2412">
            <v>40543</v>
          </cell>
          <cell r="G2412">
            <v>414</v>
          </cell>
          <cell r="H2412">
            <v>459</v>
          </cell>
          <cell r="I2412">
            <v>1.1086956521739131</v>
          </cell>
        </row>
        <row r="2413">
          <cell r="A2413" t="str">
            <v>369OH-2011</v>
          </cell>
          <cell r="B2413" t="str">
            <v>369OH</v>
          </cell>
          <cell r="C2413">
            <v>2011</v>
          </cell>
          <cell r="D2413" t="str">
            <v>HW-369OH</v>
          </cell>
          <cell r="E2413">
            <v>40544</v>
          </cell>
          <cell r="F2413">
            <v>40908</v>
          </cell>
          <cell r="G2413">
            <v>453</v>
          </cell>
          <cell r="H2413">
            <v>459</v>
          </cell>
          <cell r="I2413">
            <v>1.0132450331125828</v>
          </cell>
        </row>
        <row r="2414">
          <cell r="A2414" t="str">
            <v>369OH-2012</v>
          </cell>
          <cell r="B2414" t="str">
            <v>369OH</v>
          </cell>
          <cell r="C2414">
            <v>2012</v>
          </cell>
          <cell r="D2414" t="str">
            <v>HW-369OH</v>
          </cell>
          <cell r="E2414">
            <v>40909</v>
          </cell>
          <cell r="F2414">
            <v>41274</v>
          </cell>
          <cell r="G2414">
            <v>438</v>
          </cell>
          <cell r="H2414">
            <v>459</v>
          </cell>
          <cell r="I2414">
            <v>1.047945205479452</v>
          </cell>
        </row>
        <row r="2415">
          <cell r="A2415" t="str">
            <v>369OH-2013</v>
          </cell>
          <cell r="B2415" t="str">
            <v>369OH</v>
          </cell>
          <cell r="C2415">
            <v>2013</v>
          </cell>
          <cell r="D2415" t="str">
            <v>HW-369OH</v>
          </cell>
          <cell r="E2415">
            <v>41275</v>
          </cell>
          <cell r="F2415">
            <v>41639</v>
          </cell>
          <cell r="G2415">
            <v>442</v>
          </cell>
          <cell r="H2415">
            <v>459</v>
          </cell>
          <cell r="I2415">
            <v>1.0384615384615385</v>
          </cell>
        </row>
        <row r="2416">
          <cell r="A2416" t="str">
            <v>369OH-2014</v>
          </cell>
          <cell r="B2416" t="str">
            <v>369OH</v>
          </cell>
          <cell r="C2416">
            <v>2014</v>
          </cell>
          <cell r="D2416" t="str">
            <v>HW-369OH</v>
          </cell>
          <cell r="E2416">
            <v>41640</v>
          </cell>
          <cell r="G2416">
            <v>459</v>
          </cell>
          <cell r="H2416">
            <v>459</v>
          </cell>
          <cell r="I2416">
            <v>1</v>
          </cell>
        </row>
        <row r="2417">
          <cell r="A2417" t="str">
            <v>369UG-1920</v>
          </cell>
          <cell r="B2417" t="str">
            <v>369UG</v>
          </cell>
          <cell r="C2417">
            <v>1920</v>
          </cell>
          <cell r="D2417" t="str">
            <v>HW-369UG</v>
          </cell>
          <cell r="E2417">
            <v>7306</v>
          </cell>
          <cell r="F2417">
            <v>7671</v>
          </cell>
          <cell r="G2417">
            <v>25</v>
          </cell>
          <cell r="H2417">
            <v>370</v>
          </cell>
          <cell r="I2417">
            <v>14.8</v>
          </cell>
        </row>
        <row r="2418">
          <cell r="A2418" t="str">
            <v>369UG-1921</v>
          </cell>
          <cell r="B2418" t="str">
            <v>369UG</v>
          </cell>
          <cell r="C2418">
            <v>1921</v>
          </cell>
          <cell r="D2418" t="str">
            <v>HW-369UG</v>
          </cell>
          <cell r="E2418">
            <v>7672</v>
          </cell>
          <cell r="F2418">
            <v>8036</v>
          </cell>
          <cell r="G2418">
            <v>21</v>
          </cell>
          <cell r="H2418">
            <v>370</v>
          </cell>
          <cell r="I2418">
            <v>17.61904761904762</v>
          </cell>
        </row>
        <row r="2419">
          <cell r="A2419" t="str">
            <v>369UG-1922</v>
          </cell>
          <cell r="B2419" t="str">
            <v>369UG</v>
          </cell>
          <cell r="C2419">
            <v>1922</v>
          </cell>
          <cell r="D2419" t="str">
            <v>HW-369UG</v>
          </cell>
          <cell r="E2419">
            <v>8037</v>
          </cell>
          <cell r="F2419">
            <v>8401</v>
          </cell>
          <cell r="G2419">
            <v>18</v>
          </cell>
          <cell r="H2419">
            <v>370</v>
          </cell>
          <cell r="I2419">
            <v>20.555555555555557</v>
          </cell>
        </row>
        <row r="2420">
          <cell r="A2420" t="str">
            <v>369UG-1923</v>
          </cell>
          <cell r="B2420" t="str">
            <v>369UG</v>
          </cell>
          <cell r="C2420">
            <v>1923</v>
          </cell>
          <cell r="D2420" t="str">
            <v>HW-369UG</v>
          </cell>
          <cell r="E2420">
            <v>8402</v>
          </cell>
          <cell r="F2420">
            <v>8766</v>
          </cell>
          <cell r="G2420">
            <v>20</v>
          </cell>
          <cell r="H2420">
            <v>370</v>
          </cell>
          <cell r="I2420">
            <v>18.5</v>
          </cell>
        </row>
        <row r="2421">
          <cell r="A2421" t="str">
            <v>369UG-1924</v>
          </cell>
          <cell r="B2421" t="str">
            <v>369UG</v>
          </cell>
          <cell r="C2421">
            <v>1924</v>
          </cell>
          <cell r="D2421" t="str">
            <v>HW-369UG</v>
          </cell>
          <cell r="E2421">
            <v>8767</v>
          </cell>
          <cell r="F2421">
            <v>9132</v>
          </cell>
          <cell r="G2421">
            <v>20</v>
          </cell>
          <cell r="H2421">
            <v>370</v>
          </cell>
          <cell r="I2421">
            <v>18.5</v>
          </cell>
        </row>
        <row r="2422">
          <cell r="A2422" t="str">
            <v>369UG-1925</v>
          </cell>
          <cell r="B2422" t="str">
            <v>369UG</v>
          </cell>
          <cell r="C2422">
            <v>1925</v>
          </cell>
          <cell r="D2422" t="str">
            <v>HW-369UG</v>
          </cell>
          <cell r="E2422">
            <v>9133</v>
          </cell>
          <cell r="F2422">
            <v>9497</v>
          </cell>
          <cell r="G2422">
            <v>22</v>
          </cell>
          <cell r="H2422">
            <v>370</v>
          </cell>
          <cell r="I2422">
            <v>16.818181818181817</v>
          </cell>
        </row>
        <row r="2423">
          <cell r="A2423" t="str">
            <v>369UG-1926</v>
          </cell>
          <cell r="B2423" t="str">
            <v>369UG</v>
          </cell>
          <cell r="C2423">
            <v>1926</v>
          </cell>
          <cell r="D2423" t="str">
            <v>HW-369UG</v>
          </cell>
          <cell r="E2423">
            <v>9498</v>
          </cell>
          <cell r="F2423">
            <v>9862</v>
          </cell>
          <cell r="G2423">
            <v>22</v>
          </cell>
          <cell r="H2423">
            <v>370</v>
          </cell>
          <cell r="I2423">
            <v>16.818181818181817</v>
          </cell>
        </row>
        <row r="2424">
          <cell r="A2424" t="str">
            <v>369UG-1927</v>
          </cell>
          <cell r="B2424" t="str">
            <v>369UG</v>
          </cell>
          <cell r="C2424">
            <v>1927</v>
          </cell>
          <cell r="D2424" t="str">
            <v>HW-369UG</v>
          </cell>
          <cell r="E2424">
            <v>9863</v>
          </cell>
          <cell r="F2424">
            <v>10227</v>
          </cell>
          <cell r="G2424">
            <v>21</v>
          </cell>
          <cell r="H2424">
            <v>370</v>
          </cell>
          <cell r="I2424">
            <v>17.61904761904762</v>
          </cell>
        </row>
        <row r="2425">
          <cell r="A2425" t="str">
            <v>369UG-1928</v>
          </cell>
          <cell r="B2425" t="str">
            <v>369UG</v>
          </cell>
          <cell r="C2425">
            <v>1928</v>
          </cell>
          <cell r="D2425" t="str">
            <v>HW-369UG</v>
          </cell>
          <cell r="E2425">
            <v>10228</v>
          </cell>
          <cell r="F2425">
            <v>10593</v>
          </cell>
          <cell r="G2425">
            <v>20</v>
          </cell>
          <cell r="H2425">
            <v>370</v>
          </cell>
          <cell r="I2425">
            <v>18.5</v>
          </cell>
        </row>
        <row r="2426">
          <cell r="A2426" t="str">
            <v>369UG-1929</v>
          </cell>
          <cell r="B2426" t="str">
            <v>369UG</v>
          </cell>
          <cell r="C2426">
            <v>1929</v>
          </cell>
          <cell r="D2426" t="str">
            <v>HW-369UG</v>
          </cell>
          <cell r="E2426">
            <v>10594</v>
          </cell>
          <cell r="F2426">
            <v>10958</v>
          </cell>
          <cell r="G2426">
            <v>21</v>
          </cell>
          <cell r="H2426">
            <v>370</v>
          </cell>
          <cell r="I2426">
            <v>17.61904761904762</v>
          </cell>
        </row>
        <row r="2427">
          <cell r="A2427" t="str">
            <v>369UG-1930</v>
          </cell>
          <cell r="B2427" t="str">
            <v>369UG</v>
          </cell>
          <cell r="C2427">
            <v>1930</v>
          </cell>
          <cell r="D2427" t="str">
            <v>HW-369UG</v>
          </cell>
          <cell r="E2427">
            <v>10959</v>
          </cell>
          <cell r="F2427">
            <v>11323</v>
          </cell>
          <cell r="G2427">
            <v>20</v>
          </cell>
          <cell r="H2427">
            <v>370</v>
          </cell>
          <cell r="I2427">
            <v>18.5</v>
          </cell>
        </row>
        <row r="2428">
          <cell r="A2428" t="str">
            <v>369UG-1931</v>
          </cell>
          <cell r="B2428" t="str">
            <v>369UG</v>
          </cell>
          <cell r="C2428">
            <v>1931</v>
          </cell>
          <cell r="D2428" t="str">
            <v>HW-369UG</v>
          </cell>
          <cell r="E2428">
            <v>11324</v>
          </cell>
          <cell r="F2428">
            <v>11688</v>
          </cell>
          <cell r="G2428">
            <v>18</v>
          </cell>
          <cell r="H2428">
            <v>370</v>
          </cell>
          <cell r="I2428">
            <v>20.555555555555557</v>
          </cell>
        </row>
        <row r="2429">
          <cell r="A2429" t="str">
            <v>369UG-1932</v>
          </cell>
          <cell r="B2429" t="str">
            <v>369UG</v>
          </cell>
          <cell r="C2429">
            <v>1932</v>
          </cell>
          <cell r="D2429" t="str">
            <v>HW-369UG</v>
          </cell>
          <cell r="E2429">
            <v>11689</v>
          </cell>
          <cell r="F2429">
            <v>12054</v>
          </cell>
          <cell r="G2429">
            <v>18</v>
          </cell>
          <cell r="H2429">
            <v>370</v>
          </cell>
          <cell r="I2429">
            <v>20.555555555555557</v>
          </cell>
        </row>
        <row r="2430">
          <cell r="A2430" t="str">
            <v>369UG-1933</v>
          </cell>
          <cell r="B2430" t="str">
            <v>369UG</v>
          </cell>
          <cell r="C2430">
            <v>1933</v>
          </cell>
          <cell r="D2430" t="str">
            <v>HW-369UG</v>
          </cell>
          <cell r="E2430">
            <v>12055</v>
          </cell>
          <cell r="F2430">
            <v>12419</v>
          </cell>
          <cell r="G2430">
            <v>18</v>
          </cell>
          <cell r="H2430">
            <v>370</v>
          </cell>
          <cell r="I2430">
            <v>20.555555555555557</v>
          </cell>
        </row>
        <row r="2431">
          <cell r="A2431" t="str">
            <v>369UG-1934</v>
          </cell>
          <cell r="B2431" t="str">
            <v>369UG</v>
          </cell>
          <cell r="C2431">
            <v>1934</v>
          </cell>
          <cell r="D2431" t="str">
            <v>HW-369UG</v>
          </cell>
          <cell r="E2431">
            <v>12420</v>
          </cell>
          <cell r="F2431">
            <v>12784</v>
          </cell>
          <cell r="G2431">
            <v>20</v>
          </cell>
          <cell r="H2431">
            <v>370</v>
          </cell>
          <cell r="I2431">
            <v>18.5</v>
          </cell>
        </row>
        <row r="2432">
          <cell r="A2432" t="str">
            <v>369UG-1935</v>
          </cell>
          <cell r="B2432" t="str">
            <v>369UG</v>
          </cell>
          <cell r="C2432">
            <v>1935</v>
          </cell>
          <cell r="D2432" t="str">
            <v>HW-369UG</v>
          </cell>
          <cell r="E2432">
            <v>12785</v>
          </cell>
          <cell r="F2432">
            <v>13149</v>
          </cell>
          <cell r="G2432">
            <v>20</v>
          </cell>
          <cell r="H2432">
            <v>370</v>
          </cell>
          <cell r="I2432">
            <v>18.5</v>
          </cell>
        </row>
        <row r="2433">
          <cell r="A2433" t="str">
            <v>369UG-1936</v>
          </cell>
          <cell r="B2433" t="str">
            <v>369UG</v>
          </cell>
          <cell r="C2433">
            <v>1936</v>
          </cell>
          <cell r="D2433" t="str">
            <v>HW-369UG</v>
          </cell>
          <cell r="E2433">
            <v>13150</v>
          </cell>
          <cell r="F2433">
            <v>13515</v>
          </cell>
          <cell r="G2433">
            <v>20</v>
          </cell>
          <cell r="H2433">
            <v>370</v>
          </cell>
          <cell r="I2433">
            <v>18.5</v>
          </cell>
        </row>
        <row r="2434">
          <cell r="A2434" t="str">
            <v>369UG-1937</v>
          </cell>
          <cell r="B2434" t="str">
            <v>369UG</v>
          </cell>
          <cell r="C2434">
            <v>1937</v>
          </cell>
          <cell r="D2434" t="str">
            <v>HW-369UG</v>
          </cell>
          <cell r="E2434">
            <v>13516</v>
          </cell>
          <cell r="F2434">
            <v>13880</v>
          </cell>
          <cell r="G2434">
            <v>23</v>
          </cell>
          <cell r="H2434">
            <v>370</v>
          </cell>
          <cell r="I2434">
            <v>16.086956521739129</v>
          </cell>
        </row>
        <row r="2435">
          <cell r="A2435" t="str">
            <v>369UG-1938</v>
          </cell>
          <cell r="B2435" t="str">
            <v>369UG</v>
          </cell>
          <cell r="C2435">
            <v>1938</v>
          </cell>
          <cell r="D2435" t="str">
            <v>HW-369UG</v>
          </cell>
          <cell r="E2435">
            <v>13881</v>
          </cell>
          <cell r="F2435">
            <v>14245</v>
          </cell>
          <cell r="G2435">
            <v>22</v>
          </cell>
          <cell r="H2435">
            <v>370</v>
          </cell>
          <cell r="I2435">
            <v>16.818181818181817</v>
          </cell>
        </row>
        <row r="2436">
          <cell r="A2436" t="str">
            <v>369UG-1939</v>
          </cell>
          <cell r="B2436" t="str">
            <v>369UG</v>
          </cell>
          <cell r="C2436">
            <v>1939</v>
          </cell>
          <cell r="D2436" t="str">
            <v>HW-369UG</v>
          </cell>
          <cell r="E2436">
            <v>14246</v>
          </cell>
          <cell r="F2436">
            <v>14610</v>
          </cell>
          <cell r="G2436">
            <v>21</v>
          </cell>
          <cell r="H2436">
            <v>370</v>
          </cell>
          <cell r="I2436">
            <v>17.61904761904762</v>
          </cell>
        </row>
        <row r="2437">
          <cell r="A2437" t="str">
            <v>369UG-1940</v>
          </cell>
          <cell r="B2437" t="str">
            <v>369UG</v>
          </cell>
          <cell r="C2437">
            <v>1940</v>
          </cell>
          <cell r="D2437" t="str">
            <v>HW-369UG</v>
          </cell>
          <cell r="E2437">
            <v>14611</v>
          </cell>
          <cell r="F2437">
            <v>14976</v>
          </cell>
          <cell r="G2437">
            <v>23</v>
          </cell>
          <cell r="H2437">
            <v>370</v>
          </cell>
          <cell r="I2437">
            <v>16.086956521739129</v>
          </cell>
        </row>
        <row r="2438">
          <cell r="A2438" t="str">
            <v>369UG-1941</v>
          </cell>
          <cell r="B2438" t="str">
            <v>369UG</v>
          </cell>
          <cell r="C2438">
            <v>1941</v>
          </cell>
          <cell r="D2438" t="str">
            <v>HW-369UG</v>
          </cell>
          <cell r="E2438">
            <v>14977</v>
          </cell>
          <cell r="F2438">
            <v>15341</v>
          </cell>
          <cell r="G2438">
            <v>26</v>
          </cell>
          <cell r="H2438">
            <v>370</v>
          </cell>
          <cell r="I2438">
            <v>14.23076923076923</v>
          </cell>
        </row>
        <row r="2439">
          <cell r="A2439" t="str">
            <v>369UG-1942</v>
          </cell>
          <cell r="B2439" t="str">
            <v>369UG</v>
          </cell>
          <cell r="C2439">
            <v>1942</v>
          </cell>
          <cell r="D2439" t="str">
            <v>HW-369UG</v>
          </cell>
          <cell r="E2439">
            <v>15342</v>
          </cell>
          <cell r="F2439">
            <v>15706</v>
          </cell>
          <cell r="G2439">
            <v>26</v>
          </cell>
          <cell r="H2439">
            <v>370</v>
          </cell>
          <cell r="I2439">
            <v>14.23076923076923</v>
          </cell>
        </row>
        <row r="2440">
          <cell r="A2440" t="str">
            <v>369UG-1943</v>
          </cell>
          <cell r="B2440" t="str">
            <v>369UG</v>
          </cell>
          <cell r="C2440">
            <v>1943</v>
          </cell>
          <cell r="D2440" t="str">
            <v>HW-369UG</v>
          </cell>
          <cell r="E2440">
            <v>15707</v>
          </cell>
          <cell r="F2440">
            <v>16071</v>
          </cell>
          <cell r="G2440">
            <v>26</v>
          </cell>
          <cell r="H2440">
            <v>370</v>
          </cell>
          <cell r="I2440">
            <v>14.23076923076923</v>
          </cell>
        </row>
        <row r="2441">
          <cell r="A2441" t="str">
            <v>369UG-1944</v>
          </cell>
          <cell r="B2441" t="str">
            <v>369UG</v>
          </cell>
          <cell r="C2441">
            <v>1944</v>
          </cell>
          <cell r="D2441" t="str">
            <v>HW-369UG</v>
          </cell>
          <cell r="E2441">
            <v>16072</v>
          </cell>
          <cell r="F2441">
            <v>16437</v>
          </cell>
          <cell r="G2441">
            <v>26</v>
          </cell>
          <cell r="H2441">
            <v>370</v>
          </cell>
          <cell r="I2441">
            <v>14.23076923076923</v>
          </cell>
        </row>
        <row r="2442">
          <cell r="A2442" t="str">
            <v>369UG-1945</v>
          </cell>
          <cell r="B2442" t="str">
            <v>369UG</v>
          </cell>
          <cell r="C2442">
            <v>1945</v>
          </cell>
          <cell r="D2442" t="str">
            <v>HW-369UG</v>
          </cell>
          <cell r="E2442">
            <v>16438</v>
          </cell>
          <cell r="F2442">
            <v>16802</v>
          </cell>
          <cell r="G2442">
            <v>27</v>
          </cell>
          <cell r="H2442">
            <v>370</v>
          </cell>
          <cell r="I2442">
            <v>13.703703703703704</v>
          </cell>
        </row>
        <row r="2443">
          <cell r="A2443" t="str">
            <v>369UG-1946</v>
          </cell>
          <cell r="B2443" t="str">
            <v>369UG</v>
          </cell>
          <cell r="C2443">
            <v>1946</v>
          </cell>
          <cell r="D2443" t="str">
            <v>HW-369UG</v>
          </cell>
          <cell r="E2443">
            <v>16803</v>
          </cell>
          <cell r="F2443">
            <v>17167</v>
          </cell>
          <cell r="G2443">
            <v>31</v>
          </cell>
          <cell r="H2443">
            <v>370</v>
          </cell>
          <cell r="I2443">
            <v>11.935483870967742</v>
          </cell>
        </row>
        <row r="2444">
          <cell r="A2444" t="str">
            <v>369UG-1947</v>
          </cell>
          <cell r="B2444" t="str">
            <v>369UG</v>
          </cell>
          <cell r="C2444">
            <v>1947</v>
          </cell>
          <cell r="D2444" t="str">
            <v>HW-369UG</v>
          </cell>
          <cell r="E2444">
            <v>17168</v>
          </cell>
          <cell r="F2444">
            <v>17532</v>
          </cell>
          <cell r="G2444">
            <v>36</v>
          </cell>
          <cell r="H2444">
            <v>370</v>
          </cell>
          <cell r="I2444">
            <v>10.277777777777779</v>
          </cell>
        </row>
        <row r="2445">
          <cell r="A2445" t="str">
            <v>369UG-1948</v>
          </cell>
          <cell r="B2445" t="str">
            <v>369UG</v>
          </cell>
          <cell r="C2445">
            <v>1948</v>
          </cell>
          <cell r="D2445" t="str">
            <v>HW-369UG</v>
          </cell>
          <cell r="E2445">
            <v>17533</v>
          </cell>
          <cell r="F2445">
            <v>17898</v>
          </cell>
          <cell r="G2445">
            <v>40</v>
          </cell>
          <cell r="H2445">
            <v>370</v>
          </cell>
          <cell r="I2445">
            <v>9.25</v>
          </cell>
        </row>
        <row r="2446">
          <cell r="A2446" t="str">
            <v>369UG-1949</v>
          </cell>
          <cell r="B2446" t="str">
            <v>369UG</v>
          </cell>
          <cell r="C2446">
            <v>1949</v>
          </cell>
          <cell r="D2446" t="str">
            <v>HW-369UG</v>
          </cell>
          <cell r="E2446">
            <v>17899</v>
          </cell>
          <cell r="F2446">
            <v>18263</v>
          </cell>
          <cell r="G2446">
            <v>42</v>
          </cell>
          <cell r="H2446">
            <v>370</v>
          </cell>
          <cell r="I2446">
            <v>8.8095238095238102</v>
          </cell>
        </row>
        <row r="2447">
          <cell r="A2447" t="str">
            <v>369UG-1950</v>
          </cell>
          <cell r="B2447" t="str">
            <v>369UG</v>
          </cell>
          <cell r="C2447">
            <v>1950</v>
          </cell>
          <cell r="D2447" t="str">
            <v>HW-369UG</v>
          </cell>
          <cell r="E2447">
            <v>18264</v>
          </cell>
          <cell r="F2447">
            <v>18628</v>
          </cell>
          <cell r="G2447">
            <v>42</v>
          </cell>
          <cell r="H2447">
            <v>370</v>
          </cell>
          <cell r="I2447">
            <v>8.8095238095238102</v>
          </cell>
        </row>
        <row r="2448">
          <cell r="A2448" t="str">
            <v>369UG-1951</v>
          </cell>
          <cell r="B2448" t="str">
            <v>369UG</v>
          </cell>
          <cell r="C2448">
            <v>1951</v>
          </cell>
          <cell r="D2448" t="str">
            <v>HW-369UG</v>
          </cell>
          <cell r="E2448">
            <v>18629</v>
          </cell>
          <cell r="F2448">
            <v>18993</v>
          </cell>
          <cell r="G2448">
            <v>44</v>
          </cell>
          <cell r="H2448">
            <v>370</v>
          </cell>
          <cell r="I2448">
            <v>8.4090909090909083</v>
          </cell>
        </row>
        <row r="2449">
          <cell r="A2449" t="str">
            <v>369UG-1952</v>
          </cell>
          <cell r="B2449" t="str">
            <v>369UG</v>
          </cell>
          <cell r="C2449">
            <v>1952</v>
          </cell>
          <cell r="D2449" t="str">
            <v>HW-369UG</v>
          </cell>
          <cell r="E2449">
            <v>18994</v>
          </cell>
          <cell r="F2449">
            <v>19359</v>
          </cell>
          <cell r="G2449">
            <v>44</v>
          </cell>
          <cell r="H2449">
            <v>370</v>
          </cell>
          <cell r="I2449">
            <v>8.4090909090909083</v>
          </cell>
        </row>
        <row r="2450">
          <cell r="A2450" t="str">
            <v>369UG-1953</v>
          </cell>
          <cell r="B2450" t="str">
            <v>369UG</v>
          </cell>
          <cell r="C2450">
            <v>1953</v>
          </cell>
          <cell r="D2450" t="str">
            <v>HW-369UG</v>
          </cell>
          <cell r="E2450">
            <v>19360</v>
          </cell>
          <cell r="F2450">
            <v>19724</v>
          </cell>
          <cell r="G2450">
            <v>44</v>
          </cell>
          <cell r="H2450">
            <v>370</v>
          </cell>
          <cell r="I2450">
            <v>8.4090909090909083</v>
          </cell>
        </row>
        <row r="2451">
          <cell r="A2451" t="str">
            <v>369UG-1954</v>
          </cell>
          <cell r="B2451" t="str">
            <v>369UG</v>
          </cell>
          <cell r="C2451">
            <v>1954</v>
          </cell>
          <cell r="D2451" t="str">
            <v>HW-369UG</v>
          </cell>
          <cell r="E2451">
            <v>19725</v>
          </cell>
          <cell r="F2451">
            <v>20089</v>
          </cell>
          <cell r="G2451">
            <v>44</v>
          </cell>
          <cell r="H2451">
            <v>370</v>
          </cell>
          <cell r="I2451">
            <v>8.4090909090909083</v>
          </cell>
        </row>
        <row r="2452">
          <cell r="A2452" t="str">
            <v>369UG-1955</v>
          </cell>
          <cell r="B2452" t="str">
            <v>369UG</v>
          </cell>
          <cell r="C2452">
            <v>1955</v>
          </cell>
          <cell r="D2452" t="str">
            <v>HW-369UG</v>
          </cell>
          <cell r="E2452">
            <v>20090</v>
          </cell>
          <cell r="F2452">
            <v>20454</v>
          </cell>
          <cell r="G2452">
            <v>44</v>
          </cell>
          <cell r="H2452">
            <v>370</v>
          </cell>
          <cell r="I2452">
            <v>8.4090909090909083</v>
          </cell>
        </row>
        <row r="2453">
          <cell r="A2453" t="str">
            <v>369UG-1956</v>
          </cell>
          <cell r="B2453" t="str">
            <v>369UG</v>
          </cell>
          <cell r="C2453">
            <v>1956</v>
          </cell>
          <cell r="D2453" t="str">
            <v>HW-369UG</v>
          </cell>
          <cell r="E2453">
            <v>20455</v>
          </cell>
          <cell r="F2453">
            <v>20820</v>
          </cell>
          <cell r="G2453">
            <v>44</v>
          </cell>
          <cell r="H2453">
            <v>370</v>
          </cell>
          <cell r="I2453">
            <v>8.4090909090909083</v>
          </cell>
        </row>
        <row r="2454">
          <cell r="A2454" t="str">
            <v>369UG-1957</v>
          </cell>
          <cell r="B2454" t="str">
            <v>369UG</v>
          </cell>
          <cell r="C2454">
            <v>1957</v>
          </cell>
          <cell r="D2454" t="str">
            <v>HW-369UG</v>
          </cell>
          <cell r="E2454">
            <v>20821</v>
          </cell>
          <cell r="F2454">
            <v>21185</v>
          </cell>
          <cell r="G2454">
            <v>44</v>
          </cell>
          <cell r="H2454">
            <v>370</v>
          </cell>
          <cell r="I2454">
            <v>8.4090909090909083</v>
          </cell>
        </row>
        <row r="2455">
          <cell r="A2455" t="str">
            <v>369UG-1958</v>
          </cell>
          <cell r="B2455" t="str">
            <v>369UG</v>
          </cell>
          <cell r="C2455">
            <v>1958</v>
          </cell>
          <cell r="D2455" t="str">
            <v>HW-369UG</v>
          </cell>
          <cell r="E2455">
            <v>21186</v>
          </cell>
          <cell r="F2455">
            <v>21550</v>
          </cell>
          <cell r="G2455">
            <v>42</v>
          </cell>
          <cell r="H2455">
            <v>370</v>
          </cell>
          <cell r="I2455">
            <v>8.8095238095238102</v>
          </cell>
        </row>
        <row r="2456">
          <cell r="A2456" t="str">
            <v>369UG-1959</v>
          </cell>
          <cell r="B2456" t="str">
            <v>369UG</v>
          </cell>
          <cell r="C2456">
            <v>1959</v>
          </cell>
          <cell r="D2456" t="str">
            <v>HW-369UG</v>
          </cell>
          <cell r="E2456">
            <v>21551</v>
          </cell>
          <cell r="F2456">
            <v>21915</v>
          </cell>
          <cell r="G2456">
            <v>43</v>
          </cell>
          <cell r="H2456">
            <v>370</v>
          </cell>
          <cell r="I2456">
            <v>8.604651162790697</v>
          </cell>
        </row>
        <row r="2457">
          <cell r="A2457" t="str">
            <v>369UG-1960</v>
          </cell>
          <cell r="B2457" t="str">
            <v>369UG</v>
          </cell>
          <cell r="C2457">
            <v>1960</v>
          </cell>
          <cell r="D2457" t="str">
            <v>HW-369UG</v>
          </cell>
          <cell r="E2457">
            <v>21916</v>
          </cell>
          <cell r="F2457">
            <v>22281</v>
          </cell>
          <cell r="G2457">
            <v>42</v>
          </cell>
          <cell r="H2457">
            <v>370</v>
          </cell>
          <cell r="I2457">
            <v>8.8095238095238102</v>
          </cell>
        </row>
        <row r="2458">
          <cell r="A2458" t="str">
            <v>369UG-1961</v>
          </cell>
          <cell r="B2458" t="str">
            <v>369UG</v>
          </cell>
          <cell r="C2458">
            <v>1961</v>
          </cell>
          <cell r="D2458" t="str">
            <v>HW-369UG</v>
          </cell>
          <cell r="E2458">
            <v>22282</v>
          </cell>
          <cell r="F2458">
            <v>22646</v>
          </cell>
          <cell r="G2458">
            <v>43</v>
          </cell>
          <cell r="H2458">
            <v>370</v>
          </cell>
          <cell r="I2458">
            <v>8.604651162790697</v>
          </cell>
        </row>
        <row r="2459">
          <cell r="A2459" t="str">
            <v>369UG-1962</v>
          </cell>
          <cell r="B2459" t="str">
            <v>369UG</v>
          </cell>
          <cell r="C2459">
            <v>1962</v>
          </cell>
          <cell r="D2459" t="str">
            <v>HW-369UG</v>
          </cell>
          <cell r="E2459">
            <v>22647</v>
          </cell>
          <cell r="F2459">
            <v>23011</v>
          </cell>
          <cell r="G2459">
            <v>45</v>
          </cell>
          <cell r="H2459">
            <v>370</v>
          </cell>
          <cell r="I2459">
            <v>8.2222222222222214</v>
          </cell>
        </row>
        <row r="2460">
          <cell r="A2460" t="str">
            <v>369UG-1963</v>
          </cell>
          <cell r="B2460" t="str">
            <v>369UG</v>
          </cell>
          <cell r="C2460">
            <v>1963</v>
          </cell>
          <cell r="D2460" t="str">
            <v>HW-369UG</v>
          </cell>
          <cell r="E2460">
            <v>23012</v>
          </cell>
          <cell r="F2460">
            <v>23376</v>
          </cell>
          <cell r="G2460">
            <v>46</v>
          </cell>
          <cell r="H2460">
            <v>370</v>
          </cell>
          <cell r="I2460">
            <v>8.0434782608695645</v>
          </cell>
        </row>
        <row r="2461">
          <cell r="A2461" t="str">
            <v>369UG-1964</v>
          </cell>
          <cell r="B2461" t="str">
            <v>369UG</v>
          </cell>
          <cell r="C2461">
            <v>1964</v>
          </cell>
          <cell r="D2461" t="str">
            <v>HW-369UG</v>
          </cell>
          <cell r="E2461">
            <v>23377</v>
          </cell>
          <cell r="F2461">
            <v>23742</v>
          </cell>
          <cell r="G2461">
            <v>47</v>
          </cell>
          <cell r="H2461">
            <v>370</v>
          </cell>
          <cell r="I2461">
            <v>7.8723404255319149</v>
          </cell>
        </row>
        <row r="2462">
          <cell r="A2462" t="str">
            <v>369UG-1965</v>
          </cell>
          <cell r="B2462" t="str">
            <v>369UG</v>
          </cell>
          <cell r="C2462">
            <v>1965</v>
          </cell>
          <cell r="D2462" t="str">
            <v>HW-369UG</v>
          </cell>
          <cell r="E2462">
            <v>23743</v>
          </cell>
          <cell r="F2462">
            <v>24107</v>
          </cell>
          <cell r="G2462">
            <v>52</v>
          </cell>
          <cell r="H2462">
            <v>370</v>
          </cell>
          <cell r="I2462">
            <v>7.115384615384615</v>
          </cell>
        </row>
        <row r="2463">
          <cell r="A2463" t="str">
            <v>369UG-1966</v>
          </cell>
          <cell r="B2463" t="str">
            <v>369UG</v>
          </cell>
          <cell r="C2463">
            <v>1966</v>
          </cell>
          <cell r="D2463" t="str">
            <v>HW-369UG</v>
          </cell>
          <cell r="E2463">
            <v>24108</v>
          </cell>
          <cell r="F2463">
            <v>24472</v>
          </cell>
          <cell r="G2463">
            <v>56</v>
          </cell>
          <cell r="H2463">
            <v>370</v>
          </cell>
          <cell r="I2463">
            <v>6.6071428571428568</v>
          </cell>
        </row>
        <row r="2464">
          <cell r="A2464" t="str">
            <v>369UG-1967</v>
          </cell>
          <cell r="B2464" t="str">
            <v>369UG</v>
          </cell>
          <cell r="C2464">
            <v>1967</v>
          </cell>
          <cell r="D2464" t="str">
            <v>HW-369UG</v>
          </cell>
          <cell r="E2464">
            <v>24473</v>
          </cell>
          <cell r="F2464">
            <v>24837</v>
          </cell>
          <cell r="G2464">
            <v>59</v>
          </cell>
          <cell r="H2464">
            <v>370</v>
          </cell>
          <cell r="I2464">
            <v>6.2711864406779663</v>
          </cell>
        </row>
        <row r="2465">
          <cell r="A2465" t="str">
            <v>369UG-1968</v>
          </cell>
          <cell r="B2465" t="str">
            <v>369UG</v>
          </cell>
          <cell r="C2465">
            <v>1968</v>
          </cell>
          <cell r="D2465" t="str">
            <v>HW-369UG</v>
          </cell>
          <cell r="E2465">
            <v>24838</v>
          </cell>
          <cell r="F2465">
            <v>25203</v>
          </cell>
          <cell r="G2465">
            <v>64</v>
          </cell>
          <cell r="H2465">
            <v>370</v>
          </cell>
          <cell r="I2465">
            <v>5.78125</v>
          </cell>
        </row>
        <row r="2466">
          <cell r="A2466" t="str">
            <v>369UG-1969</v>
          </cell>
          <cell r="B2466" t="str">
            <v>369UG</v>
          </cell>
          <cell r="C2466">
            <v>1969</v>
          </cell>
          <cell r="D2466" t="str">
            <v>HW-369UG</v>
          </cell>
          <cell r="E2466">
            <v>25204</v>
          </cell>
          <cell r="F2466">
            <v>25568</v>
          </cell>
          <cell r="G2466">
            <v>68</v>
          </cell>
          <cell r="H2466">
            <v>370</v>
          </cell>
          <cell r="I2466">
            <v>5.4411764705882355</v>
          </cell>
        </row>
        <row r="2467">
          <cell r="A2467" t="str">
            <v>369UG-1970</v>
          </cell>
          <cell r="B2467" t="str">
            <v>369UG</v>
          </cell>
          <cell r="C2467">
            <v>1970</v>
          </cell>
          <cell r="D2467" t="str">
            <v>HW-369UG</v>
          </cell>
          <cell r="E2467">
            <v>25569</v>
          </cell>
          <cell r="F2467">
            <v>25933</v>
          </cell>
          <cell r="G2467">
            <v>72</v>
          </cell>
          <cell r="H2467">
            <v>370</v>
          </cell>
          <cell r="I2467">
            <v>5.1388888888888893</v>
          </cell>
        </row>
        <row r="2468">
          <cell r="A2468" t="str">
            <v>369UG-1971</v>
          </cell>
          <cell r="B2468" t="str">
            <v>369UG</v>
          </cell>
          <cell r="C2468">
            <v>1971</v>
          </cell>
          <cell r="D2468" t="str">
            <v>HW-369UG</v>
          </cell>
          <cell r="E2468">
            <v>25934</v>
          </cell>
          <cell r="F2468">
            <v>26298</v>
          </cell>
          <cell r="G2468">
            <v>77</v>
          </cell>
          <cell r="H2468">
            <v>370</v>
          </cell>
          <cell r="I2468">
            <v>4.8051948051948052</v>
          </cell>
        </row>
        <row r="2469">
          <cell r="A2469" t="str">
            <v>369UG-1972</v>
          </cell>
          <cell r="B2469" t="str">
            <v>369UG</v>
          </cell>
          <cell r="C2469">
            <v>1972</v>
          </cell>
          <cell r="D2469" t="str">
            <v>HW-369UG</v>
          </cell>
          <cell r="E2469">
            <v>26299</v>
          </cell>
          <cell r="F2469">
            <v>26664</v>
          </cell>
          <cell r="G2469">
            <v>85</v>
          </cell>
          <cell r="H2469">
            <v>370</v>
          </cell>
          <cell r="I2469">
            <v>4.3529411764705879</v>
          </cell>
        </row>
        <row r="2470">
          <cell r="A2470" t="str">
            <v>369UG-1973</v>
          </cell>
          <cell r="B2470" t="str">
            <v>369UG</v>
          </cell>
          <cell r="C2470">
            <v>1973</v>
          </cell>
          <cell r="D2470" t="str">
            <v>HW-369UG</v>
          </cell>
          <cell r="E2470">
            <v>26665</v>
          </cell>
          <cell r="F2470">
            <v>27029</v>
          </cell>
          <cell r="G2470">
            <v>100</v>
          </cell>
          <cell r="H2470">
            <v>370</v>
          </cell>
          <cell r="I2470">
            <v>3.7</v>
          </cell>
        </row>
        <row r="2471">
          <cell r="A2471" t="str">
            <v>369UG-1974</v>
          </cell>
          <cell r="B2471" t="str">
            <v>369UG</v>
          </cell>
          <cell r="C2471">
            <v>1974</v>
          </cell>
          <cell r="D2471" t="str">
            <v>HW-369UG</v>
          </cell>
          <cell r="E2471">
            <v>27030</v>
          </cell>
          <cell r="F2471">
            <v>27394</v>
          </cell>
          <cell r="G2471">
            <v>116</v>
          </cell>
          <cell r="H2471">
            <v>370</v>
          </cell>
          <cell r="I2471">
            <v>3.1896551724137931</v>
          </cell>
        </row>
        <row r="2472">
          <cell r="A2472" t="str">
            <v>369UG-1975</v>
          </cell>
          <cell r="B2472" t="str">
            <v>369UG</v>
          </cell>
          <cell r="C2472">
            <v>1975</v>
          </cell>
          <cell r="D2472" t="str">
            <v>HW-369UG</v>
          </cell>
          <cell r="E2472">
            <v>27395</v>
          </cell>
          <cell r="F2472">
            <v>27759</v>
          </cell>
          <cell r="G2472">
            <v>108</v>
          </cell>
          <cell r="H2472">
            <v>370</v>
          </cell>
          <cell r="I2472">
            <v>3.425925925925926</v>
          </cell>
        </row>
        <row r="2473">
          <cell r="A2473" t="str">
            <v>369UG-1976</v>
          </cell>
          <cell r="B2473" t="str">
            <v>369UG</v>
          </cell>
          <cell r="C2473">
            <v>1976</v>
          </cell>
          <cell r="D2473" t="str">
            <v>HW-369UG</v>
          </cell>
          <cell r="E2473">
            <v>27760</v>
          </cell>
          <cell r="F2473">
            <v>28125</v>
          </cell>
          <cell r="G2473">
            <v>114</v>
          </cell>
          <cell r="H2473">
            <v>370</v>
          </cell>
          <cell r="I2473">
            <v>3.2456140350877192</v>
          </cell>
        </row>
        <row r="2474">
          <cell r="A2474" t="str">
            <v>369UG-1977</v>
          </cell>
          <cell r="B2474" t="str">
            <v>369UG</v>
          </cell>
          <cell r="C2474">
            <v>1977</v>
          </cell>
          <cell r="D2474" t="str">
            <v>HW-369UG</v>
          </cell>
          <cell r="E2474">
            <v>28126</v>
          </cell>
          <cell r="F2474">
            <v>28490</v>
          </cell>
          <cell r="G2474">
            <v>120</v>
          </cell>
          <cell r="H2474">
            <v>370</v>
          </cell>
          <cell r="I2474">
            <v>3.0833333333333335</v>
          </cell>
        </row>
        <row r="2475">
          <cell r="A2475" t="str">
            <v>369UG-1978</v>
          </cell>
          <cell r="B2475" t="str">
            <v>369UG</v>
          </cell>
          <cell r="C2475">
            <v>1978</v>
          </cell>
          <cell r="D2475" t="str">
            <v>HW-369UG</v>
          </cell>
          <cell r="E2475">
            <v>28491</v>
          </cell>
          <cell r="F2475">
            <v>28855</v>
          </cell>
          <cell r="G2475">
            <v>128</v>
          </cell>
          <cell r="H2475">
            <v>370</v>
          </cell>
          <cell r="I2475">
            <v>2.890625</v>
          </cell>
        </row>
        <row r="2476">
          <cell r="A2476" t="str">
            <v>369UG-1979</v>
          </cell>
          <cell r="B2476" t="str">
            <v>369UG</v>
          </cell>
          <cell r="C2476">
            <v>1979</v>
          </cell>
          <cell r="D2476" t="str">
            <v>HW-369UG</v>
          </cell>
          <cell r="E2476">
            <v>28856</v>
          </cell>
          <cell r="F2476">
            <v>29220</v>
          </cell>
          <cell r="G2476">
            <v>139</v>
          </cell>
          <cell r="H2476">
            <v>370</v>
          </cell>
          <cell r="I2476">
            <v>2.6618705035971222</v>
          </cell>
        </row>
        <row r="2477">
          <cell r="A2477" t="str">
            <v>369UG-1980</v>
          </cell>
          <cell r="B2477" t="str">
            <v>369UG</v>
          </cell>
          <cell r="C2477">
            <v>1980</v>
          </cell>
          <cell r="D2477" t="str">
            <v>HW-369UG</v>
          </cell>
          <cell r="E2477">
            <v>29221</v>
          </cell>
          <cell r="F2477">
            <v>29586</v>
          </cell>
          <cell r="G2477">
            <v>165</v>
          </cell>
          <cell r="H2477">
            <v>370</v>
          </cell>
          <cell r="I2477">
            <v>2.2424242424242422</v>
          </cell>
        </row>
        <row r="2478">
          <cell r="A2478" t="str">
            <v>369UG-1981</v>
          </cell>
          <cell r="B2478" t="str">
            <v>369UG</v>
          </cell>
          <cell r="C2478">
            <v>1981</v>
          </cell>
          <cell r="D2478" t="str">
            <v>HW-369UG</v>
          </cell>
          <cell r="E2478">
            <v>29587</v>
          </cell>
          <cell r="F2478">
            <v>29951</v>
          </cell>
          <cell r="G2478">
            <v>183</v>
          </cell>
          <cell r="H2478">
            <v>370</v>
          </cell>
          <cell r="I2478">
            <v>2.0218579234972678</v>
          </cell>
        </row>
        <row r="2479">
          <cell r="A2479" t="str">
            <v>369UG-1982</v>
          </cell>
          <cell r="B2479" t="str">
            <v>369UG</v>
          </cell>
          <cell r="C2479">
            <v>1982</v>
          </cell>
          <cell r="D2479" t="str">
            <v>HW-369UG</v>
          </cell>
          <cell r="E2479">
            <v>29952</v>
          </cell>
          <cell r="F2479">
            <v>30316</v>
          </cell>
          <cell r="G2479">
            <v>184</v>
          </cell>
          <cell r="H2479">
            <v>370</v>
          </cell>
          <cell r="I2479">
            <v>2.0108695652173911</v>
          </cell>
        </row>
        <row r="2480">
          <cell r="A2480" t="str">
            <v>369UG-1983</v>
          </cell>
          <cell r="B2480" t="str">
            <v>369UG</v>
          </cell>
          <cell r="C2480">
            <v>1983</v>
          </cell>
          <cell r="D2480" t="str">
            <v>HW-369UG</v>
          </cell>
          <cell r="E2480">
            <v>30317</v>
          </cell>
          <cell r="F2480">
            <v>30681</v>
          </cell>
          <cell r="G2480">
            <v>203</v>
          </cell>
          <cell r="H2480">
            <v>370</v>
          </cell>
          <cell r="I2480">
            <v>1.8226600985221675</v>
          </cell>
        </row>
        <row r="2481">
          <cell r="A2481" t="str">
            <v>369UG-1984</v>
          </cell>
          <cell r="B2481" t="str">
            <v>369UG</v>
          </cell>
          <cell r="C2481">
            <v>1984</v>
          </cell>
          <cell r="D2481" t="str">
            <v>HW-369UG</v>
          </cell>
          <cell r="E2481">
            <v>30682</v>
          </cell>
          <cell r="F2481">
            <v>31047</v>
          </cell>
          <cell r="G2481">
            <v>205</v>
          </cell>
          <cell r="H2481">
            <v>370</v>
          </cell>
          <cell r="I2481">
            <v>1.8048780487804879</v>
          </cell>
        </row>
        <row r="2482">
          <cell r="A2482" t="str">
            <v>369UG-1985</v>
          </cell>
          <cell r="B2482" t="str">
            <v>369UG</v>
          </cell>
          <cell r="C2482">
            <v>1985</v>
          </cell>
          <cell r="D2482" t="str">
            <v>HW-369UG</v>
          </cell>
          <cell r="E2482">
            <v>31048</v>
          </cell>
          <cell r="F2482">
            <v>31412</v>
          </cell>
          <cell r="G2482">
            <v>183</v>
          </cell>
          <cell r="H2482">
            <v>370</v>
          </cell>
          <cell r="I2482">
            <v>2.0218579234972678</v>
          </cell>
        </row>
        <row r="2483">
          <cell r="A2483" t="str">
            <v>369UG-1986</v>
          </cell>
          <cell r="B2483" t="str">
            <v>369UG</v>
          </cell>
          <cell r="C2483">
            <v>1986</v>
          </cell>
          <cell r="D2483" t="str">
            <v>HW-369UG</v>
          </cell>
          <cell r="E2483">
            <v>31413</v>
          </cell>
          <cell r="F2483">
            <v>31777</v>
          </cell>
          <cell r="G2483">
            <v>174</v>
          </cell>
          <cell r="H2483">
            <v>370</v>
          </cell>
          <cell r="I2483">
            <v>2.1264367816091956</v>
          </cell>
        </row>
        <row r="2484">
          <cell r="A2484" t="str">
            <v>369UG-1987</v>
          </cell>
          <cell r="B2484" t="str">
            <v>369UG</v>
          </cell>
          <cell r="C2484">
            <v>1987</v>
          </cell>
          <cell r="D2484" t="str">
            <v>HW-369UG</v>
          </cell>
          <cell r="E2484">
            <v>31778</v>
          </cell>
          <cell r="F2484">
            <v>32142</v>
          </cell>
          <cell r="G2484">
            <v>186</v>
          </cell>
          <cell r="H2484">
            <v>370</v>
          </cell>
          <cell r="I2484">
            <v>1.989247311827957</v>
          </cell>
        </row>
        <row r="2485">
          <cell r="A2485" t="str">
            <v>369UG-1988</v>
          </cell>
          <cell r="B2485" t="str">
            <v>369UG</v>
          </cell>
          <cell r="C2485">
            <v>1988</v>
          </cell>
          <cell r="D2485" t="str">
            <v>HW-369UG</v>
          </cell>
          <cell r="E2485">
            <v>32143</v>
          </cell>
          <cell r="F2485">
            <v>32508</v>
          </cell>
          <cell r="G2485">
            <v>198</v>
          </cell>
          <cell r="H2485">
            <v>370</v>
          </cell>
          <cell r="I2485">
            <v>1.8686868686868687</v>
          </cell>
        </row>
        <row r="2486">
          <cell r="A2486" t="str">
            <v>369UG-1989</v>
          </cell>
          <cell r="B2486" t="str">
            <v>369UG</v>
          </cell>
          <cell r="C2486">
            <v>1989</v>
          </cell>
          <cell r="D2486" t="str">
            <v>HW-369UG</v>
          </cell>
          <cell r="E2486">
            <v>32509</v>
          </cell>
          <cell r="F2486">
            <v>32873</v>
          </cell>
          <cell r="G2486">
            <v>212</v>
          </cell>
          <cell r="H2486">
            <v>370</v>
          </cell>
          <cell r="I2486">
            <v>1.7452830188679245</v>
          </cell>
        </row>
        <row r="2487">
          <cell r="A2487" t="str">
            <v>369UG-1990</v>
          </cell>
          <cell r="B2487" t="str">
            <v>369UG</v>
          </cell>
          <cell r="C2487">
            <v>1990</v>
          </cell>
          <cell r="D2487" t="str">
            <v>HW-369UG</v>
          </cell>
          <cell r="E2487">
            <v>32874</v>
          </cell>
          <cell r="F2487">
            <v>33238</v>
          </cell>
          <cell r="G2487">
            <v>215</v>
          </cell>
          <cell r="H2487">
            <v>370</v>
          </cell>
          <cell r="I2487">
            <v>1.7209302325581395</v>
          </cell>
        </row>
        <row r="2488">
          <cell r="A2488" t="str">
            <v>369UG-1991</v>
          </cell>
          <cell r="B2488" t="str">
            <v>369UG</v>
          </cell>
          <cell r="C2488">
            <v>1991</v>
          </cell>
          <cell r="D2488" t="str">
            <v>HW-369UG</v>
          </cell>
          <cell r="E2488">
            <v>33239</v>
          </cell>
          <cell r="F2488">
            <v>33603</v>
          </cell>
          <cell r="G2488">
            <v>205</v>
          </cell>
          <cell r="H2488">
            <v>370</v>
          </cell>
          <cell r="I2488">
            <v>1.8048780487804879</v>
          </cell>
        </row>
        <row r="2489">
          <cell r="A2489" t="str">
            <v>369UG-1992</v>
          </cell>
          <cell r="B2489" t="str">
            <v>369UG</v>
          </cell>
          <cell r="C2489">
            <v>1992</v>
          </cell>
          <cell r="D2489" t="str">
            <v>HW-369UG</v>
          </cell>
          <cell r="E2489">
            <v>33604</v>
          </cell>
          <cell r="F2489">
            <v>33969</v>
          </cell>
          <cell r="G2489">
            <v>203</v>
          </cell>
          <cell r="H2489">
            <v>370</v>
          </cell>
          <cell r="I2489">
            <v>1.8226600985221675</v>
          </cell>
        </row>
        <row r="2490">
          <cell r="A2490" t="str">
            <v>369UG-1993</v>
          </cell>
          <cell r="B2490" t="str">
            <v>369UG</v>
          </cell>
          <cell r="C2490">
            <v>1993</v>
          </cell>
          <cell r="D2490" t="str">
            <v>HW-369UG</v>
          </cell>
          <cell r="E2490">
            <v>33970</v>
          </cell>
          <cell r="F2490">
            <v>34334</v>
          </cell>
          <cell r="G2490">
            <v>202</v>
          </cell>
          <cell r="H2490">
            <v>370</v>
          </cell>
          <cell r="I2490">
            <v>1.8316831683168318</v>
          </cell>
        </row>
        <row r="2491">
          <cell r="A2491" t="str">
            <v>369UG-1994</v>
          </cell>
          <cell r="B2491" t="str">
            <v>369UG</v>
          </cell>
          <cell r="C2491">
            <v>1994</v>
          </cell>
          <cell r="D2491" t="str">
            <v>HW-369UG</v>
          </cell>
          <cell r="E2491">
            <v>34335</v>
          </cell>
          <cell r="F2491">
            <v>34699</v>
          </cell>
          <cell r="G2491">
            <v>209</v>
          </cell>
          <cell r="H2491">
            <v>370</v>
          </cell>
          <cell r="I2491">
            <v>1.770334928229665</v>
          </cell>
        </row>
        <row r="2492">
          <cell r="A2492" t="str">
            <v>369UG-1995</v>
          </cell>
          <cell r="B2492" t="str">
            <v>369UG</v>
          </cell>
          <cell r="C2492">
            <v>1995</v>
          </cell>
          <cell r="D2492" t="str">
            <v>HW-369UG</v>
          </cell>
          <cell r="E2492">
            <v>34700</v>
          </cell>
          <cell r="F2492">
            <v>35064</v>
          </cell>
          <cell r="G2492">
            <v>218</v>
          </cell>
          <cell r="H2492">
            <v>370</v>
          </cell>
          <cell r="I2492">
            <v>1.6972477064220184</v>
          </cell>
        </row>
        <row r="2493">
          <cell r="A2493" t="str">
            <v>369UG-1996</v>
          </cell>
          <cell r="B2493" t="str">
            <v>369UG</v>
          </cell>
          <cell r="C2493">
            <v>1996</v>
          </cell>
          <cell r="D2493" t="str">
            <v>HW-369UG</v>
          </cell>
          <cell r="E2493">
            <v>35065</v>
          </cell>
          <cell r="F2493">
            <v>35430</v>
          </cell>
          <cell r="G2493">
            <v>218</v>
          </cell>
          <cell r="H2493">
            <v>370</v>
          </cell>
          <cell r="I2493">
            <v>1.6972477064220184</v>
          </cell>
        </row>
        <row r="2494">
          <cell r="A2494" t="str">
            <v>369UG-1997</v>
          </cell>
          <cell r="B2494" t="str">
            <v>369UG</v>
          </cell>
          <cell r="C2494">
            <v>1997</v>
          </cell>
          <cell r="D2494" t="str">
            <v>HW-369UG</v>
          </cell>
          <cell r="E2494">
            <v>35431</v>
          </cell>
          <cell r="F2494">
            <v>35795</v>
          </cell>
          <cell r="G2494">
            <v>217</v>
          </cell>
          <cell r="H2494">
            <v>370</v>
          </cell>
          <cell r="I2494">
            <v>1.7050691244239631</v>
          </cell>
        </row>
        <row r="2495">
          <cell r="A2495" t="str">
            <v>369UG-1998</v>
          </cell>
          <cell r="B2495" t="str">
            <v>369UG</v>
          </cell>
          <cell r="C2495">
            <v>1998</v>
          </cell>
          <cell r="D2495" t="str">
            <v>HW-369UG</v>
          </cell>
          <cell r="E2495">
            <v>35796</v>
          </cell>
          <cell r="F2495">
            <v>36160</v>
          </cell>
          <cell r="G2495">
            <v>214</v>
          </cell>
          <cell r="H2495">
            <v>370</v>
          </cell>
          <cell r="I2495">
            <v>1.7289719626168225</v>
          </cell>
        </row>
        <row r="2496">
          <cell r="A2496" t="str">
            <v>369UG-1999</v>
          </cell>
          <cell r="B2496" t="str">
            <v>369UG</v>
          </cell>
          <cell r="C2496">
            <v>1999</v>
          </cell>
          <cell r="D2496" t="str">
            <v>HW-369UG</v>
          </cell>
          <cell r="E2496">
            <v>36161</v>
          </cell>
          <cell r="F2496">
            <v>36525</v>
          </cell>
          <cell r="G2496">
            <v>213</v>
          </cell>
          <cell r="H2496">
            <v>370</v>
          </cell>
          <cell r="I2496">
            <v>1.7370892018779343</v>
          </cell>
        </row>
        <row r="2497">
          <cell r="A2497" t="str">
            <v>369UG-2000</v>
          </cell>
          <cell r="B2497" t="str">
            <v>369UG</v>
          </cell>
          <cell r="C2497">
            <v>2000</v>
          </cell>
          <cell r="D2497" t="str">
            <v>HW-369UG</v>
          </cell>
          <cell r="E2497">
            <v>36526</v>
          </cell>
          <cell r="F2497">
            <v>36891</v>
          </cell>
          <cell r="G2497">
            <v>224</v>
          </cell>
          <cell r="H2497">
            <v>370</v>
          </cell>
          <cell r="I2497">
            <v>1.6517857142857142</v>
          </cell>
        </row>
        <row r="2498">
          <cell r="A2498" t="str">
            <v>369UG-2001</v>
          </cell>
          <cell r="B2498" t="str">
            <v>369UG</v>
          </cell>
          <cell r="C2498">
            <v>2001</v>
          </cell>
          <cell r="D2498" t="str">
            <v>HW-369UG</v>
          </cell>
          <cell r="E2498">
            <v>36892</v>
          </cell>
          <cell r="F2498">
            <v>37256</v>
          </cell>
          <cell r="G2498">
            <v>226</v>
          </cell>
          <cell r="H2498">
            <v>370</v>
          </cell>
          <cell r="I2498">
            <v>1.6371681415929205</v>
          </cell>
        </row>
        <row r="2499">
          <cell r="A2499" t="str">
            <v>369UG-2002</v>
          </cell>
          <cell r="B2499" t="str">
            <v>369UG</v>
          </cell>
          <cell r="C2499">
            <v>2002</v>
          </cell>
          <cell r="D2499" t="str">
            <v>HW-369UG</v>
          </cell>
          <cell r="E2499">
            <v>37257</v>
          </cell>
          <cell r="F2499">
            <v>37621</v>
          </cell>
          <cell r="G2499">
            <v>234</v>
          </cell>
          <cell r="H2499">
            <v>370</v>
          </cell>
          <cell r="I2499">
            <v>1.5811965811965811</v>
          </cell>
        </row>
        <row r="2500">
          <cell r="A2500" t="str">
            <v>369UG-2003</v>
          </cell>
          <cell r="B2500" t="str">
            <v>369UG</v>
          </cell>
          <cell r="C2500">
            <v>2003</v>
          </cell>
          <cell r="D2500" t="str">
            <v>HW-369UG</v>
          </cell>
          <cell r="E2500">
            <v>37622</v>
          </cell>
          <cell r="F2500">
            <v>37986</v>
          </cell>
          <cell r="G2500">
            <v>235</v>
          </cell>
          <cell r="H2500">
            <v>370</v>
          </cell>
          <cell r="I2500">
            <v>1.574468085106383</v>
          </cell>
        </row>
        <row r="2501">
          <cell r="A2501" t="str">
            <v>369UG-2004</v>
          </cell>
          <cell r="B2501" t="str">
            <v>369UG</v>
          </cell>
          <cell r="C2501">
            <v>2004</v>
          </cell>
          <cell r="D2501" t="str">
            <v>HW-369UG</v>
          </cell>
          <cell r="E2501">
            <v>37987</v>
          </cell>
          <cell r="F2501">
            <v>38352</v>
          </cell>
          <cell r="G2501">
            <v>241</v>
          </cell>
          <cell r="H2501">
            <v>370</v>
          </cell>
          <cell r="I2501">
            <v>1.5352697095435686</v>
          </cell>
        </row>
        <row r="2502">
          <cell r="A2502" t="str">
            <v>369UG-2005</v>
          </cell>
          <cell r="B2502" t="str">
            <v>369UG</v>
          </cell>
          <cell r="C2502">
            <v>2005</v>
          </cell>
          <cell r="D2502" t="str">
            <v>HW-369UG</v>
          </cell>
          <cell r="E2502">
            <v>38353</v>
          </cell>
          <cell r="F2502">
            <v>38717</v>
          </cell>
          <cell r="G2502">
            <v>263</v>
          </cell>
          <cell r="H2502">
            <v>370</v>
          </cell>
          <cell r="I2502">
            <v>1.4068441064638784</v>
          </cell>
        </row>
        <row r="2503">
          <cell r="A2503" t="str">
            <v>369UG-2006</v>
          </cell>
          <cell r="B2503" t="str">
            <v>369UG</v>
          </cell>
          <cell r="C2503">
            <v>2006</v>
          </cell>
          <cell r="D2503" t="str">
            <v>HW-369UG</v>
          </cell>
          <cell r="E2503">
            <v>38718</v>
          </cell>
          <cell r="F2503">
            <v>39082</v>
          </cell>
          <cell r="G2503">
            <v>342</v>
          </cell>
          <cell r="H2503">
            <v>370</v>
          </cell>
          <cell r="I2503">
            <v>1.0818713450292399</v>
          </cell>
        </row>
        <row r="2504">
          <cell r="A2504" t="str">
            <v>369UG-2007</v>
          </cell>
          <cell r="B2504" t="str">
            <v>369UG</v>
          </cell>
          <cell r="C2504">
            <v>2007</v>
          </cell>
          <cell r="D2504" t="str">
            <v>HW-369UG</v>
          </cell>
          <cell r="E2504">
            <v>39083</v>
          </cell>
          <cell r="F2504">
            <v>39447</v>
          </cell>
          <cell r="G2504">
            <v>318</v>
          </cell>
          <cell r="H2504">
            <v>370</v>
          </cell>
          <cell r="I2504">
            <v>1.1635220125786163</v>
          </cell>
        </row>
        <row r="2505">
          <cell r="A2505" t="str">
            <v>369UG-2008</v>
          </cell>
          <cell r="B2505" t="str">
            <v>369UG</v>
          </cell>
          <cell r="C2505">
            <v>2008</v>
          </cell>
          <cell r="D2505" t="str">
            <v>HW-369UG</v>
          </cell>
          <cell r="E2505">
            <v>39448</v>
          </cell>
          <cell r="F2505">
            <v>39813</v>
          </cell>
          <cell r="G2505">
            <v>309</v>
          </cell>
          <cell r="H2505">
            <v>370</v>
          </cell>
          <cell r="I2505">
            <v>1.1974110032362459</v>
          </cell>
        </row>
        <row r="2506">
          <cell r="A2506" t="str">
            <v>369UG-2009</v>
          </cell>
          <cell r="B2506" t="str">
            <v>369UG</v>
          </cell>
          <cell r="C2506">
            <v>2009</v>
          </cell>
          <cell r="D2506" t="str">
            <v>HW-369UG</v>
          </cell>
          <cell r="E2506">
            <v>39814</v>
          </cell>
          <cell r="F2506">
            <v>40178</v>
          </cell>
          <cell r="G2506">
            <v>285</v>
          </cell>
          <cell r="H2506">
            <v>370</v>
          </cell>
          <cell r="I2506">
            <v>1.2982456140350878</v>
          </cell>
        </row>
        <row r="2507">
          <cell r="A2507" t="str">
            <v>369UG-2010</v>
          </cell>
          <cell r="B2507" t="str">
            <v>369UG</v>
          </cell>
          <cell r="C2507">
            <v>2010</v>
          </cell>
          <cell r="D2507" t="str">
            <v>HW-369UG</v>
          </cell>
          <cell r="E2507">
            <v>40179</v>
          </cell>
          <cell r="F2507">
            <v>40543</v>
          </cell>
          <cell r="G2507">
            <v>312</v>
          </cell>
          <cell r="H2507">
            <v>370</v>
          </cell>
          <cell r="I2507">
            <v>1.1858974358974359</v>
          </cell>
        </row>
        <row r="2508">
          <cell r="A2508" t="str">
            <v>369UG-2011</v>
          </cell>
          <cell r="B2508" t="str">
            <v>369UG</v>
          </cell>
          <cell r="C2508">
            <v>2011</v>
          </cell>
          <cell r="D2508" t="str">
            <v>HW-369UG</v>
          </cell>
          <cell r="E2508">
            <v>40544</v>
          </cell>
          <cell r="F2508">
            <v>40908</v>
          </cell>
          <cell r="G2508">
            <v>368</v>
          </cell>
          <cell r="H2508">
            <v>370</v>
          </cell>
          <cell r="I2508">
            <v>1.0054347826086956</v>
          </cell>
        </row>
        <row r="2509">
          <cell r="A2509" t="str">
            <v>369UG-2012</v>
          </cell>
          <cell r="B2509" t="str">
            <v>369UG</v>
          </cell>
          <cell r="C2509">
            <v>2012</v>
          </cell>
          <cell r="D2509" t="str">
            <v>HW-369UG</v>
          </cell>
          <cell r="E2509">
            <v>40909</v>
          </cell>
          <cell r="F2509">
            <v>41274</v>
          </cell>
          <cell r="G2509">
            <v>411</v>
          </cell>
          <cell r="H2509">
            <v>370</v>
          </cell>
          <cell r="I2509">
            <v>0.9002433090024331</v>
          </cell>
        </row>
        <row r="2510">
          <cell r="A2510" t="str">
            <v>369UG-2013</v>
          </cell>
          <cell r="B2510" t="str">
            <v>369UG</v>
          </cell>
          <cell r="C2510">
            <v>2013</v>
          </cell>
          <cell r="D2510" t="str">
            <v>HW-369UG</v>
          </cell>
          <cell r="E2510">
            <v>41275</v>
          </cell>
          <cell r="F2510">
            <v>41639</v>
          </cell>
          <cell r="G2510">
            <v>418</v>
          </cell>
          <cell r="H2510">
            <v>370</v>
          </cell>
          <cell r="I2510">
            <v>0.88516746411483249</v>
          </cell>
        </row>
        <row r="2511">
          <cell r="A2511" t="str">
            <v>369UG-2014</v>
          </cell>
          <cell r="B2511" t="str">
            <v>369UG</v>
          </cell>
          <cell r="C2511">
            <v>2014</v>
          </cell>
          <cell r="D2511" t="str">
            <v>HW-369UG</v>
          </cell>
          <cell r="E2511">
            <v>41640</v>
          </cell>
          <cell r="G2511">
            <v>370</v>
          </cell>
          <cell r="H2511">
            <v>370</v>
          </cell>
          <cell r="I2511">
            <v>1</v>
          </cell>
        </row>
        <row r="2512">
          <cell r="A2512" t="str">
            <v>370-1920</v>
          </cell>
          <cell r="B2512" t="str">
            <v>370</v>
          </cell>
          <cell r="C2512">
            <v>1920</v>
          </cell>
          <cell r="D2512" t="str">
            <v>HW-370</v>
          </cell>
          <cell r="E2512">
            <v>7306</v>
          </cell>
          <cell r="F2512">
            <v>7671</v>
          </cell>
          <cell r="G2512">
            <v>46</v>
          </cell>
          <cell r="H2512">
            <v>326</v>
          </cell>
          <cell r="I2512">
            <v>7.0869565217391308</v>
          </cell>
        </row>
        <row r="2513">
          <cell r="A2513" t="str">
            <v>370-1921</v>
          </cell>
          <cell r="B2513" t="str">
            <v>370</v>
          </cell>
          <cell r="C2513">
            <v>1921</v>
          </cell>
          <cell r="D2513" t="str">
            <v>HW-370</v>
          </cell>
          <cell r="E2513">
            <v>7672</v>
          </cell>
          <cell r="F2513">
            <v>8036</v>
          </cell>
          <cell r="G2513">
            <v>49</v>
          </cell>
          <cell r="H2513">
            <v>326</v>
          </cell>
          <cell r="I2513">
            <v>6.6530612244897958</v>
          </cell>
        </row>
        <row r="2514">
          <cell r="A2514" t="str">
            <v>370-1922</v>
          </cell>
          <cell r="B2514" t="str">
            <v>370</v>
          </cell>
          <cell r="C2514">
            <v>1922</v>
          </cell>
          <cell r="D2514" t="str">
            <v>HW-370</v>
          </cell>
          <cell r="E2514">
            <v>8037</v>
          </cell>
          <cell r="F2514">
            <v>8401</v>
          </cell>
          <cell r="G2514">
            <v>46</v>
          </cell>
          <cell r="H2514">
            <v>326</v>
          </cell>
          <cell r="I2514">
            <v>7.0869565217391308</v>
          </cell>
        </row>
        <row r="2515">
          <cell r="A2515" t="str">
            <v>370-1923</v>
          </cell>
          <cell r="B2515" t="str">
            <v>370</v>
          </cell>
          <cell r="C2515">
            <v>1923</v>
          </cell>
          <cell r="D2515" t="str">
            <v>HW-370</v>
          </cell>
          <cell r="E2515">
            <v>8402</v>
          </cell>
          <cell r="F2515">
            <v>8766</v>
          </cell>
          <cell r="G2515">
            <v>44</v>
          </cell>
          <cell r="H2515">
            <v>326</v>
          </cell>
          <cell r="I2515">
            <v>7.4090909090909092</v>
          </cell>
        </row>
        <row r="2516">
          <cell r="A2516" t="str">
            <v>370-1924</v>
          </cell>
          <cell r="B2516" t="str">
            <v>370</v>
          </cell>
          <cell r="C2516">
            <v>1924</v>
          </cell>
          <cell r="D2516" t="str">
            <v>HW-370</v>
          </cell>
          <cell r="E2516">
            <v>8767</v>
          </cell>
          <cell r="F2516">
            <v>9132</v>
          </cell>
          <cell r="G2516">
            <v>43</v>
          </cell>
          <cell r="H2516">
            <v>326</v>
          </cell>
          <cell r="I2516">
            <v>7.5813953488372094</v>
          </cell>
        </row>
        <row r="2517">
          <cell r="A2517" t="str">
            <v>370-1925</v>
          </cell>
          <cell r="B2517" t="str">
            <v>370</v>
          </cell>
          <cell r="C2517">
            <v>1925</v>
          </cell>
          <cell r="D2517" t="str">
            <v>HW-370</v>
          </cell>
          <cell r="E2517">
            <v>9133</v>
          </cell>
          <cell r="F2517">
            <v>9497</v>
          </cell>
          <cell r="G2517">
            <v>42</v>
          </cell>
          <cell r="H2517">
            <v>326</v>
          </cell>
          <cell r="I2517">
            <v>7.7619047619047619</v>
          </cell>
        </row>
        <row r="2518">
          <cell r="A2518" t="str">
            <v>370-1926</v>
          </cell>
          <cell r="B2518" t="str">
            <v>370</v>
          </cell>
          <cell r="C2518">
            <v>1926</v>
          </cell>
          <cell r="D2518" t="str">
            <v>HW-370</v>
          </cell>
          <cell r="E2518">
            <v>9498</v>
          </cell>
          <cell r="F2518">
            <v>9862</v>
          </cell>
          <cell r="G2518">
            <v>42</v>
          </cell>
          <cell r="H2518">
            <v>326</v>
          </cell>
          <cell r="I2518">
            <v>7.7619047619047619</v>
          </cell>
        </row>
        <row r="2519">
          <cell r="A2519" t="str">
            <v>370-1927</v>
          </cell>
          <cell r="B2519" t="str">
            <v>370</v>
          </cell>
          <cell r="C2519">
            <v>1927</v>
          </cell>
          <cell r="D2519" t="str">
            <v>HW-370</v>
          </cell>
          <cell r="E2519">
            <v>9863</v>
          </cell>
          <cell r="F2519">
            <v>10227</v>
          </cell>
          <cell r="G2519">
            <v>42</v>
          </cell>
          <cell r="H2519">
            <v>326</v>
          </cell>
          <cell r="I2519">
            <v>7.7619047619047619</v>
          </cell>
        </row>
        <row r="2520">
          <cell r="A2520" t="str">
            <v>370-1928</v>
          </cell>
          <cell r="B2520" t="str">
            <v>370</v>
          </cell>
          <cell r="C2520">
            <v>1928</v>
          </cell>
          <cell r="D2520" t="str">
            <v>HW-370</v>
          </cell>
          <cell r="E2520">
            <v>10228</v>
          </cell>
          <cell r="F2520">
            <v>10593</v>
          </cell>
          <cell r="G2520">
            <v>42</v>
          </cell>
          <cell r="H2520">
            <v>326</v>
          </cell>
          <cell r="I2520">
            <v>7.7619047619047619</v>
          </cell>
        </row>
        <row r="2521">
          <cell r="A2521" t="str">
            <v>370-1929</v>
          </cell>
          <cell r="B2521" t="str">
            <v>370</v>
          </cell>
          <cell r="C2521">
            <v>1929</v>
          </cell>
          <cell r="D2521" t="str">
            <v>HW-370</v>
          </cell>
          <cell r="E2521">
            <v>10594</v>
          </cell>
          <cell r="F2521">
            <v>10958</v>
          </cell>
          <cell r="G2521">
            <v>42</v>
          </cell>
          <cell r="H2521">
            <v>326</v>
          </cell>
          <cell r="I2521">
            <v>7.7619047619047619</v>
          </cell>
        </row>
        <row r="2522">
          <cell r="A2522" t="str">
            <v>370-1930</v>
          </cell>
          <cell r="B2522" t="str">
            <v>370</v>
          </cell>
          <cell r="C2522">
            <v>1930</v>
          </cell>
          <cell r="D2522" t="str">
            <v>HW-370</v>
          </cell>
          <cell r="E2522">
            <v>10959</v>
          </cell>
          <cell r="F2522">
            <v>11323</v>
          </cell>
          <cell r="G2522">
            <v>42</v>
          </cell>
          <cell r="H2522">
            <v>326</v>
          </cell>
          <cell r="I2522">
            <v>7.7619047619047619</v>
          </cell>
        </row>
        <row r="2523">
          <cell r="A2523" t="str">
            <v>370-1931</v>
          </cell>
          <cell r="B2523" t="str">
            <v>370</v>
          </cell>
          <cell r="C2523">
            <v>1931</v>
          </cell>
          <cell r="D2523" t="str">
            <v>HW-370</v>
          </cell>
          <cell r="E2523">
            <v>11324</v>
          </cell>
          <cell r="F2523">
            <v>11688</v>
          </cell>
          <cell r="G2523">
            <v>42</v>
          </cell>
          <cell r="H2523">
            <v>326</v>
          </cell>
          <cell r="I2523">
            <v>7.7619047619047619</v>
          </cell>
        </row>
        <row r="2524">
          <cell r="A2524" t="str">
            <v>370-1932</v>
          </cell>
          <cell r="B2524" t="str">
            <v>370</v>
          </cell>
          <cell r="C2524">
            <v>1932</v>
          </cell>
          <cell r="D2524" t="str">
            <v>HW-370</v>
          </cell>
          <cell r="E2524">
            <v>11689</v>
          </cell>
          <cell r="F2524">
            <v>12054</v>
          </cell>
          <cell r="G2524">
            <v>42</v>
          </cell>
          <cell r="H2524">
            <v>326</v>
          </cell>
          <cell r="I2524">
            <v>7.7619047619047619</v>
          </cell>
        </row>
        <row r="2525">
          <cell r="A2525" t="str">
            <v>370-1933</v>
          </cell>
          <cell r="B2525" t="str">
            <v>370</v>
          </cell>
          <cell r="C2525">
            <v>1933</v>
          </cell>
          <cell r="D2525" t="str">
            <v>HW-370</v>
          </cell>
          <cell r="E2525">
            <v>12055</v>
          </cell>
          <cell r="F2525">
            <v>12419</v>
          </cell>
          <cell r="G2525">
            <v>44</v>
          </cell>
          <cell r="H2525">
            <v>326</v>
          </cell>
          <cell r="I2525">
            <v>7.4090909090909092</v>
          </cell>
        </row>
        <row r="2526">
          <cell r="A2526" t="str">
            <v>370-1934</v>
          </cell>
          <cell r="B2526" t="str">
            <v>370</v>
          </cell>
          <cell r="C2526">
            <v>1934</v>
          </cell>
          <cell r="D2526" t="str">
            <v>HW-370</v>
          </cell>
          <cell r="E2526">
            <v>12420</v>
          </cell>
          <cell r="F2526">
            <v>12784</v>
          </cell>
          <cell r="G2526">
            <v>47</v>
          </cell>
          <cell r="H2526">
            <v>326</v>
          </cell>
          <cell r="I2526">
            <v>6.9361702127659575</v>
          </cell>
        </row>
        <row r="2527">
          <cell r="A2527" t="str">
            <v>370-1935</v>
          </cell>
          <cell r="B2527" t="str">
            <v>370</v>
          </cell>
          <cell r="C2527">
            <v>1935</v>
          </cell>
          <cell r="D2527" t="str">
            <v>HW-370</v>
          </cell>
          <cell r="E2527">
            <v>12785</v>
          </cell>
          <cell r="F2527">
            <v>13149</v>
          </cell>
          <cell r="G2527">
            <v>48</v>
          </cell>
          <cell r="H2527">
            <v>326</v>
          </cell>
          <cell r="I2527">
            <v>6.791666666666667</v>
          </cell>
        </row>
        <row r="2528">
          <cell r="A2528" t="str">
            <v>370-1936</v>
          </cell>
          <cell r="B2528" t="str">
            <v>370</v>
          </cell>
          <cell r="C2528">
            <v>1936</v>
          </cell>
          <cell r="D2528" t="str">
            <v>HW-370</v>
          </cell>
          <cell r="E2528">
            <v>13150</v>
          </cell>
          <cell r="F2528">
            <v>13515</v>
          </cell>
          <cell r="G2528">
            <v>48</v>
          </cell>
          <cell r="H2528">
            <v>326</v>
          </cell>
          <cell r="I2528">
            <v>6.791666666666667</v>
          </cell>
        </row>
        <row r="2529">
          <cell r="A2529" t="str">
            <v>370-1937</v>
          </cell>
          <cell r="B2529" t="str">
            <v>370</v>
          </cell>
          <cell r="C2529">
            <v>1937</v>
          </cell>
          <cell r="D2529" t="str">
            <v>HW-370</v>
          </cell>
          <cell r="E2529">
            <v>13516</v>
          </cell>
          <cell r="F2529">
            <v>13880</v>
          </cell>
          <cell r="G2529">
            <v>48</v>
          </cell>
          <cell r="H2529">
            <v>326</v>
          </cell>
          <cell r="I2529">
            <v>6.791666666666667</v>
          </cell>
        </row>
        <row r="2530">
          <cell r="A2530" t="str">
            <v>370-1938</v>
          </cell>
          <cell r="B2530" t="str">
            <v>370</v>
          </cell>
          <cell r="C2530">
            <v>1938</v>
          </cell>
          <cell r="D2530" t="str">
            <v>HW-370</v>
          </cell>
          <cell r="E2530">
            <v>13881</v>
          </cell>
          <cell r="F2530">
            <v>14245</v>
          </cell>
          <cell r="G2530">
            <v>48</v>
          </cell>
          <cell r="H2530">
            <v>326</v>
          </cell>
          <cell r="I2530">
            <v>6.791666666666667</v>
          </cell>
        </row>
        <row r="2531">
          <cell r="A2531" t="str">
            <v>370-1939</v>
          </cell>
          <cell r="B2531" t="str">
            <v>370</v>
          </cell>
          <cell r="C2531">
            <v>1939</v>
          </cell>
          <cell r="D2531" t="str">
            <v>HW-370</v>
          </cell>
          <cell r="E2531">
            <v>14246</v>
          </cell>
          <cell r="F2531">
            <v>14610</v>
          </cell>
          <cell r="G2531">
            <v>48</v>
          </cell>
          <cell r="H2531">
            <v>326</v>
          </cell>
          <cell r="I2531">
            <v>6.791666666666667</v>
          </cell>
        </row>
        <row r="2532">
          <cell r="A2532" t="str">
            <v>370-1940</v>
          </cell>
          <cell r="B2532" t="str">
            <v>370</v>
          </cell>
          <cell r="C2532">
            <v>1940</v>
          </cell>
          <cell r="D2532" t="str">
            <v>HW-370</v>
          </cell>
          <cell r="E2532">
            <v>14611</v>
          </cell>
          <cell r="F2532">
            <v>14976</v>
          </cell>
          <cell r="G2532">
            <v>48</v>
          </cell>
          <cell r="H2532">
            <v>326</v>
          </cell>
          <cell r="I2532">
            <v>6.791666666666667</v>
          </cell>
        </row>
        <row r="2533">
          <cell r="A2533" t="str">
            <v>370-1941</v>
          </cell>
          <cell r="B2533" t="str">
            <v>370</v>
          </cell>
          <cell r="C2533">
            <v>1941</v>
          </cell>
          <cell r="D2533" t="str">
            <v>HW-370</v>
          </cell>
          <cell r="E2533">
            <v>14977</v>
          </cell>
          <cell r="F2533">
            <v>15341</v>
          </cell>
          <cell r="G2533">
            <v>48</v>
          </cell>
          <cell r="H2533">
            <v>326</v>
          </cell>
          <cell r="I2533">
            <v>6.791666666666667</v>
          </cell>
        </row>
        <row r="2534">
          <cell r="A2534" t="str">
            <v>370-1942</v>
          </cell>
          <cell r="B2534" t="str">
            <v>370</v>
          </cell>
          <cell r="C2534">
            <v>1942</v>
          </cell>
          <cell r="D2534" t="str">
            <v>HW-370</v>
          </cell>
          <cell r="E2534">
            <v>15342</v>
          </cell>
          <cell r="F2534">
            <v>15706</v>
          </cell>
          <cell r="G2534">
            <v>48</v>
          </cell>
          <cell r="H2534">
            <v>326</v>
          </cell>
          <cell r="I2534">
            <v>6.791666666666667</v>
          </cell>
        </row>
        <row r="2535">
          <cell r="A2535" t="str">
            <v>370-1943</v>
          </cell>
          <cell r="B2535" t="str">
            <v>370</v>
          </cell>
          <cell r="C2535">
            <v>1943</v>
          </cell>
          <cell r="D2535" t="str">
            <v>HW-370</v>
          </cell>
          <cell r="E2535">
            <v>15707</v>
          </cell>
          <cell r="F2535">
            <v>16071</v>
          </cell>
          <cell r="G2535">
            <v>48</v>
          </cell>
          <cell r="H2535">
            <v>326</v>
          </cell>
          <cell r="I2535">
            <v>6.791666666666667</v>
          </cell>
        </row>
        <row r="2536">
          <cell r="A2536" t="str">
            <v>370-1944</v>
          </cell>
          <cell r="B2536" t="str">
            <v>370</v>
          </cell>
          <cell r="C2536">
            <v>1944</v>
          </cell>
          <cell r="D2536" t="str">
            <v>HW-370</v>
          </cell>
          <cell r="E2536">
            <v>16072</v>
          </cell>
          <cell r="F2536">
            <v>16437</v>
          </cell>
          <cell r="G2536">
            <v>48</v>
          </cell>
          <cell r="H2536">
            <v>326</v>
          </cell>
          <cell r="I2536">
            <v>6.791666666666667</v>
          </cell>
        </row>
        <row r="2537">
          <cell r="A2537" t="str">
            <v>370-1945</v>
          </cell>
          <cell r="B2537" t="str">
            <v>370</v>
          </cell>
          <cell r="C2537">
            <v>1945</v>
          </cell>
          <cell r="D2537" t="str">
            <v>HW-370</v>
          </cell>
          <cell r="E2537">
            <v>16438</v>
          </cell>
          <cell r="F2537">
            <v>16802</v>
          </cell>
          <cell r="G2537">
            <v>49</v>
          </cell>
          <cell r="H2537">
            <v>326</v>
          </cell>
          <cell r="I2537">
            <v>6.6530612244897958</v>
          </cell>
        </row>
        <row r="2538">
          <cell r="A2538" t="str">
            <v>370-1946</v>
          </cell>
          <cell r="B2538" t="str">
            <v>370</v>
          </cell>
          <cell r="C2538">
            <v>1946</v>
          </cell>
          <cell r="D2538" t="str">
            <v>HW-370</v>
          </cell>
          <cell r="E2538">
            <v>16803</v>
          </cell>
          <cell r="F2538">
            <v>17167</v>
          </cell>
          <cell r="G2538">
            <v>54</v>
          </cell>
          <cell r="H2538">
            <v>326</v>
          </cell>
          <cell r="I2538">
            <v>6.0370370370370372</v>
          </cell>
        </row>
        <row r="2539">
          <cell r="A2539" t="str">
            <v>370-1947</v>
          </cell>
          <cell r="B2539" t="str">
            <v>370</v>
          </cell>
          <cell r="C2539">
            <v>1947</v>
          </cell>
          <cell r="D2539" t="str">
            <v>HW-370</v>
          </cell>
          <cell r="E2539">
            <v>17168</v>
          </cell>
          <cell r="F2539">
            <v>17532</v>
          </cell>
          <cell r="G2539">
            <v>62</v>
          </cell>
          <cell r="H2539">
            <v>326</v>
          </cell>
          <cell r="I2539">
            <v>5.258064516129032</v>
          </cell>
        </row>
        <row r="2540">
          <cell r="A2540" t="str">
            <v>370-1948</v>
          </cell>
          <cell r="B2540" t="str">
            <v>370</v>
          </cell>
          <cell r="C2540">
            <v>1948</v>
          </cell>
          <cell r="D2540" t="str">
            <v>HW-370</v>
          </cell>
          <cell r="E2540">
            <v>17533</v>
          </cell>
          <cell r="F2540">
            <v>17898</v>
          </cell>
          <cell r="G2540">
            <v>65</v>
          </cell>
          <cell r="H2540">
            <v>326</v>
          </cell>
          <cell r="I2540">
            <v>5.0153846153846153</v>
          </cell>
        </row>
        <row r="2541">
          <cell r="A2541" t="str">
            <v>370-1949</v>
          </cell>
          <cell r="B2541" t="str">
            <v>370</v>
          </cell>
          <cell r="C2541">
            <v>1949</v>
          </cell>
          <cell r="D2541" t="str">
            <v>HW-370</v>
          </cell>
          <cell r="E2541">
            <v>17899</v>
          </cell>
          <cell r="F2541">
            <v>18263</v>
          </cell>
          <cell r="G2541">
            <v>71</v>
          </cell>
          <cell r="H2541">
            <v>326</v>
          </cell>
          <cell r="I2541">
            <v>4.591549295774648</v>
          </cell>
        </row>
        <row r="2542">
          <cell r="A2542" t="str">
            <v>370-1950</v>
          </cell>
          <cell r="B2542" t="str">
            <v>370</v>
          </cell>
          <cell r="C2542">
            <v>1950</v>
          </cell>
          <cell r="D2542" t="str">
            <v>HW-370</v>
          </cell>
          <cell r="E2542">
            <v>18264</v>
          </cell>
          <cell r="F2542">
            <v>18628</v>
          </cell>
          <cell r="G2542">
            <v>71</v>
          </cell>
          <cell r="H2542">
            <v>326</v>
          </cell>
          <cell r="I2542">
            <v>4.591549295774648</v>
          </cell>
        </row>
        <row r="2543">
          <cell r="A2543" t="str">
            <v>370-1951</v>
          </cell>
          <cell r="B2543" t="str">
            <v>370</v>
          </cell>
          <cell r="C2543">
            <v>1951</v>
          </cell>
          <cell r="D2543" t="str">
            <v>HW-370</v>
          </cell>
          <cell r="E2543">
            <v>18629</v>
          </cell>
          <cell r="F2543">
            <v>18993</v>
          </cell>
          <cell r="G2543">
            <v>72</v>
          </cell>
          <cell r="H2543">
            <v>326</v>
          </cell>
          <cell r="I2543">
            <v>4.5277777777777777</v>
          </cell>
        </row>
        <row r="2544">
          <cell r="A2544" t="str">
            <v>370-1952</v>
          </cell>
          <cell r="B2544" t="str">
            <v>370</v>
          </cell>
          <cell r="C2544">
            <v>1952</v>
          </cell>
          <cell r="D2544" t="str">
            <v>HW-370</v>
          </cell>
          <cell r="E2544">
            <v>18994</v>
          </cell>
          <cell r="F2544">
            <v>19359</v>
          </cell>
          <cell r="G2544">
            <v>70</v>
          </cell>
          <cell r="H2544">
            <v>326</v>
          </cell>
          <cell r="I2544">
            <v>4.6571428571428575</v>
          </cell>
        </row>
        <row r="2545">
          <cell r="A2545" t="str">
            <v>370-1953</v>
          </cell>
          <cell r="B2545" t="str">
            <v>370</v>
          </cell>
          <cell r="C2545">
            <v>1953</v>
          </cell>
          <cell r="D2545" t="str">
            <v>HW-370</v>
          </cell>
          <cell r="E2545">
            <v>19360</v>
          </cell>
          <cell r="F2545">
            <v>19724</v>
          </cell>
          <cell r="G2545">
            <v>74</v>
          </cell>
          <cell r="H2545">
            <v>326</v>
          </cell>
          <cell r="I2545">
            <v>4.4054054054054053</v>
          </cell>
        </row>
        <row r="2546">
          <cell r="A2546" t="str">
            <v>370-1954</v>
          </cell>
          <cell r="B2546" t="str">
            <v>370</v>
          </cell>
          <cell r="C2546">
            <v>1954</v>
          </cell>
          <cell r="D2546" t="str">
            <v>HW-370</v>
          </cell>
          <cell r="E2546">
            <v>19725</v>
          </cell>
          <cell r="F2546">
            <v>20089</v>
          </cell>
          <cell r="G2546">
            <v>74</v>
          </cell>
          <cell r="H2546">
            <v>326</v>
          </cell>
          <cell r="I2546">
            <v>4.4054054054054053</v>
          </cell>
        </row>
        <row r="2547">
          <cell r="A2547" t="str">
            <v>370-1955</v>
          </cell>
          <cell r="B2547" t="str">
            <v>370</v>
          </cell>
          <cell r="C2547">
            <v>1955</v>
          </cell>
          <cell r="D2547" t="str">
            <v>HW-370</v>
          </cell>
          <cell r="E2547">
            <v>20090</v>
          </cell>
          <cell r="F2547">
            <v>20454</v>
          </cell>
          <cell r="G2547">
            <v>72</v>
          </cell>
          <cell r="H2547">
            <v>326</v>
          </cell>
          <cell r="I2547">
            <v>4.5277777777777777</v>
          </cell>
        </row>
        <row r="2548">
          <cell r="A2548" t="str">
            <v>370-1956</v>
          </cell>
          <cell r="B2548" t="str">
            <v>370</v>
          </cell>
          <cell r="C2548">
            <v>1956</v>
          </cell>
          <cell r="D2548" t="str">
            <v>HW-370</v>
          </cell>
          <cell r="E2548">
            <v>20455</v>
          </cell>
          <cell r="F2548">
            <v>20820</v>
          </cell>
          <cell r="G2548">
            <v>74</v>
          </cell>
          <cell r="H2548">
            <v>326</v>
          </cell>
          <cell r="I2548">
            <v>4.4054054054054053</v>
          </cell>
        </row>
        <row r="2549">
          <cell r="A2549" t="str">
            <v>370-1957</v>
          </cell>
          <cell r="B2549" t="str">
            <v>370</v>
          </cell>
          <cell r="C2549">
            <v>1957</v>
          </cell>
          <cell r="D2549" t="str">
            <v>HW-370</v>
          </cell>
          <cell r="E2549">
            <v>20821</v>
          </cell>
          <cell r="F2549">
            <v>21185</v>
          </cell>
          <cell r="G2549">
            <v>79</v>
          </cell>
          <cell r="H2549">
            <v>326</v>
          </cell>
          <cell r="I2549">
            <v>4.1265822784810124</v>
          </cell>
        </row>
        <row r="2550">
          <cell r="A2550" t="str">
            <v>370-1958</v>
          </cell>
          <cell r="B2550" t="str">
            <v>370</v>
          </cell>
          <cell r="C2550">
            <v>1958</v>
          </cell>
          <cell r="D2550" t="str">
            <v>HW-370</v>
          </cell>
          <cell r="E2550">
            <v>21186</v>
          </cell>
          <cell r="F2550">
            <v>21550</v>
          </cell>
          <cell r="G2550">
            <v>80</v>
          </cell>
          <cell r="H2550">
            <v>326</v>
          </cell>
          <cell r="I2550">
            <v>4.0750000000000002</v>
          </cell>
        </row>
        <row r="2551">
          <cell r="A2551" t="str">
            <v>370-1959</v>
          </cell>
          <cell r="B2551" t="str">
            <v>370</v>
          </cell>
          <cell r="C2551">
            <v>1959</v>
          </cell>
          <cell r="D2551" t="str">
            <v>HW-370</v>
          </cell>
          <cell r="E2551">
            <v>21551</v>
          </cell>
          <cell r="F2551">
            <v>21915</v>
          </cell>
          <cell r="G2551">
            <v>83</v>
          </cell>
          <cell r="H2551">
            <v>326</v>
          </cell>
          <cell r="I2551">
            <v>3.927710843373494</v>
          </cell>
        </row>
        <row r="2552">
          <cell r="A2552" t="str">
            <v>370-1960</v>
          </cell>
          <cell r="B2552" t="str">
            <v>370</v>
          </cell>
          <cell r="C2552">
            <v>1960</v>
          </cell>
          <cell r="D2552" t="str">
            <v>HW-370</v>
          </cell>
          <cell r="E2552">
            <v>21916</v>
          </cell>
          <cell r="F2552">
            <v>22281</v>
          </cell>
          <cell r="G2552">
            <v>84</v>
          </cell>
          <cell r="H2552">
            <v>326</v>
          </cell>
          <cell r="I2552">
            <v>3.8809523809523809</v>
          </cell>
        </row>
        <row r="2553">
          <cell r="A2553" t="str">
            <v>370-1961</v>
          </cell>
          <cell r="B2553" t="str">
            <v>370</v>
          </cell>
          <cell r="C2553">
            <v>1961</v>
          </cell>
          <cell r="D2553" t="str">
            <v>HW-370</v>
          </cell>
          <cell r="E2553">
            <v>22282</v>
          </cell>
          <cell r="F2553">
            <v>22646</v>
          </cell>
          <cell r="G2553">
            <v>83</v>
          </cell>
          <cell r="H2553">
            <v>326</v>
          </cell>
          <cell r="I2553">
            <v>3.927710843373494</v>
          </cell>
        </row>
        <row r="2554">
          <cell r="A2554" t="str">
            <v>370-1962</v>
          </cell>
          <cell r="B2554" t="str">
            <v>370</v>
          </cell>
          <cell r="C2554">
            <v>1962</v>
          </cell>
          <cell r="D2554" t="str">
            <v>HW-370</v>
          </cell>
          <cell r="E2554">
            <v>22647</v>
          </cell>
          <cell r="F2554">
            <v>23011</v>
          </cell>
          <cell r="G2554">
            <v>84</v>
          </cell>
          <cell r="H2554">
            <v>326</v>
          </cell>
          <cell r="I2554">
            <v>3.8809523809523809</v>
          </cell>
        </row>
        <row r="2555">
          <cell r="A2555" t="str">
            <v>370-1963</v>
          </cell>
          <cell r="B2555" t="str">
            <v>370</v>
          </cell>
          <cell r="C2555">
            <v>1963</v>
          </cell>
          <cell r="D2555" t="str">
            <v>HW-370</v>
          </cell>
          <cell r="E2555">
            <v>23012</v>
          </cell>
          <cell r="F2555">
            <v>23376</v>
          </cell>
          <cell r="G2555">
            <v>83</v>
          </cell>
          <cell r="H2555">
            <v>326</v>
          </cell>
          <cell r="I2555">
            <v>3.927710843373494</v>
          </cell>
        </row>
        <row r="2556">
          <cell r="A2556" t="str">
            <v>370-1964</v>
          </cell>
          <cell r="B2556" t="str">
            <v>370</v>
          </cell>
          <cell r="C2556">
            <v>1964</v>
          </cell>
          <cell r="D2556" t="str">
            <v>HW-370</v>
          </cell>
          <cell r="E2556">
            <v>23377</v>
          </cell>
          <cell r="F2556">
            <v>23742</v>
          </cell>
          <cell r="G2556">
            <v>83</v>
          </cell>
          <cell r="H2556">
            <v>326</v>
          </cell>
          <cell r="I2556">
            <v>3.927710843373494</v>
          </cell>
        </row>
        <row r="2557">
          <cell r="A2557" t="str">
            <v>370-1965</v>
          </cell>
          <cell r="B2557" t="str">
            <v>370</v>
          </cell>
          <cell r="C2557">
            <v>1965</v>
          </cell>
          <cell r="D2557" t="str">
            <v>HW-370</v>
          </cell>
          <cell r="E2557">
            <v>23743</v>
          </cell>
          <cell r="F2557">
            <v>24107</v>
          </cell>
          <cell r="G2557">
            <v>82</v>
          </cell>
          <cell r="H2557">
            <v>326</v>
          </cell>
          <cell r="I2557">
            <v>3.975609756097561</v>
          </cell>
        </row>
        <row r="2558">
          <cell r="A2558" t="str">
            <v>370-1966</v>
          </cell>
          <cell r="B2558" t="str">
            <v>370</v>
          </cell>
          <cell r="C2558">
            <v>1966</v>
          </cell>
          <cell r="D2558" t="str">
            <v>HW-370</v>
          </cell>
          <cell r="E2558">
            <v>24108</v>
          </cell>
          <cell r="F2558">
            <v>24472</v>
          </cell>
          <cell r="G2558">
            <v>82</v>
          </cell>
          <cell r="H2558">
            <v>326</v>
          </cell>
          <cell r="I2558">
            <v>3.975609756097561</v>
          </cell>
        </row>
        <row r="2559">
          <cell r="A2559" t="str">
            <v>370-1967</v>
          </cell>
          <cell r="B2559" t="str">
            <v>370</v>
          </cell>
          <cell r="C2559">
            <v>1967</v>
          </cell>
          <cell r="D2559" t="str">
            <v>HW-370</v>
          </cell>
          <cell r="E2559">
            <v>24473</v>
          </cell>
          <cell r="F2559">
            <v>24837</v>
          </cell>
          <cell r="G2559">
            <v>84</v>
          </cell>
          <cell r="H2559">
            <v>326</v>
          </cell>
          <cell r="I2559">
            <v>3.8809523809523809</v>
          </cell>
        </row>
        <row r="2560">
          <cell r="A2560" t="str">
            <v>370-1968</v>
          </cell>
          <cell r="B2560" t="str">
            <v>370</v>
          </cell>
          <cell r="C2560">
            <v>1968</v>
          </cell>
          <cell r="D2560" t="str">
            <v>HW-370</v>
          </cell>
          <cell r="E2560">
            <v>24838</v>
          </cell>
          <cell r="F2560">
            <v>25203</v>
          </cell>
          <cell r="G2560">
            <v>86</v>
          </cell>
          <cell r="H2560">
            <v>326</v>
          </cell>
          <cell r="I2560">
            <v>3.7906976744186047</v>
          </cell>
        </row>
        <row r="2561">
          <cell r="A2561" t="str">
            <v>370-1969</v>
          </cell>
          <cell r="B2561" t="str">
            <v>370</v>
          </cell>
          <cell r="C2561">
            <v>1969</v>
          </cell>
          <cell r="D2561" t="str">
            <v>HW-370</v>
          </cell>
          <cell r="E2561">
            <v>25204</v>
          </cell>
          <cell r="F2561">
            <v>25568</v>
          </cell>
          <cell r="G2561">
            <v>90</v>
          </cell>
          <cell r="H2561">
            <v>326</v>
          </cell>
          <cell r="I2561">
            <v>3.6222222222222222</v>
          </cell>
        </row>
        <row r="2562">
          <cell r="A2562" t="str">
            <v>370-1970</v>
          </cell>
          <cell r="B2562" t="str">
            <v>370</v>
          </cell>
          <cell r="C2562">
            <v>1970</v>
          </cell>
          <cell r="D2562" t="str">
            <v>HW-370</v>
          </cell>
          <cell r="E2562">
            <v>25569</v>
          </cell>
          <cell r="F2562">
            <v>25933</v>
          </cell>
          <cell r="G2562">
            <v>93</v>
          </cell>
          <cell r="H2562">
            <v>326</v>
          </cell>
          <cell r="I2562">
            <v>3.5053763440860215</v>
          </cell>
        </row>
        <row r="2563">
          <cell r="A2563" t="str">
            <v>370-1971</v>
          </cell>
          <cell r="B2563" t="str">
            <v>370</v>
          </cell>
          <cell r="C2563">
            <v>1971</v>
          </cell>
          <cell r="D2563" t="str">
            <v>HW-370</v>
          </cell>
          <cell r="E2563">
            <v>25934</v>
          </cell>
          <cell r="F2563">
            <v>26298</v>
          </cell>
          <cell r="G2563">
            <v>98</v>
          </cell>
          <cell r="H2563">
            <v>326</v>
          </cell>
          <cell r="I2563">
            <v>3.3265306122448979</v>
          </cell>
        </row>
        <row r="2564">
          <cell r="A2564" t="str">
            <v>370-1972</v>
          </cell>
          <cell r="B2564" t="str">
            <v>370</v>
          </cell>
          <cell r="C2564">
            <v>1972</v>
          </cell>
          <cell r="D2564" t="str">
            <v>HW-370</v>
          </cell>
          <cell r="E2564">
            <v>26299</v>
          </cell>
          <cell r="F2564">
            <v>26664</v>
          </cell>
          <cell r="G2564">
            <v>100</v>
          </cell>
          <cell r="H2564">
            <v>326</v>
          </cell>
          <cell r="I2564">
            <v>3.26</v>
          </cell>
        </row>
        <row r="2565">
          <cell r="A2565" t="str">
            <v>370-1973</v>
          </cell>
          <cell r="B2565" t="str">
            <v>370</v>
          </cell>
          <cell r="C2565">
            <v>1973</v>
          </cell>
          <cell r="D2565" t="str">
            <v>HW-370</v>
          </cell>
          <cell r="E2565">
            <v>26665</v>
          </cell>
          <cell r="F2565">
            <v>27029</v>
          </cell>
          <cell r="G2565">
            <v>100</v>
          </cell>
          <cell r="H2565">
            <v>326</v>
          </cell>
          <cell r="I2565">
            <v>3.26</v>
          </cell>
        </row>
        <row r="2566">
          <cell r="A2566" t="str">
            <v>370-1974</v>
          </cell>
          <cell r="B2566" t="str">
            <v>370</v>
          </cell>
          <cell r="C2566">
            <v>1974</v>
          </cell>
          <cell r="D2566" t="str">
            <v>HW-370</v>
          </cell>
          <cell r="E2566">
            <v>27030</v>
          </cell>
          <cell r="F2566">
            <v>27394</v>
          </cell>
          <cell r="G2566">
            <v>108</v>
          </cell>
          <cell r="H2566">
            <v>326</v>
          </cell>
          <cell r="I2566">
            <v>3.0185185185185186</v>
          </cell>
        </row>
        <row r="2567">
          <cell r="A2567" t="str">
            <v>370-1975</v>
          </cell>
          <cell r="B2567" t="str">
            <v>370</v>
          </cell>
          <cell r="C2567">
            <v>1975</v>
          </cell>
          <cell r="D2567" t="str">
            <v>HW-370</v>
          </cell>
          <cell r="E2567">
            <v>27395</v>
          </cell>
          <cell r="F2567">
            <v>27759</v>
          </cell>
          <cell r="G2567">
            <v>125</v>
          </cell>
          <cell r="H2567">
            <v>326</v>
          </cell>
          <cell r="I2567">
            <v>2.6080000000000001</v>
          </cell>
        </row>
        <row r="2568">
          <cell r="A2568" t="str">
            <v>370-1976</v>
          </cell>
          <cell r="B2568" t="str">
            <v>370</v>
          </cell>
          <cell r="C2568">
            <v>1976</v>
          </cell>
          <cell r="D2568" t="str">
            <v>HW-370</v>
          </cell>
          <cell r="E2568">
            <v>27760</v>
          </cell>
          <cell r="F2568">
            <v>28125</v>
          </cell>
          <cell r="G2568">
            <v>135</v>
          </cell>
          <cell r="H2568">
            <v>326</v>
          </cell>
          <cell r="I2568">
            <v>2.414814814814815</v>
          </cell>
        </row>
        <row r="2569">
          <cell r="A2569" t="str">
            <v>370-1977</v>
          </cell>
          <cell r="B2569" t="str">
            <v>370</v>
          </cell>
          <cell r="C2569">
            <v>1977</v>
          </cell>
          <cell r="D2569" t="str">
            <v>HW-370</v>
          </cell>
          <cell r="E2569">
            <v>28126</v>
          </cell>
          <cell r="F2569">
            <v>28490</v>
          </cell>
          <cell r="G2569">
            <v>141</v>
          </cell>
          <cell r="H2569">
            <v>326</v>
          </cell>
          <cell r="I2569">
            <v>2.3120567375886525</v>
          </cell>
        </row>
        <row r="2570">
          <cell r="A2570" t="str">
            <v>370-1978</v>
          </cell>
          <cell r="B2570" t="str">
            <v>370</v>
          </cell>
          <cell r="C2570">
            <v>1978</v>
          </cell>
          <cell r="D2570" t="str">
            <v>HW-370</v>
          </cell>
          <cell r="E2570">
            <v>28491</v>
          </cell>
          <cell r="F2570">
            <v>28855</v>
          </cell>
          <cell r="G2570">
            <v>146</v>
          </cell>
          <cell r="H2570">
            <v>326</v>
          </cell>
          <cell r="I2570">
            <v>2.2328767123287672</v>
          </cell>
        </row>
        <row r="2571">
          <cell r="A2571" t="str">
            <v>370-1979</v>
          </cell>
          <cell r="B2571" t="str">
            <v>370</v>
          </cell>
          <cell r="C2571">
            <v>1979</v>
          </cell>
          <cell r="D2571" t="str">
            <v>HW-370</v>
          </cell>
          <cell r="E2571">
            <v>28856</v>
          </cell>
          <cell r="F2571">
            <v>29220</v>
          </cell>
          <cell r="G2571">
            <v>151</v>
          </cell>
          <cell r="H2571">
            <v>326</v>
          </cell>
          <cell r="I2571">
            <v>2.1589403973509933</v>
          </cell>
        </row>
        <row r="2572">
          <cell r="A2572" t="str">
            <v>370-1980</v>
          </cell>
          <cell r="B2572" t="str">
            <v>370</v>
          </cell>
          <cell r="C2572">
            <v>1980</v>
          </cell>
          <cell r="D2572" t="str">
            <v>HW-370</v>
          </cell>
          <cell r="E2572">
            <v>29221</v>
          </cell>
          <cell r="F2572">
            <v>29586</v>
          </cell>
          <cell r="G2572">
            <v>148</v>
          </cell>
          <cell r="H2572">
            <v>326</v>
          </cell>
          <cell r="I2572">
            <v>2.2027027027027026</v>
          </cell>
        </row>
        <row r="2573">
          <cell r="A2573" t="str">
            <v>370-1981</v>
          </cell>
          <cell r="B2573" t="str">
            <v>370</v>
          </cell>
          <cell r="C2573">
            <v>1981</v>
          </cell>
          <cell r="D2573" t="str">
            <v>HW-370</v>
          </cell>
          <cell r="E2573">
            <v>29587</v>
          </cell>
          <cell r="F2573">
            <v>29951</v>
          </cell>
          <cell r="G2573">
            <v>165</v>
          </cell>
          <cell r="H2573">
            <v>326</v>
          </cell>
          <cell r="I2573">
            <v>1.9757575757575758</v>
          </cell>
        </row>
        <row r="2574">
          <cell r="A2574" t="str">
            <v>370-1982</v>
          </cell>
          <cell r="B2574" t="str">
            <v>370</v>
          </cell>
          <cell r="C2574">
            <v>1982</v>
          </cell>
          <cell r="D2574" t="str">
            <v>HW-370</v>
          </cell>
          <cell r="E2574">
            <v>29952</v>
          </cell>
          <cell r="F2574">
            <v>30316</v>
          </cell>
          <cell r="G2574">
            <v>193</v>
          </cell>
          <cell r="H2574">
            <v>326</v>
          </cell>
          <cell r="I2574">
            <v>1.689119170984456</v>
          </cell>
        </row>
        <row r="2575">
          <cell r="A2575" t="str">
            <v>370-1983</v>
          </cell>
          <cell r="B2575" t="str">
            <v>370</v>
          </cell>
          <cell r="C2575">
            <v>1983</v>
          </cell>
          <cell r="D2575" t="str">
            <v>HW-370</v>
          </cell>
          <cell r="E2575">
            <v>30317</v>
          </cell>
          <cell r="F2575">
            <v>30681</v>
          </cell>
          <cell r="G2575">
            <v>206</v>
          </cell>
          <cell r="H2575">
            <v>326</v>
          </cell>
          <cell r="I2575">
            <v>1.5825242718446602</v>
          </cell>
        </row>
        <row r="2576">
          <cell r="A2576" t="str">
            <v>370-1984</v>
          </cell>
          <cell r="B2576" t="str">
            <v>370</v>
          </cell>
          <cell r="C2576">
            <v>1984</v>
          </cell>
          <cell r="D2576" t="str">
            <v>HW-370</v>
          </cell>
          <cell r="E2576">
            <v>30682</v>
          </cell>
          <cell r="F2576">
            <v>31047</v>
          </cell>
          <cell r="G2576">
            <v>206</v>
          </cell>
          <cell r="H2576">
            <v>326</v>
          </cell>
          <cell r="I2576">
            <v>1.5825242718446602</v>
          </cell>
        </row>
        <row r="2577">
          <cell r="A2577" t="str">
            <v>370-1985</v>
          </cell>
          <cell r="B2577" t="str">
            <v>370</v>
          </cell>
          <cell r="C2577">
            <v>1985</v>
          </cell>
          <cell r="D2577" t="str">
            <v>HW-370</v>
          </cell>
          <cell r="E2577">
            <v>31048</v>
          </cell>
          <cell r="F2577">
            <v>31412</v>
          </cell>
          <cell r="G2577">
            <v>204</v>
          </cell>
          <cell r="H2577">
            <v>326</v>
          </cell>
          <cell r="I2577">
            <v>1.5980392156862746</v>
          </cell>
        </row>
        <row r="2578">
          <cell r="A2578" t="str">
            <v>370-1986</v>
          </cell>
          <cell r="B2578" t="str">
            <v>370</v>
          </cell>
          <cell r="C2578">
            <v>1986</v>
          </cell>
          <cell r="D2578" t="str">
            <v>HW-370</v>
          </cell>
          <cell r="E2578">
            <v>31413</v>
          </cell>
          <cell r="F2578">
            <v>31777</v>
          </cell>
          <cell r="G2578">
            <v>208</v>
          </cell>
          <cell r="H2578">
            <v>326</v>
          </cell>
          <cell r="I2578">
            <v>1.5673076923076923</v>
          </cell>
        </row>
        <row r="2579">
          <cell r="A2579" t="str">
            <v>370-1987</v>
          </cell>
          <cell r="B2579" t="str">
            <v>370</v>
          </cell>
          <cell r="C2579">
            <v>1987</v>
          </cell>
          <cell r="D2579" t="str">
            <v>HW-370</v>
          </cell>
          <cell r="E2579">
            <v>31778</v>
          </cell>
          <cell r="F2579">
            <v>32142</v>
          </cell>
          <cell r="G2579">
            <v>206</v>
          </cell>
          <cell r="H2579">
            <v>326</v>
          </cell>
          <cell r="I2579">
            <v>1.5825242718446602</v>
          </cell>
        </row>
        <row r="2580">
          <cell r="A2580" t="str">
            <v>370-1988</v>
          </cell>
          <cell r="B2580" t="str">
            <v>370</v>
          </cell>
          <cell r="C2580">
            <v>1988</v>
          </cell>
          <cell r="D2580" t="str">
            <v>HW-370</v>
          </cell>
          <cell r="E2580">
            <v>32143</v>
          </cell>
          <cell r="F2580">
            <v>32508</v>
          </cell>
          <cell r="G2580">
            <v>192</v>
          </cell>
          <cell r="H2580">
            <v>326</v>
          </cell>
          <cell r="I2580">
            <v>1.6979166666666667</v>
          </cell>
        </row>
        <row r="2581">
          <cell r="A2581" t="str">
            <v>370-1989</v>
          </cell>
          <cell r="B2581" t="str">
            <v>370</v>
          </cell>
          <cell r="C2581">
            <v>1989</v>
          </cell>
          <cell r="D2581" t="str">
            <v>HW-370</v>
          </cell>
          <cell r="E2581">
            <v>32509</v>
          </cell>
          <cell r="F2581">
            <v>32873</v>
          </cell>
          <cell r="G2581">
            <v>181</v>
          </cell>
          <cell r="H2581">
            <v>326</v>
          </cell>
          <cell r="I2581">
            <v>1.8011049723756907</v>
          </cell>
        </row>
        <row r="2582">
          <cell r="A2582" t="str">
            <v>370-1990</v>
          </cell>
          <cell r="B2582" t="str">
            <v>370</v>
          </cell>
          <cell r="C2582">
            <v>1990</v>
          </cell>
          <cell r="D2582" t="str">
            <v>HW-370</v>
          </cell>
          <cell r="E2582">
            <v>32874</v>
          </cell>
          <cell r="F2582">
            <v>33238</v>
          </cell>
          <cell r="G2582">
            <v>181</v>
          </cell>
          <cell r="H2582">
            <v>326</v>
          </cell>
          <cell r="I2582">
            <v>1.8011049723756907</v>
          </cell>
        </row>
        <row r="2583">
          <cell r="A2583" t="str">
            <v>370-1991</v>
          </cell>
          <cell r="B2583" t="str">
            <v>370</v>
          </cell>
          <cell r="C2583">
            <v>1991</v>
          </cell>
          <cell r="D2583" t="str">
            <v>HW-370</v>
          </cell>
          <cell r="E2583">
            <v>33239</v>
          </cell>
          <cell r="F2583">
            <v>33603</v>
          </cell>
          <cell r="G2583">
            <v>195</v>
          </cell>
          <cell r="H2583">
            <v>326</v>
          </cell>
          <cell r="I2583">
            <v>1.6717948717948719</v>
          </cell>
        </row>
        <row r="2584">
          <cell r="A2584" t="str">
            <v>370-1992</v>
          </cell>
          <cell r="B2584" t="str">
            <v>370</v>
          </cell>
          <cell r="C2584">
            <v>1992</v>
          </cell>
          <cell r="D2584" t="str">
            <v>HW-370</v>
          </cell>
          <cell r="E2584">
            <v>33604</v>
          </cell>
          <cell r="F2584">
            <v>33969</v>
          </cell>
          <cell r="G2584">
            <v>196</v>
          </cell>
          <cell r="H2584">
            <v>326</v>
          </cell>
          <cell r="I2584">
            <v>1.6632653061224489</v>
          </cell>
        </row>
        <row r="2585">
          <cell r="A2585" t="str">
            <v>370-1993</v>
          </cell>
          <cell r="B2585" t="str">
            <v>370</v>
          </cell>
          <cell r="C2585">
            <v>1993</v>
          </cell>
          <cell r="D2585" t="str">
            <v>HW-370</v>
          </cell>
          <cell r="E2585">
            <v>33970</v>
          </cell>
          <cell r="F2585">
            <v>34334</v>
          </cell>
          <cell r="G2585">
            <v>197</v>
          </cell>
          <cell r="H2585">
            <v>326</v>
          </cell>
          <cell r="I2585">
            <v>1.6548223350253808</v>
          </cell>
        </row>
        <row r="2586">
          <cell r="A2586" t="str">
            <v>370-1994</v>
          </cell>
          <cell r="B2586" t="str">
            <v>370</v>
          </cell>
          <cell r="C2586">
            <v>1994</v>
          </cell>
          <cell r="D2586" t="str">
            <v>HW-370</v>
          </cell>
          <cell r="E2586">
            <v>34335</v>
          </cell>
          <cell r="F2586">
            <v>34699</v>
          </cell>
          <cell r="G2586">
            <v>186</v>
          </cell>
          <cell r="H2586">
            <v>326</v>
          </cell>
          <cell r="I2586">
            <v>1.7526881720430108</v>
          </cell>
        </row>
        <row r="2587">
          <cell r="A2587" t="str">
            <v>370-1995</v>
          </cell>
          <cell r="B2587" t="str">
            <v>370</v>
          </cell>
          <cell r="C2587">
            <v>1995</v>
          </cell>
          <cell r="D2587" t="str">
            <v>HW-370</v>
          </cell>
          <cell r="E2587">
            <v>34700</v>
          </cell>
          <cell r="F2587">
            <v>35064</v>
          </cell>
          <cell r="G2587">
            <v>184</v>
          </cell>
          <cell r="H2587">
            <v>326</v>
          </cell>
          <cell r="I2587">
            <v>1.7717391304347827</v>
          </cell>
        </row>
        <row r="2588">
          <cell r="A2588" t="str">
            <v>370-1996</v>
          </cell>
          <cell r="B2588" t="str">
            <v>370</v>
          </cell>
          <cell r="C2588">
            <v>1996</v>
          </cell>
          <cell r="D2588" t="str">
            <v>HW-370</v>
          </cell>
          <cell r="E2588">
            <v>35065</v>
          </cell>
          <cell r="F2588">
            <v>35430</v>
          </cell>
          <cell r="G2588">
            <v>189</v>
          </cell>
          <cell r="H2588">
            <v>326</v>
          </cell>
          <cell r="I2588">
            <v>1.7248677248677249</v>
          </cell>
        </row>
        <row r="2589">
          <cell r="A2589" t="str">
            <v>370-1997</v>
          </cell>
          <cell r="B2589" t="str">
            <v>370</v>
          </cell>
          <cell r="C2589">
            <v>1997</v>
          </cell>
          <cell r="D2589" t="str">
            <v>HW-370</v>
          </cell>
          <cell r="E2589">
            <v>35431</v>
          </cell>
          <cell r="F2589">
            <v>35795</v>
          </cell>
          <cell r="G2589">
            <v>200</v>
          </cell>
          <cell r="H2589">
            <v>326</v>
          </cell>
          <cell r="I2589">
            <v>1.63</v>
          </cell>
        </row>
        <row r="2590">
          <cell r="A2590" t="str">
            <v>370-1998</v>
          </cell>
          <cell r="B2590" t="str">
            <v>370</v>
          </cell>
          <cell r="C2590">
            <v>1998</v>
          </cell>
          <cell r="D2590" t="str">
            <v>HW-370</v>
          </cell>
          <cell r="E2590">
            <v>35796</v>
          </cell>
          <cell r="F2590">
            <v>36160</v>
          </cell>
          <cell r="G2590">
            <v>207</v>
          </cell>
          <cell r="H2590">
            <v>326</v>
          </cell>
          <cell r="I2590">
            <v>1.5748792270531402</v>
          </cell>
        </row>
        <row r="2591">
          <cell r="A2591" t="str">
            <v>370-1999</v>
          </cell>
          <cell r="B2591" t="str">
            <v>370</v>
          </cell>
          <cell r="C2591">
            <v>1999</v>
          </cell>
          <cell r="D2591" t="str">
            <v>HW-370</v>
          </cell>
          <cell r="E2591">
            <v>36161</v>
          </cell>
          <cell r="F2591">
            <v>36525</v>
          </cell>
          <cell r="G2591">
            <v>200</v>
          </cell>
          <cell r="H2591">
            <v>326</v>
          </cell>
          <cell r="I2591">
            <v>1.63</v>
          </cell>
        </row>
        <row r="2592">
          <cell r="A2592" t="str">
            <v>370-2000</v>
          </cell>
          <cell r="B2592" t="str">
            <v>370</v>
          </cell>
          <cell r="C2592">
            <v>2000</v>
          </cell>
          <cell r="D2592" t="str">
            <v>HW-370</v>
          </cell>
          <cell r="E2592">
            <v>36526</v>
          </cell>
          <cell r="F2592">
            <v>36891</v>
          </cell>
          <cell r="G2592">
            <v>197</v>
          </cell>
          <cell r="H2592">
            <v>326</v>
          </cell>
          <cell r="I2592">
            <v>1.6548223350253808</v>
          </cell>
        </row>
        <row r="2593">
          <cell r="A2593" t="str">
            <v>370-2001</v>
          </cell>
          <cell r="B2593" t="str">
            <v>370</v>
          </cell>
          <cell r="C2593">
            <v>2001</v>
          </cell>
          <cell r="D2593" t="str">
            <v>HW-370</v>
          </cell>
          <cell r="E2593">
            <v>36892</v>
          </cell>
          <cell r="F2593">
            <v>37256</v>
          </cell>
          <cell r="G2593">
            <v>225</v>
          </cell>
          <cell r="H2593">
            <v>326</v>
          </cell>
          <cell r="I2593">
            <v>1.4488888888888889</v>
          </cell>
        </row>
        <row r="2594">
          <cell r="A2594" t="str">
            <v>370-2002</v>
          </cell>
          <cell r="B2594" t="str">
            <v>370</v>
          </cell>
          <cell r="C2594">
            <v>2002</v>
          </cell>
          <cell r="D2594" t="str">
            <v>HW-370</v>
          </cell>
          <cell r="E2594">
            <v>37257</v>
          </cell>
          <cell r="F2594">
            <v>37621</v>
          </cell>
          <cell r="G2594">
            <v>257</v>
          </cell>
          <cell r="H2594">
            <v>326</v>
          </cell>
          <cell r="I2594">
            <v>1.2684824902723735</v>
          </cell>
        </row>
        <row r="2595">
          <cell r="A2595" t="str">
            <v>370-2003</v>
          </cell>
          <cell r="B2595" t="str">
            <v>370</v>
          </cell>
          <cell r="C2595">
            <v>2003</v>
          </cell>
          <cell r="D2595" t="str">
            <v>HW-370</v>
          </cell>
          <cell r="E2595">
            <v>37622</v>
          </cell>
          <cell r="F2595">
            <v>37986</v>
          </cell>
          <cell r="G2595">
            <v>267</v>
          </cell>
          <cell r="H2595">
            <v>326</v>
          </cell>
          <cell r="I2595">
            <v>1.2209737827715357</v>
          </cell>
        </row>
        <row r="2596">
          <cell r="A2596" t="str">
            <v>370-2004</v>
          </cell>
          <cell r="B2596" t="str">
            <v>370</v>
          </cell>
          <cell r="C2596">
            <v>2004</v>
          </cell>
          <cell r="D2596" t="str">
            <v>HW-370</v>
          </cell>
          <cell r="E2596">
            <v>37987</v>
          </cell>
          <cell r="F2596">
            <v>38352</v>
          </cell>
          <cell r="G2596">
            <v>304</v>
          </cell>
          <cell r="H2596">
            <v>326</v>
          </cell>
          <cell r="I2596">
            <v>1.0723684210526316</v>
          </cell>
        </row>
        <row r="2597">
          <cell r="A2597" t="str">
            <v>370-2005</v>
          </cell>
          <cell r="B2597" t="str">
            <v>370</v>
          </cell>
          <cell r="C2597">
            <v>2005</v>
          </cell>
          <cell r="D2597" t="str">
            <v>HW-370</v>
          </cell>
          <cell r="E2597">
            <v>38353</v>
          </cell>
          <cell r="F2597">
            <v>38717</v>
          </cell>
          <cell r="G2597">
            <v>291</v>
          </cell>
          <cell r="H2597">
            <v>326</v>
          </cell>
          <cell r="I2597">
            <v>1.1202749140893471</v>
          </cell>
        </row>
        <row r="2598">
          <cell r="A2598" t="str">
            <v>370-2006</v>
          </cell>
          <cell r="B2598" t="str">
            <v>370</v>
          </cell>
          <cell r="C2598">
            <v>2006</v>
          </cell>
          <cell r="D2598" t="str">
            <v>HW-370</v>
          </cell>
          <cell r="E2598">
            <v>38718</v>
          </cell>
          <cell r="F2598">
            <v>39082</v>
          </cell>
          <cell r="G2598">
            <v>298</v>
          </cell>
          <cell r="H2598">
            <v>326</v>
          </cell>
          <cell r="I2598">
            <v>1.0939597315436242</v>
          </cell>
        </row>
        <row r="2599">
          <cell r="A2599" t="str">
            <v>370-2007</v>
          </cell>
          <cell r="B2599" t="str">
            <v>370</v>
          </cell>
          <cell r="C2599">
            <v>2007</v>
          </cell>
          <cell r="D2599" t="str">
            <v>HW-370</v>
          </cell>
          <cell r="E2599">
            <v>39083</v>
          </cell>
          <cell r="F2599">
            <v>39447</v>
          </cell>
          <cell r="G2599">
            <v>306</v>
          </cell>
          <cell r="H2599">
            <v>326</v>
          </cell>
          <cell r="I2599">
            <v>1.065359477124183</v>
          </cell>
        </row>
        <row r="2600">
          <cell r="A2600" t="str">
            <v>370-2008</v>
          </cell>
          <cell r="B2600" t="str">
            <v>370</v>
          </cell>
          <cell r="C2600">
            <v>2008</v>
          </cell>
          <cell r="D2600" t="str">
            <v>HW-370</v>
          </cell>
          <cell r="E2600">
            <v>39448</v>
          </cell>
          <cell r="F2600">
            <v>39813</v>
          </cell>
          <cell r="G2600">
            <v>308</v>
          </cell>
          <cell r="H2600">
            <v>326</v>
          </cell>
          <cell r="I2600">
            <v>1.0584415584415585</v>
          </cell>
        </row>
        <row r="2601">
          <cell r="A2601" t="str">
            <v>370-2009</v>
          </cell>
          <cell r="B2601" t="str">
            <v>370</v>
          </cell>
          <cell r="C2601">
            <v>2009</v>
          </cell>
          <cell r="D2601" t="str">
            <v>HW-370</v>
          </cell>
          <cell r="E2601">
            <v>39814</v>
          </cell>
          <cell r="F2601">
            <v>40178</v>
          </cell>
          <cell r="G2601">
            <v>311</v>
          </cell>
          <cell r="H2601">
            <v>326</v>
          </cell>
          <cell r="I2601">
            <v>1.0482315112540193</v>
          </cell>
        </row>
        <row r="2602">
          <cell r="A2602" t="str">
            <v>370-2010</v>
          </cell>
          <cell r="B2602" t="str">
            <v>370</v>
          </cell>
          <cell r="C2602">
            <v>2010</v>
          </cell>
          <cell r="D2602" t="str">
            <v>HW-370</v>
          </cell>
          <cell r="E2602">
            <v>40179</v>
          </cell>
          <cell r="F2602">
            <v>40543</v>
          </cell>
          <cell r="G2602">
            <v>326</v>
          </cell>
          <cell r="H2602">
            <v>326</v>
          </cell>
          <cell r="I2602">
            <v>1</v>
          </cell>
        </row>
        <row r="2603">
          <cell r="A2603" t="str">
            <v>370-2011</v>
          </cell>
          <cell r="B2603" t="str">
            <v>370</v>
          </cell>
          <cell r="C2603">
            <v>2011</v>
          </cell>
          <cell r="D2603" t="str">
            <v>HW-370</v>
          </cell>
          <cell r="E2603">
            <v>40544</v>
          </cell>
          <cell r="F2603">
            <v>40908</v>
          </cell>
          <cell r="G2603">
            <v>315</v>
          </cell>
          <cell r="H2603">
            <v>326</v>
          </cell>
          <cell r="I2603">
            <v>1.034920634920635</v>
          </cell>
        </row>
        <row r="2604">
          <cell r="A2604" t="str">
            <v>370-2012</v>
          </cell>
          <cell r="B2604" t="str">
            <v>370</v>
          </cell>
          <cell r="C2604">
            <v>2012</v>
          </cell>
          <cell r="D2604" t="str">
            <v>HW-370</v>
          </cell>
          <cell r="E2604">
            <v>40909</v>
          </cell>
          <cell r="F2604">
            <v>41274</v>
          </cell>
          <cell r="G2604">
            <v>315</v>
          </cell>
          <cell r="H2604">
            <v>326</v>
          </cell>
          <cell r="I2604">
            <v>1.034920634920635</v>
          </cell>
        </row>
        <row r="2605">
          <cell r="A2605" t="str">
            <v>370-2013</v>
          </cell>
          <cell r="B2605" t="str">
            <v>370</v>
          </cell>
          <cell r="C2605">
            <v>2013</v>
          </cell>
          <cell r="D2605" t="str">
            <v>HW-370</v>
          </cell>
          <cell r="E2605">
            <v>41275</v>
          </cell>
          <cell r="F2605">
            <v>41639</v>
          </cell>
          <cell r="G2605">
            <v>321</v>
          </cell>
          <cell r="H2605">
            <v>326</v>
          </cell>
          <cell r="I2605">
            <v>1.0155763239875388</v>
          </cell>
        </row>
        <row r="2606">
          <cell r="A2606" t="str">
            <v>370-2014</v>
          </cell>
          <cell r="B2606" t="str">
            <v>370</v>
          </cell>
          <cell r="C2606">
            <v>2014</v>
          </cell>
          <cell r="D2606" t="str">
            <v>HW-370</v>
          </cell>
          <cell r="E2606">
            <v>41640</v>
          </cell>
          <cell r="G2606">
            <v>326</v>
          </cell>
          <cell r="H2606">
            <v>326</v>
          </cell>
          <cell r="I2606">
            <v>1</v>
          </cell>
        </row>
        <row r="2607">
          <cell r="A2607" t="str">
            <v>373-1924</v>
          </cell>
          <cell r="B2607" t="str">
            <v>373</v>
          </cell>
          <cell r="C2607">
            <v>1924</v>
          </cell>
          <cell r="D2607" t="str">
            <v>HW-373OH</v>
          </cell>
          <cell r="E2607">
            <v>8767</v>
          </cell>
          <cell r="F2607">
            <v>9132</v>
          </cell>
          <cell r="G2607">
            <v>22</v>
          </cell>
          <cell r="H2607">
            <v>689</v>
          </cell>
          <cell r="I2607">
            <v>31.318181818181817</v>
          </cell>
        </row>
        <row r="2608">
          <cell r="A2608" t="str">
            <v>373-1925</v>
          </cell>
          <cell r="B2608" t="str">
            <v>373</v>
          </cell>
          <cell r="C2608">
            <v>1925</v>
          </cell>
          <cell r="D2608" t="str">
            <v>HW-373OH</v>
          </cell>
          <cell r="E2608">
            <v>9133</v>
          </cell>
          <cell r="F2608">
            <v>9497</v>
          </cell>
          <cell r="G2608">
            <v>22</v>
          </cell>
          <cell r="H2608">
            <v>689</v>
          </cell>
          <cell r="I2608">
            <v>31.318181818181817</v>
          </cell>
        </row>
        <row r="2609">
          <cell r="A2609" t="str">
            <v>373-1926</v>
          </cell>
          <cell r="B2609" t="str">
            <v>373</v>
          </cell>
          <cell r="C2609">
            <v>1926</v>
          </cell>
          <cell r="D2609" t="str">
            <v>HW-373OH</v>
          </cell>
          <cell r="E2609">
            <v>9498</v>
          </cell>
          <cell r="F2609">
            <v>9862</v>
          </cell>
          <cell r="G2609">
            <v>22</v>
          </cell>
          <cell r="H2609">
            <v>689</v>
          </cell>
          <cell r="I2609">
            <v>31.318181818181817</v>
          </cell>
        </row>
        <row r="2610">
          <cell r="A2610" t="str">
            <v>373-1927</v>
          </cell>
          <cell r="B2610" t="str">
            <v>373</v>
          </cell>
          <cell r="C2610">
            <v>1927</v>
          </cell>
          <cell r="D2610" t="str">
            <v>HW-373OH</v>
          </cell>
          <cell r="E2610">
            <v>9863</v>
          </cell>
          <cell r="F2610">
            <v>10227</v>
          </cell>
          <cell r="G2610">
            <v>21</v>
          </cell>
          <cell r="H2610">
            <v>689</v>
          </cell>
          <cell r="I2610">
            <v>32.80952380952381</v>
          </cell>
        </row>
        <row r="2611">
          <cell r="A2611" t="str">
            <v>373-1928</v>
          </cell>
          <cell r="B2611" t="str">
            <v>373</v>
          </cell>
          <cell r="C2611">
            <v>1928</v>
          </cell>
          <cell r="D2611" t="str">
            <v>HW-373OH</v>
          </cell>
          <cell r="E2611">
            <v>10228</v>
          </cell>
          <cell r="F2611">
            <v>10593</v>
          </cell>
          <cell r="G2611">
            <v>22</v>
          </cell>
          <cell r="H2611">
            <v>689</v>
          </cell>
          <cell r="I2611">
            <v>31.318181818181817</v>
          </cell>
        </row>
        <row r="2612">
          <cell r="A2612" t="str">
            <v>373-1929</v>
          </cell>
          <cell r="B2612" t="str">
            <v>373</v>
          </cell>
          <cell r="C2612">
            <v>1929</v>
          </cell>
          <cell r="D2612" t="str">
            <v>HW-373OH</v>
          </cell>
          <cell r="E2612">
            <v>10594</v>
          </cell>
          <cell r="F2612">
            <v>10958</v>
          </cell>
          <cell r="G2612">
            <v>22</v>
          </cell>
          <cell r="H2612">
            <v>689</v>
          </cell>
          <cell r="I2612">
            <v>31.318181818181817</v>
          </cell>
        </row>
        <row r="2613">
          <cell r="A2613" t="str">
            <v>373-1930</v>
          </cell>
          <cell r="B2613" t="str">
            <v>373</v>
          </cell>
          <cell r="C2613">
            <v>1930</v>
          </cell>
          <cell r="D2613" t="str">
            <v>HW-373OH</v>
          </cell>
          <cell r="E2613">
            <v>10959</v>
          </cell>
          <cell r="F2613">
            <v>11323</v>
          </cell>
          <cell r="G2613">
            <v>22</v>
          </cell>
          <cell r="H2613">
            <v>689</v>
          </cell>
          <cell r="I2613">
            <v>31.318181818181817</v>
          </cell>
        </row>
        <row r="2614">
          <cell r="A2614" t="str">
            <v>373-1931</v>
          </cell>
          <cell r="B2614" t="str">
            <v>373</v>
          </cell>
          <cell r="C2614">
            <v>1931</v>
          </cell>
          <cell r="D2614" t="str">
            <v>HW-373OH</v>
          </cell>
          <cell r="E2614">
            <v>11324</v>
          </cell>
          <cell r="F2614">
            <v>11688</v>
          </cell>
          <cell r="G2614">
            <v>22</v>
          </cell>
          <cell r="H2614">
            <v>689</v>
          </cell>
          <cell r="I2614">
            <v>31.318181818181817</v>
          </cell>
        </row>
        <row r="2615">
          <cell r="A2615" t="str">
            <v>373-1932</v>
          </cell>
          <cell r="B2615" t="str">
            <v>373</v>
          </cell>
          <cell r="C2615">
            <v>1932</v>
          </cell>
          <cell r="D2615" t="str">
            <v>HW-373OH</v>
          </cell>
          <cell r="E2615">
            <v>11689</v>
          </cell>
          <cell r="F2615">
            <v>12054</v>
          </cell>
          <cell r="G2615">
            <v>21</v>
          </cell>
          <cell r="H2615">
            <v>689</v>
          </cell>
          <cell r="I2615">
            <v>32.80952380952381</v>
          </cell>
        </row>
        <row r="2616">
          <cell r="A2616" t="str">
            <v>373-1933</v>
          </cell>
          <cell r="B2616" t="str">
            <v>373</v>
          </cell>
          <cell r="C2616">
            <v>1933</v>
          </cell>
          <cell r="D2616" t="str">
            <v>HW-373OH</v>
          </cell>
          <cell r="E2616">
            <v>12055</v>
          </cell>
          <cell r="F2616">
            <v>12419</v>
          </cell>
          <cell r="G2616">
            <v>22</v>
          </cell>
          <cell r="H2616">
            <v>689</v>
          </cell>
          <cell r="I2616">
            <v>31.318181818181817</v>
          </cell>
        </row>
        <row r="2617">
          <cell r="A2617" t="str">
            <v>373-1934</v>
          </cell>
          <cell r="B2617" t="str">
            <v>373</v>
          </cell>
          <cell r="C2617">
            <v>1934</v>
          </cell>
          <cell r="D2617" t="str">
            <v>HW-373OH</v>
          </cell>
          <cell r="E2617">
            <v>12420</v>
          </cell>
          <cell r="F2617">
            <v>12784</v>
          </cell>
          <cell r="G2617">
            <v>23</v>
          </cell>
          <cell r="H2617">
            <v>689</v>
          </cell>
          <cell r="I2617">
            <v>29.956521739130434</v>
          </cell>
        </row>
        <row r="2618">
          <cell r="A2618" t="str">
            <v>373-1935</v>
          </cell>
          <cell r="B2618" t="str">
            <v>373</v>
          </cell>
          <cell r="C2618">
            <v>1935</v>
          </cell>
          <cell r="D2618" t="str">
            <v>HW-373OH</v>
          </cell>
          <cell r="E2618">
            <v>12785</v>
          </cell>
          <cell r="F2618">
            <v>13149</v>
          </cell>
          <cell r="G2618">
            <v>23</v>
          </cell>
          <cell r="H2618">
            <v>689</v>
          </cell>
          <cell r="I2618">
            <v>29.956521739130434</v>
          </cell>
        </row>
        <row r="2619">
          <cell r="A2619" t="str">
            <v>373-1936</v>
          </cell>
          <cell r="B2619" t="str">
            <v>373</v>
          </cell>
          <cell r="C2619">
            <v>1936</v>
          </cell>
          <cell r="D2619" t="str">
            <v>HW-373OH</v>
          </cell>
          <cell r="E2619">
            <v>13150</v>
          </cell>
          <cell r="F2619">
            <v>13515</v>
          </cell>
          <cell r="G2619">
            <v>23</v>
          </cell>
          <cell r="H2619">
            <v>689</v>
          </cell>
          <cell r="I2619">
            <v>29.956521739130434</v>
          </cell>
        </row>
        <row r="2620">
          <cell r="A2620" t="str">
            <v>373-1937</v>
          </cell>
          <cell r="B2620" t="str">
            <v>373</v>
          </cell>
          <cell r="C2620">
            <v>1937</v>
          </cell>
          <cell r="D2620" t="str">
            <v>HW-373OH</v>
          </cell>
          <cell r="E2620">
            <v>13516</v>
          </cell>
          <cell r="F2620">
            <v>13880</v>
          </cell>
          <cell r="G2620">
            <v>25</v>
          </cell>
          <cell r="H2620">
            <v>689</v>
          </cell>
          <cell r="I2620">
            <v>27.56</v>
          </cell>
        </row>
        <row r="2621">
          <cell r="A2621" t="str">
            <v>373-1938</v>
          </cell>
          <cell r="B2621" t="str">
            <v>373</v>
          </cell>
          <cell r="C2621">
            <v>1938</v>
          </cell>
          <cell r="D2621" t="str">
            <v>HW-373OH</v>
          </cell>
          <cell r="E2621">
            <v>13881</v>
          </cell>
          <cell r="F2621">
            <v>14245</v>
          </cell>
          <cell r="G2621">
            <v>25</v>
          </cell>
          <cell r="H2621">
            <v>689</v>
          </cell>
          <cell r="I2621">
            <v>27.56</v>
          </cell>
        </row>
        <row r="2622">
          <cell r="A2622" t="str">
            <v>373-1939</v>
          </cell>
          <cell r="B2622" t="str">
            <v>373</v>
          </cell>
          <cell r="C2622">
            <v>1939</v>
          </cell>
          <cell r="D2622" t="str">
            <v>HW-373OH</v>
          </cell>
          <cell r="E2622">
            <v>14246</v>
          </cell>
          <cell r="F2622">
            <v>14610</v>
          </cell>
          <cell r="G2622">
            <v>24</v>
          </cell>
          <cell r="H2622">
            <v>689</v>
          </cell>
          <cell r="I2622">
            <v>28.708333333333332</v>
          </cell>
        </row>
        <row r="2623">
          <cell r="A2623" t="str">
            <v>373-1940</v>
          </cell>
          <cell r="B2623" t="str">
            <v>373</v>
          </cell>
          <cell r="C2623">
            <v>1940</v>
          </cell>
          <cell r="D2623" t="str">
            <v>HW-373OH</v>
          </cell>
          <cell r="E2623">
            <v>14611</v>
          </cell>
          <cell r="F2623">
            <v>14976</v>
          </cell>
          <cell r="G2623">
            <v>25</v>
          </cell>
          <cell r="H2623">
            <v>689</v>
          </cell>
          <cell r="I2623">
            <v>27.56</v>
          </cell>
        </row>
        <row r="2624">
          <cell r="A2624" t="str">
            <v>373-1941</v>
          </cell>
          <cell r="B2624" t="str">
            <v>373</v>
          </cell>
          <cell r="C2624">
            <v>1941</v>
          </cell>
          <cell r="D2624" t="str">
            <v>HW-373OH</v>
          </cell>
          <cell r="E2624">
            <v>14977</v>
          </cell>
          <cell r="F2624">
            <v>15341</v>
          </cell>
          <cell r="G2624">
            <v>25</v>
          </cell>
          <cell r="H2624">
            <v>689</v>
          </cell>
          <cell r="I2624">
            <v>27.56</v>
          </cell>
        </row>
        <row r="2625">
          <cell r="A2625" t="str">
            <v>373-1942</v>
          </cell>
          <cell r="B2625" t="str">
            <v>373</v>
          </cell>
          <cell r="C2625">
            <v>1942</v>
          </cell>
          <cell r="D2625" t="str">
            <v>HW-373OH</v>
          </cell>
          <cell r="E2625">
            <v>15342</v>
          </cell>
          <cell r="F2625">
            <v>15706</v>
          </cell>
          <cell r="G2625">
            <v>26</v>
          </cell>
          <cell r="H2625">
            <v>689</v>
          </cell>
          <cell r="I2625">
            <v>26.5</v>
          </cell>
        </row>
        <row r="2626">
          <cell r="A2626" t="str">
            <v>373-1943</v>
          </cell>
          <cell r="B2626" t="str">
            <v>373</v>
          </cell>
          <cell r="C2626">
            <v>1943</v>
          </cell>
          <cell r="D2626" t="str">
            <v>HW-373OH</v>
          </cell>
          <cell r="E2626">
            <v>15707</v>
          </cell>
          <cell r="F2626">
            <v>16071</v>
          </cell>
          <cell r="G2626">
            <v>26</v>
          </cell>
          <cell r="H2626">
            <v>689</v>
          </cell>
          <cell r="I2626">
            <v>26.5</v>
          </cell>
        </row>
        <row r="2627">
          <cell r="A2627" t="str">
            <v>373-1944</v>
          </cell>
          <cell r="B2627" t="str">
            <v>373</v>
          </cell>
          <cell r="C2627">
            <v>1944</v>
          </cell>
          <cell r="D2627" t="str">
            <v>HW-373OH</v>
          </cell>
          <cell r="E2627">
            <v>16072</v>
          </cell>
          <cell r="F2627">
            <v>16437</v>
          </cell>
          <cell r="G2627">
            <v>26</v>
          </cell>
          <cell r="H2627">
            <v>689</v>
          </cell>
          <cell r="I2627">
            <v>26.5</v>
          </cell>
        </row>
        <row r="2628">
          <cell r="A2628" t="str">
            <v>373-1945</v>
          </cell>
          <cell r="B2628" t="str">
            <v>373</v>
          </cell>
          <cell r="C2628">
            <v>1945</v>
          </cell>
          <cell r="D2628" t="str">
            <v>HW-373OH</v>
          </cell>
          <cell r="E2628">
            <v>16438</v>
          </cell>
          <cell r="F2628">
            <v>16802</v>
          </cell>
          <cell r="G2628">
            <v>26</v>
          </cell>
          <cell r="H2628">
            <v>689</v>
          </cell>
          <cell r="I2628">
            <v>26.5</v>
          </cell>
        </row>
        <row r="2629">
          <cell r="A2629" t="str">
            <v>373-1946</v>
          </cell>
          <cell r="B2629" t="str">
            <v>373</v>
          </cell>
          <cell r="C2629">
            <v>1946</v>
          </cell>
          <cell r="D2629" t="str">
            <v>HW-373OH</v>
          </cell>
          <cell r="E2629">
            <v>16803</v>
          </cell>
          <cell r="F2629">
            <v>17167</v>
          </cell>
          <cell r="G2629">
            <v>29</v>
          </cell>
          <cell r="H2629">
            <v>689</v>
          </cell>
          <cell r="I2629">
            <v>23.758620689655171</v>
          </cell>
        </row>
        <row r="2630">
          <cell r="A2630" t="str">
            <v>373-1947</v>
          </cell>
          <cell r="B2630" t="str">
            <v>373</v>
          </cell>
          <cell r="C2630">
            <v>1947</v>
          </cell>
          <cell r="D2630" t="str">
            <v>HW-373OH</v>
          </cell>
          <cell r="E2630">
            <v>17168</v>
          </cell>
          <cell r="F2630">
            <v>17532</v>
          </cell>
          <cell r="G2630">
            <v>36</v>
          </cell>
          <cell r="H2630">
            <v>689</v>
          </cell>
          <cell r="I2630">
            <v>19.138888888888889</v>
          </cell>
        </row>
        <row r="2631">
          <cell r="A2631" t="str">
            <v>373-1948</v>
          </cell>
          <cell r="B2631" t="str">
            <v>373</v>
          </cell>
          <cell r="C2631">
            <v>1948</v>
          </cell>
          <cell r="D2631" t="str">
            <v>HW-373OH</v>
          </cell>
          <cell r="E2631">
            <v>17533</v>
          </cell>
          <cell r="F2631">
            <v>17898</v>
          </cell>
          <cell r="G2631">
            <v>39</v>
          </cell>
          <cell r="H2631">
            <v>689</v>
          </cell>
          <cell r="I2631">
            <v>17.666666666666668</v>
          </cell>
        </row>
        <row r="2632">
          <cell r="A2632" t="str">
            <v>373-1949</v>
          </cell>
          <cell r="B2632" t="str">
            <v>373</v>
          </cell>
          <cell r="C2632">
            <v>1949</v>
          </cell>
          <cell r="D2632" t="str">
            <v>HW-373OH</v>
          </cell>
          <cell r="E2632">
            <v>17899</v>
          </cell>
          <cell r="F2632">
            <v>18263</v>
          </cell>
          <cell r="G2632">
            <v>42</v>
          </cell>
          <cell r="H2632">
            <v>689</v>
          </cell>
          <cell r="I2632">
            <v>16.404761904761905</v>
          </cell>
        </row>
        <row r="2633">
          <cell r="A2633" t="str">
            <v>373-1950</v>
          </cell>
          <cell r="B2633" t="str">
            <v>373</v>
          </cell>
          <cell r="C2633">
            <v>1950</v>
          </cell>
          <cell r="D2633" t="str">
            <v>HW-373OH</v>
          </cell>
          <cell r="E2633">
            <v>18264</v>
          </cell>
          <cell r="F2633">
            <v>18628</v>
          </cell>
          <cell r="G2633">
            <v>44</v>
          </cell>
          <cell r="H2633">
            <v>689</v>
          </cell>
          <cell r="I2633">
            <v>15.659090909090908</v>
          </cell>
        </row>
        <row r="2634">
          <cell r="A2634" t="str">
            <v>373-1951</v>
          </cell>
          <cell r="B2634" t="str">
            <v>373</v>
          </cell>
          <cell r="C2634">
            <v>1951</v>
          </cell>
          <cell r="D2634" t="str">
            <v>HW-373OH</v>
          </cell>
          <cell r="E2634">
            <v>18629</v>
          </cell>
          <cell r="F2634">
            <v>18993</v>
          </cell>
          <cell r="G2634">
            <v>49</v>
          </cell>
          <cell r="H2634">
            <v>689</v>
          </cell>
          <cell r="I2634">
            <v>14.061224489795919</v>
          </cell>
        </row>
        <row r="2635">
          <cell r="A2635" t="str">
            <v>373-1952</v>
          </cell>
          <cell r="B2635" t="str">
            <v>373</v>
          </cell>
          <cell r="C2635">
            <v>1952</v>
          </cell>
          <cell r="D2635" t="str">
            <v>HW-373OH</v>
          </cell>
          <cell r="E2635">
            <v>18994</v>
          </cell>
          <cell r="F2635">
            <v>19359</v>
          </cell>
          <cell r="G2635">
            <v>50</v>
          </cell>
          <cell r="H2635">
            <v>689</v>
          </cell>
          <cell r="I2635">
            <v>13.78</v>
          </cell>
        </row>
        <row r="2636">
          <cell r="A2636" t="str">
            <v>373-1953</v>
          </cell>
          <cell r="B2636" t="str">
            <v>373</v>
          </cell>
          <cell r="C2636">
            <v>1953</v>
          </cell>
          <cell r="D2636" t="str">
            <v>HW-373OH</v>
          </cell>
          <cell r="E2636">
            <v>19360</v>
          </cell>
          <cell r="F2636">
            <v>19724</v>
          </cell>
          <cell r="G2636">
            <v>51</v>
          </cell>
          <cell r="H2636">
            <v>689</v>
          </cell>
          <cell r="I2636">
            <v>13.509803921568627</v>
          </cell>
        </row>
        <row r="2637">
          <cell r="A2637" t="str">
            <v>373-1954</v>
          </cell>
          <cell r="B2637" t="str">
            <v>373</v>
          </cell>
          <cell r="C2637">
            <v>1954</v>
          </cell>
          <cell r="D2637" t="str">
            <v>HW-373OH</v>
          </cell>
          <cell r="E2637">
            <v>19725</v>
          </cell>
          <cell r="F2637">
            <v>20089</v>
          </cell>
          <cell r="G2637">
            <v>54</v>
          </cell>
          <cell r="H2637">
            <v>689</v>
          </cell>
          <cell r="I2637">
            <v>12.75925925925926</v>
          </cell>
        </row>
        <row r="2638">
          <cell r="A2638" t="str">
            <v>373-1955</v>
          </cell>
          <cell r="B2638" t="str">
            <v>373</v>
          </cell>
          <cell r="C2638">
            <v>1955</v>
          </cell>
          <cell r="D2638" t="str">
            <v>HW-373OH</v>
          </cell>
          <cell r="E2638">
            <v>20090</v>
          </cell>
          <cell r="F2638">
            <v>20454</v>
          </cell>
          <cell r="G2638">
            <v>54</v>
          </cell>
          <cell r="H2638">
            <v>689</v>
          </cell>
          <cell r="I2638">
            <v>12.75925925925926</v>
          </cell>
        </row>
        <row r="2639">
          <cell r="A2639" t="str">
            <v>373-1956</v>
          </cell>
          <cell r="B2639" t="str">
            <v>373</v>
          </cell>
          <cell r="C2639">
            <v>1956</v>
          </cell>
          <cell r="D2639" t="str">
            <v>HW-373OH</v>
          </cell>
          <cell r="E2639">
            <v>20455</v>
          </cell>
          <cell r="F2639">
            <v>20820</v>
          </cell>
          <cell r="G2639">
            <v>56</v>
          </cell>
          <cell r="H2639">
            <v>689</v>
          </cell>
          <cell r="I2639">
            <v>12.303571428571429</v>
          </cell>
        </row>
        <row r="2640">
          <cell r="A2640" t="str">
            <v>373-1957</v>
          </cell>
          <cell r="B2640" t="str">
            <v>373</v>
          </cell>
          <cell r="C2640">
            <v>1957</v>
          </cell>
          <cell r="D2640" t="str">
            <v>HW-373OH</v>
          </cell>
          <cell r="E2640">
            <v>20821</v>
          </cell>
          <cell r="F2640">
            <v>21185</v>
          </cell>
          <cell r="G2640">
            <v>61</v>
          </cell>
          <cell r="H2640">
            <v>689</v>
          </cell>
          <cell r="I2640">
            <v>11.295081967213115</v>
          </cell>
        </row>
        <row r="2641">
          <cell r="A2641" t="str">
            <v>373-1958</v>
          </cell>
          <cell r="B2641" t="str">
            <v>373</v>
          </cell>
          <cell r="C2641">
            <v>1958</v>
          </cell>
          <cell r="D2641" t="str">
            <v>HW-373OH</v>
          </cell>
          <cell r="E2641">
            <v>21186</v>
          </cell>
          <cell r="F2641">
            <v>21550</v>
          </cell>
          <cell r="G2641">
            <v>64</v>
          </cell>
          <cell r="H2641">
            <v>689</v>
          </cell>
          <cell r="I2641">
            <v>10.765625</v>
          </cell>
        </row>
        <row r="2642">
          <cell r="A2642" t="str">
            <v>373-1959</v>
          </cell>
          <cell r="B2642" t="str">
            <v>373</v>
          </cell>
          <cell r="C2642">
            <v>1959</v>
          </cell>
          <cell r="D2642" t="str">
            <v>HW-373OH</v>
          </cell>
          <cell r="E2642">
            <v>21551</v>
          </cell>
          <cell r="F2642">
            <v>21915</v>
          </cell>
          <cell r="G2642">
            <v>64</v>
          </cell>
          <cell r="H2642">
            <v>689</v>
          </cell>
          <cell r="I2642">
            <v>10.765625</v>
          </cell>
        </row>
        <row r="2643">
          <cell r="A2643" t="str">
            <v>373-1960</v>
          </cell>
          <cell r="B2643" t="str">
            <v>373</v>
          </cell>
          <cell r="C2643">
            <v>1960</v>
          </cell>
          <cell r="D2643" t="str">
            <v>HW-373OH</v>
          </cell>
          <cell r="E2643">
            <v>21916</v>
          </cell>
          <cell r="F2643">
            <v>22281</v>
          </cell>
          <cell r="G2643">
            <v>64</v>
          </cell>
          <cell r="H2643">
            <v>689</v>
          </cell>
          <cell r="I2643">
            <v>10.765625</v>
          </cell>
        </row>
        <row r="2644">
          <cell r="A2644" t="str">
            <v>373-1961</v>
          </cell>
          <cell r="B2644" t="str">
            <v>373</v>
          </cell>
          <cell r="C2644">
            <v>1961</v>
          </cell>
          <cell r="D2644" t="str">
            <v>HW-373OH</v>
          </cell>
          <cell r="E2644">
            <v>22282</v>
          </cell>
          <cell r="F2644">
            <v>22646</v>
          </cell>
          <cell r="G2644">
            <v>64</v>
          </cell>
          <cell r="H2644">
            <v>689</v>
          </cell>
          <cell r="I2644">
            <v>10.765625</v>
          </cell>
        </row>
        <row r="2645">
          <cell r="A2645" t="str">
            <v>373-1962</v>
          </cell>
          <cell r="B2645" t="str">
            <v>373</v>
          </cell>
          <cell r="C2645">
            <v>1962</v>
          </cell>
          <cell r="D2645" t="str">
            <v>HW-373OH</v>
          </cell>
          <cell r="E2645">
            <v>22647</v>
          </cell>
          <cell r="F2645">
            <v>23011</v>
          </cell>
          <cell r="G2645">
            <v>64</v>
          </cell>
          <cell r="H2645">
            <v>689</v>
          </cell>
          <cell r="I2645">
            <v>10.765625</v>
          </cell>
        </row>
        <row r="2646">
          <cell r="A2646" t="str">
            <v>373-1963</v>
          </cell>
          <cell r="B2646" t="str">
            <v>373</v>
          </cell>
          <cell r="C2646">
            <v>1963</v>
          </cell>
          <cell r="D2646" t="str">
            <v>HW-373OH</v>
          </cell>
          <cell r="E2646">
            <v>23012</v>
          </cell>
          <cell r="F2646">
            <v>23376</v>
          </cell>
          <cell r="G2646">
            <v>65</v>
          </cell>
          <cell r="H2646">
            <v>689</v>
          </cell>
          <cell r="I2646">
            <v>10.6</v>
          </cell>
        </row>
        <row r="2647">
          <cell r="A2647" t="str">
            <v>373-1964</v>
          </cell>
          <cell r="B2647" t="str">
            <v>373</v>
          </cell>
          <cell r="C2647">
            <v>1964</v>
          </cell>
          <cell r="D2647" t="str">
            <v>HW-373OH</v>
          </cell>
          <cell r="E2647">
            <v>23377</v>
          </cell>
          <cell r="F2647">
            <v>23742</v>
          </cell>
          <cell r="G2647">
            <v>66</v>
          </cell>
          <cell r="H2647">
            <v>689</v>
          </cell>
          <cell r="I2647">
            <v>10.439393939393939</v>
          </cell>
        </row>
        <row r="2648">
          <cell r="A2648" t="str">
            <v>373-1965</v>
          </cell>
          <cell r="B2648" t="str">
            <v>373</v>
          </cell>
          <cell r="C2648">
            <v>1965</v>
          </cell>
          <cell r="D2648" t="str">
            <v>HW-373OH</v>
          </cell>
          <cell r="E2648">
            <v>23743</v>
          </cell>
          <cell r="F2648">
            <v>24107</v>
          </cell>
          <cell r="G2648">
            <v>66</v>
          </cell>
          <cell r="H2648">
            <v>689</v>
          </cell>
          <cell r="I2648">
            <v>10.439393939393939</v>
          </cell>
        </row>
        <row r="2649">
          <cell r="A2649" t="str">
            <v>373-1966</v>
          </cell>
          <cell r="B2649" t="str">
            <v>373</v>
          </cell>
          <cell r="C2649">
            <v>1966</v>
          </cell>
          <cell r="D2649" t="str">
            <v>HW-373OH</v>
          </cell>
          <cell r="E2649">
            <v>24108</v>
          </cell>
          <cell r="F2649">
            <v>24472</v>
          </cell>
          <cell r="G2649">
            <v>69</v>
          </cell>
          <cell r="H2649">
            <v>689</v>
          </cell>
          <cell r="I2649">
            <v>9.9855072463768124</v>
          </cell>
        </row>
        <row r="2650">
          <cell r="A2650" t="str">
            <v>373-1967</v>
          </cell>
          <cell r="B2650" t="str">
            <v>373</v>
          </cell>
          <cell r="C2650">
            <v>1967</v>
          </cell>
          <cell r="D2650" t="str">
            <v>HW-373OH</v>
          </cell>
          <cell r="E2650">
            <v>24473</v>
          </cell>
          <cell r="F2650">
            <v>24837</v>
          </cell>
          <cell r="G2650">
            <v>72</v>
          </cell>
          <cell r="H2650">
            <v>689</v>
          </cell>
          <cell r="I2650">
            <v>9.5694444444444446</v>
          </cell>
        </row>
        <row r="2651">
          <cell r="A2651" t="str">
            <v>373-1968</v>
          </cell>
          <cell r="B2651" t="str">
            <v>373</v>
          </cell>
          <cell r="C2651">
            <v>1968</v>
          </cell>
          <cell r="D2651" t="str">
            <v>HW-373OH</v>
          </cell>
          <cell r="E2651">
            <v>24838</v>
          </cell>
          <cell r="F2651">
            <v>25203</v>
          </cell>
          <cell r="G2651">
            <v>74</v>
          </cell>
          <cell r="H2651">
            <v>689</v>
          </cell>
          <cell r="I2651">
            <v>9.3108108108108105</v>
          </cell>
        </row>
        <row r="2652">
          <cell r="A2652" t="str">
            <v>373-1969</v>
          </cell>
          <cell r="B2652" t="str">
            <v>373</v>
          </cell>
          <cell r="C2652">
            <v>1969</v>
          </cell>
          <cell r="D2652" t="str">
            <v>HW-373OH</v>
          </cell>
          <cell r="E2652">
            <v>25204</v>
          </cell>
          <cell r="F2652">
            <v>25568</v>
          </cell>
          <cell r="G2652">
            <v>79</v>
          </cell>
          <cell r="H2652">
            <v>689</v>
          </cell>
          <cell r="I2652">
            <v>8.7215189873417724</v>
          </cell>
        </row>
        <row r="2653">
          <cell r="A2653" t="str">
            <v>373-1970</v>
          </cell>
          <cell r="B2653" t="str">
            <v>373</v>
          </cell>
          <cell r="C2653">
            <v>1970</v>
          </cell>
          <cell r="D2653" t="str">
            <v>HW-373OH</v>
          </cell>
          <cell r="E2653">
            <v>25569</v>
          </cell>
          <cell r="F2653">
            <v>25933</v>
          </cell>
          <cell r="G2653">
            <v>86</v>
          </cell>
          <cell r="H2653">
            <v>689</v>
          </cell>
          <cell r="I2653">
            <v>8.0116279069767433</v>
          </cell>
        </row>
        <row r="2654">
          <cell r="A2654" t="str">
            <v>373-1971</v>
          </cell>
          <cell r="B2654" t="str">
            <v>373</v>
          </cell>
          <cell r="C2654">
            <v>1971</v>
          </cell>
          <cell r="D2654" t="str">
            <v>HW-373OH</v>
          </cell>
          <cell r="E2654">
            <v>25934</v>
          </cell>
          <cell r="F2654">
            <v>26298</v>
          </cell>
          <cell r="G2654">
            <v>92</v>
          </cell>
          <cell r="H2654">
            <v>689</v>
          </cell>
          <cell r="I2654">
            <v>7.4891304347826084</v>
          </cell>
        </row>
        <row r="2655">
          <cell r="A2655" t="str">
            <v>373-1972</v>
          </cell>
          <cell r="B2655" t="str">
            <v>373</v>
          </cell>
          <cell r="C2655">
            <v>1972</v>
          </cell>
          <cell r="D2655" t="str">
            <v>HW-373OH</v>
          </cell>
          <cell r="E2655">
            <v>26299</v>
          </cell>
          <cell r="F2655">
            <v>26664</v>
          </cell>
          <cell r="G2655">
            <v>96</v>
          </cell>
          <cell r="H2655">
            <v>689</v>
          </cell>
          <cell r="I2655">
            <v>7.177083333333333</v>
          </cell>
        </row>
        <row r="2656">
          <cell r="A2656" t="str">
            <v>373-1973</v>
          </cell>
          <cell r="B2656" t="str">
            <v>373</v>
          </cell>
          <cell r="C2656">
            <v>1973</v>
          </cell>
          <cell r="D2656" t="str">
            <v>HW-373OH</v>
          </cell>
          <cell r="E2656">
            <v>26665</v>
          </cell>
          <cell r="F2656">
            <v>27029</v>
          </cell>
          <cell r="G2656">
            <v>100</v>
          </cell>
          <cell r="H2656">
            <v>689</v>
          </cell>
          <cell r="I2656">
            <v>6.89</v>
          </cell>
        </row>
        <row r="2657">
          <cell r="A2657" t="str">
            <v>373-1974</v>
          </cell>
          <cell r="B2657" t="str">
            <v>373</v>
          </cell>
          <cell r="C2657">
            <v>1974</v>
          </cell>
          <cell r="D2657" t="str">
            <v>HW-373OH</v>
          </cell>
          <cell r="E2657">
            <v>27030</v>
          </cell>
          <cell r="F2657">
            <v>27394</v>
          </cell>
          <cell r="G2657">
            <v>122</v>
          </cell>
          <cell r="H2657">
            <v>689</v>
          </cell>
          <cell r="I2657">
            <v>5.6475409836065573</v>
          </cell>
        </row>
        <row r="2658">
          <cell r="A2658" t="str">
            <v>373-1975</v>
          </cell>
          <cell r="B2658" t="str">
            <v>373</v>
          </cell>
          <cell r="C2658">
            <v>1975</v>
          </cell>
          <cell r="D2658" t="str">
            <v>HW-373OH</v>
          </cell>
          <cell r="E2658">
            <v>27395</v>
          </cell>
          <cell r="F2658">
            <v>27759</v>
          </cell>
          <cell r="G2658">
            <v>149</v>
          </cell>
          <cell r="H2658">
            <v>689</v>
          </cell>
          <cell r="I2658">
            <v>4.624161073825503</v>
          </cell>
        </row>
        <row r="2659">
          <cell r="A2659" t="str">
            <v>373-1976</v>
          </cell>
          <cell r="B2659" t="str">
            <v>373</v>
          </cell>
          <cell r="C2659">
            <v>1976</v>
          </cell>
          <cell r="D2659" t="str">
            <v>HW-373OH</v>
          </cell>
          <cell r="E2659">
            <v>27760</v>
          </cell>
          <cell r="F2659">
            <v>28125</v>
          </cell>
          <cell r="G2659">
            <v>159</v>
          </cell>
          <cell r="H2659">
            <v>689</v>
          </cell>
          <cell r="I2659">
            <v>4.333333333333333</v>
          </cell>
        </row>
        <row r="2660">
          <cell r="A2660" t="str">
            <v>373-1977</v>
          </cell>
          <cell r="B2660" t="str">
            <v>373</v>
          </cell>
          <cell r="C2660">
            <v>1977</v>
          </cell>
          <cell r="D2660" t="str">
            <v>HW-373OH</v>
          </cell>
          <cell r="E2660">
            <v>28126</v>
          </cell>
          <cell r="F2660">
            <v>28490</v>
          </cell>
          <cell r="G2660">
            <v>171</v>
          </cell>
          <cell r="H2660">
            <v>689</v>
          </cell>
          <cell r="I2660">
            <v>4.0292397660818713</v>
          </cell>
        </row>
        <row r="2661">
          <cell r="A2661" t="str">
            <v>373-1978</v>
          </cell>
          <cell r="B2661" t="str">
            <v>373</v>
          </cell>
          <cell r="C2661">
            <v>1978</v>
          </cell>
          <cell r="D2661" t="str">
            <v>HW-373OH</v>
          </cell>
          <cell r="E2661">
            <v>28491</v>
          </cell>
          <cell r="F2661">
            <v>28855</v>
          </cell>
          <cell r="G2661">
            <v>187</v>
          </cell>
          <cell r="H2661">
            <v>689</v>
          </cell>
          <cell r="I2661">
            <v>3.6844919786096257</v>
          </cell>
        </row>
        <row r="2662">
          <cell r="A2662" t="str">
            <v>373-1979</v>
          </cell>
          <cell r="B2662" t="str">
            <v>373</v>
          </cell>
          <cell r="C2662">
            <v>1979</v>
          </cell>
          <cell r="D2662" t="str">
            <v>HW-373OH</v>
          </cell>
          <cell r="E2662">
            <v>28856</v>
          </cell>
          <cell r="F2662">
            <v>29220</v>
          </cell>
          <cell r="G2662">
            <v>208</v>
          </cell>
          <cell r="H2662">
            <v>689</v>
          </cell>
          <cell r="I2662">
            <v>3.3125</v>
          </cell>
        </row>
        <row r="2663">
          <cell r="A2663" t="str">
            <v>373-1980</v>
          </cell>
          <cell r="B2663" t="str">
            <v>373</v>
          </cell>
          <cell r="C2663">
            <v>1980</v>
          </cell>
          <cell r="D2663" t="str">
            <v>HW-373OH</v>
          </cell>
          <cell r="E2663">
            <v>29221</v>
          </cell>
          <cell r="F2663">
            <v>29586</v>
          </cell>
          <cell r="G2663">
            <v>226</v>
          </cell>
          <cell r="H2663">
            <v>689</v>
          </cell>
          <cell r="I2663">
            <v>3.0486725663716814</v>
          </cell>
        </row>
        <row r="2664">
          <cell r="A2664" t="str">
            <v>373-1981</v>
          </cell>
          <cell r="B2664" t="str">
            <v>373</v>
          </cell>
          <cell r="C2664">
            <v>1981</v>
          </cell>
          <cell r="D2664" t="str">
            <v>HW-373OH</v>
          </cell>
          <cell r="E2664">
            <v>29587</v>
          </cell>
          <cell r="F2664">
            <v>29951</v>
          </cell>
          <cell r="G2664">
            <v>248</v>
          </cell>
          <cell r="H2664">
            <v>689</v>
          </cell>
          <cell r="I2664">
            <v>2.778225806451613</v>
          </cell>
        </row>
        <row r="2665">
          <cell r="A2665" t="str">
            <v>373-1982</v>
          </cell>
          <cell r="B2665" t="str">
            <v>373</v>
          </cell>
          <cell r="C2665">
            <v>1982</v>
          </cell>
          <cell r="D2665" t="str">
            <v>HW-373OH</v>
          </cell>
          <cell r="E2665">
            <v>29952</v>
          </cell>
          <cell r="F2665">
            <v>30316</v>
          </cell>
          <cell r="G2665">
            <v>266</v>
          </cell>
          <cell r="H2665">
            <v>689</v>
          </cell>
          <cell r="I2665">
            <v>2.5902255639097747</v>
          </cell>
        </row>
        <row r="2666">
          <cell r="A2666" t="str">
            <v>373-1983</v>
          </cell>
          <cell r="B2666" t="str">
            <v>373</v>
          </cell>
          <cell r="C2666">
            <v>1983</v>
          </cell>
          <cell r="D2666" t="str">
            <v>HW-373OH</v>
          </cell>
          <cell r="E2666">
            <v>30317</v>
          </cell>
          <cell r="F2666">
            <v>30681</v>
          </cell>
          <cell r="G2666">
            <v>269</v>
          </cell>
          <cell r="H2666">
            <v>689</v>
          </cell>
          <cell r="I2666">
            <v>2.5613382899628254</v>
          </cell>
        </row>
        <row r="2667">
          <cell r="A2667" t="str">
            <v>373-1984</v>
          </cell>
          <cell r="B2667" t="str">
            <v>373</v>
          </cell>
          <cell r="C2667">
            <v>1984</v>
          </cell>
          <cell r="D2667" t="str">
            <v>HW-373OH</v>
          </cell>
          <cell r="E2667">
            <v>30682</v>
          </cell>
          <cell r="F2667">
            <v>31047</v>
          </cell>
          <cell r="G2667">
            <v>277</v>
          </cell>
          <cell r="H2667">
            <v>689</v>
          </cell>
          <cell r="I2667">
            <v>2.487364620938628</v>
          </cell>
        </row>
        <row r="2668">
          <cell r="A2668" t="str">
            <v>373-1985</v>
          </cell>
          <cell r="B2668" t="str">
            <v>373</v>
          </cell>
          <cell r="C2668">
            <v>1985</v>
          </cell>
          <cell r="D2668" t="str">
            <v>HW-373OH</v>
          </cell>
          <cell r="E2668">
            <v>31048</v>
          </cell>
          <cell r="F2668">
            <v>31412</v>
          </cell>
          <cell r="G2668">
            <v>281</v>
          </cell>
          <cell r="H2668">
            <v>689</v>
          </cell>
          <cell r="I2668">
            <v>2.4519572953736657</v>
          </cell>
        </row>
        <row r="2669">
          <cell r="A2669" t="str">
            <v>373-1986</v>
          </cell>
          <cell r="B2669" t="str">
            <v>373</v>
          </cell>
          <cell r="C2669">
            <v>1986</v>
          </cell>
          <cell r="D2669" t="str">
            <v>HW-373OH</v>
          </cell>
          <cell r="E2669">
            <v>31413</v>
          </cell>
          <cell r="F2669">
            <v>31777</v>
          </cell>
          <cell r="G2669">
            <v>277</v>
          </cell>
          <cell r="H2669">
            <v>689</v>
          </cell>
          <cell r="I2669">
            <v>2.487364620938628</v>
          </cell>
        </row>
        <row r="2670">
          <cell r="A2670" t="str">
            <v>373-1987</v>
          </cell>
          <cell r="B2670" t="str">
            <v>373</v>
          </cell>
          <cell r="C2670">
            <v>1987</v>
          </cell>
          <cell r="D2670" t="str">
            <v>HW-373OH</v>
          </cell>
          <cell r="E2670">
            <v>31778</v>
          </cell>
          <cell r="F2670">
            <v>32142</v>
          </cell>
          <cell r="G2670">
            <v>262</v>
          </cell>
          <cell r="H2670">
            <v>689</v>
          </cell>
          <cell r="I2670">
            <v>2.6297709923664123</v>
          </cell>
        </row>
        <row r="2671">
          <cell r="A2671" t="str">
            <v>373-1988</v>
          </cell>
          <cell r="B2671" t="str">
            <v>373</v>
          </cell>
          <cell r="C2671">
            <v>1988</v>
          </cell>
          <cell r="D2671" t="str">
            <v>HW-373OH</v>
          </cell>
          <cell r="E2671">
            <v>32143</v>
          </cell>
          <cell r="F2671">
            <v>32508</v>
          </cell>
          <cell r="G2671">
            <v>263</v>
          </cell>
          <cell r="H2671">
            <v>689</v>
          </cell>
          <cell r="I2671">
            <v>2.6197718631178706</v>
          </cell>
        </row>
        <row r="2672">
          <cell r="A2672" t="str">
            <v>373-1989</v>
          </cell>
          <cell r="B2672" t="str">
            <v>373</v>
          </cell>
          <cell r="C2672">
            <v>1989</v>
          </cell>
          <cell r="D2672" t="str">
            <v>HW-373OH</v>
          </cell>
          <cell r="E2672">
            <v>32509</v>
          </cell>
          <cell r="F2672">
            <v>32873</v>
          </cell>
          <cell r="G2672">
            <v>269</v>
          </cell>
          <cell r="H2672">
            <v>689</v>
          </cell>
          <cell r="I2672">
            <v>2.5613382899628254</v>
          </cell>
        </row>
        <row r="2673">
          <cell r="A2673" t="str">
            <v>373-1990</v>
          </cell>
          <cell r="B2673" t="str">
            <v>373</v>
          </cell>
          <cell r="C2673">
            <v>1990</v>
          </cell>
          <cell r="D2673" t="str">
            <v>HW-373OH</v>
          </cell>
          <cell r="E2673">
            <v>32874</v>
          </cell>
          <cell r="F2673">
            <v>33238</v>
          </cell>
          <cell r="G2673">
            <v>277</v>
          </cell>
          <cell r="H2673">
            <v>689</v>
          </cell>
          <cell r="I2673">
            <v>2.487364620938628</v>
          </cell>
        </row>
        <row r="2674">
          <cell r="A2674" t="str">
            <v>373-1991</v>
          </cell>
          <cell r="B2674" t="str">
            <v>373</v>
          </cell>
          <cell r="C2674">
            <v>1991</v>
          </cell>
          <cell r="D2674" t="str">
            <v>HW-373OH</v>
          </cell>
          <cell r="E2674">
            <v>33239</v>
          </cell>
          <cell r="F2674">
            <v>33603</v>
          </cell>
          <cell r="G2674">
            <v>286</v>
          </cell>
          <cell r="H2674">
            <v>689</v>
          </cell>
          <cell r="I2674">
            <v>2.4090909090909092</v>
          </cell>
        </row>
        <row r="2675">
          <cell r="A2675" t="str">
            <v>373-1992</v>
          </cell>
          <cell r="B2675" t="str">
            <v>373</v>
          </cell>
          <cell r="C2675">
            <v>1992</v>
          </cell>
          <cell r="D2675" t="str">
            <v>HW-373OH</v>
          </cell>
          <cell r="E2675">
            <v>33604</v>
          </cell>
          <cell r="F2675">
            <v>33969</v>
          </cell>
          <cell r="G2675">
            <v>298</v>
          </cell>
          <cell r="H2675">
            <v>689</v>
          </cell>
          <cell r="I2675">
            <v>2.3120805369127515</v>
          </cell>
        </row>
        <row r="2676">
          <cell r="A2676" t="str">
            <v>373-1993</v>
          </cell>
          <cell r="B2676" t="str">
            <v>373</v>
          </cell>
          <cell r="C2676">
            <v>1993</v>
          </cell>
          <cell r="D2676" t="str">
            <v>HW-373OH</v>
          </cell>
          <cell r="E2676">
            <v>33970</v>
          </cell>
          <cell r="F2676">
            <v>34334</v>
          </cell>
          <cell r="G2676">
            <v>309</v>
          </cell>
          <cell r="H2676">
            <v>689</v>
          </cell>
          <cell r="I2676">
            <v>2.2297734627831716</v>
          </cell>
        </row>
        <row r="2677">
          <cell r="A2677" t="str">
            <v>373-1994</v>
          </cell>
          <cell r="B2677" t="str">
            <v>373</v>
          </cell>
          <cell r="C2677">
            <v>1994</v>
          </cell>
          <cell r="D2677" t="str">
            <v>HW-373OH</v>
          </cell>
          <cell r="E2677">
            <v>34335</v>
          </cell>
          <cell r="F2677">
            <v>34699</v>
          </cell>
          <cell r="G2677">
            <v>322</v>
          </cell>
          <cell r="H2677">
            <v>689</v>
          </cell>
          <cell r="I2677">
            <v>2.139751552795031</v>
          </cell>
        </row>
        <row r="2678">
          <cell r="A2678" t="str">
            <v>373-1995</v>
          </cell>
          <cell r="B2678" t="str">
            <v>373</v>
          </cell>
          <cell r="C2678">
            <v>1995</v>
          </cell>
          <cell r="D2678" t="str">
            <v>HW-373OH</v>
          </cell>
          <cell r="E2678">
            <v>34700</v>
          </cell>
          <cell r="F2678">
            <v>35064</v>
          </cell>
          <cell r="G2678">
            <v>340</v>
          </cell>
          <cell r="H2678">
            <v>689</v>
          </cell>
          <cell r="I2678">
            <v>2.026470588235294</v>
          </cell>
        </row>
        <row r="2679">
          <cell r="A2679" t="str">
            <v>373-1996</v>
          </cell>
          <cell r="B2679" t="str">
            <v>373</v>
          </cell>
          <cell r="C2679">
            <v>1996</v>
          </cell>
          <cell r="D2679" t="str">
            <v>HW-373OH</v>
          </cell>
          <cell r="E2679">
            <v>35065</v>
          </cell>
          <cell r="F2679">
            <v>35430</v>
          </cell>
          <cell r="G2679">
            <v>359</v>
          </cell>
          <cell r="H2679">
            <v>689</v>
          </cell>
          <cell r="I2679">
            <v>1.9192200557103065</v>
          </cell>
        </row>
        <row r="2680">
          <cell r="A2680" t="str">
            <v>373-1997</v>
          </cell>
          <cell r="B2680" t="str">
            <v>373</v>
          </cell>
          <cell r="C2680">
            <v>1997</v>
          </cell>
          <cell r="D2680" t="str">
            <v>HW-373OH</v>
          </cell>
          <cell r="E2680">
            <v>35431</v>
          </cell>
          <cell r="F2680">
            <v>35795</v>
          </cell>
          <cell r="G2680">
            <v>364</v>
          </cell>
          <cell r="H2680">
            <v>689</v>
          </cell>
          <cell r="I2680">
            <v>1.8928571428571428</v>
          </cell>
        </row>
        <row r="2681">
          <cell r="A2681" t="str">
            <v>373-1998</v>
          </cell>
          <cell r="B2681" t="str">
            <v>373</v>
          </cell>
          <cell r="C2681">
            <v>1998</v>
          </cell>
          <cell r="D2681" t="str">
            <v>HW-373OH</v>
          </cell>
          <cell r="E2681">
            <v>35796</v>
          </cell>
          <cell r="F2681">
            <v>36160</v>
          </cell>
          <cell r="G2681">
            <v>369</v>
          </cell>
          <cell r="H2681">
            <v>689</v>
          </cell>
          <cell r="I2681">
            <v>1.8672086720867209</v>
          </cell>
        </row>
        <row r="2682">
          <cell r="A2682" t="str">
            <v>373-1999</v>
          </cell>
          <cell r="B2682" t="str">
            <v>373</v>
          </cell>
          <cell r="C2682">
            <v>1999</v>
          </cell>
          <cell r="D2682" t="str">
            <v>HW-373OH</v>
          </cell>
          <cell r="E2682">
            <v>36161</v>
          </cell>
          <cell r="F2682">
            <v>36525</v>
          </cell>
          <cell r="G2682">
            <v>375</v>
          </cell>
          <cell r="H2682">
            <v>689</v>
          </cell>
          <cell r="I2682">
            <v>1.8373333333333333</v>
          </cell>
        </row>
        <row r="2683">
          <cell r="A2683" t="str">
            <v>373-2000</v>
          </cell>
          <cell r="B2683" t="str">
            <v>373</v>
          </cell>
          <cell r="C2683">
            <v>2000</v>
          </cell>
          <cell r="D2683" t="str">
            <v>HW-373OH</v>
          </cell>
          <cell r="E2683">
            <v>36526</v>
          </cell>
          <cell r="F2683">
            <v>36891</v>
          </cell>
          <cell r="G2683">
            <v>381</v>
          </cell>
          <cell r="H2683">
            <v>689</v>
          </cell>
          <cell r="I2683">
            <v>1.8083989501312336</v>
          </cell>
        </row>
        <row r="2684">
          <cell r="A2684" t="str">
            <v>373-2001</v>
          </cell>
          <cell r="B2684" t="str">
            <v>373</v>
          </cell>
          <cell r="C2684">
            <v>2001</v>
          </cell>
          <cell r="D2684" t="str">
            <v>HW-373OH</v>
          </cell>
          <cell r="E2684">
            <v>36892</v>
          </cell>
          <cell r="F2684">
            <v>37256</v>
          </cell>
          <cell r="G2684">
            <v>395</v>
          </cell>
          <cell r="H2684">
            <v>689</v>
          </cell>
          <cell r="I2684">
            <v>1.7443037974683544</v>
          </cell>
        </row>
        <row r="2685">
          <cell r="A2685" t="str">
            <v>373-2002</v>
          </cell>
          <cell r="B2685" t="str">
            <v>373</v>
          </cell>
          <cell r="C2685">
            <v>2002</v>
          </cell>
          <cell r="D2685" t="str">
            <v>HW-373OH</v>
          </cell>
          <cell r="E2685">
            <v>37257</v>
          </cell>
          <cell r="F2685">
            <v>37621</v>
          </cell>
          <cell r="G2685">
            <v>415</v>
          </cell>
          <cell r="H2685">
            <v>689</v>
          </cell>
          <cell r="I2685">
            <v>1.6602409638554216</v>
          </cell>
        </row>
        <row r="2686">
          <cell r="A2686" t="str">
            <v>373-2003</v>
          </cell>
          <cell r="B2686" t="str">
            <v>373</v>
          </cell>
          <cell r="C2686">
            <v>2003</v>
          </cell>
          <cell r="D2686" t="str">
            <v>HW-373OH</v>
          </cell>
          <cell r="E2686">
            <v>37622</v>
          </cell>
          <cell r="F2686">
            <v>37986</v>
          </cell>
          <cell r="G2686">
            <v>440</v>
          </cell>
          <cell r="H2686">
            <v>689</v>
          </cell>
          <cell r="I2686">
            <v>1.5659090909090909</v>
          </cell>
        </row>
        <row r="2687">
          <cell r="A2687" t="str">
            <v>373-2004</v>
          </cell>
          <cell r="B2687" t="str">
            <v>373</v>
          </cell>
          <cell r="C2687">
            <v>2004</v>
          </cell>
          <cell r="D2687" t="str">
            <v>HW-373OH</v>
          </cell>
          <cell r="E2687">
            <v>37987</v>
          </cell>
          <cell r="F2687">
            <v>38352</v>
          </cell>
          <cell r="G2687">
            <v>451</v>
          </cell>
          <cell r="H2687">
            <v>689</v>
          </cell>
          <cell r="I2687">
            <v>1.5277161862527717</v>
          </cell>
        </row>
        <row r="2688">
          <cell r="A2688" t="str">
            <v>373-2005</v>
          </cell>
          <cell r="B2688" t="str">
            <v>373</v>
          </cell>
          <cell r="C2688">
            <v>2005</v>
          </cell>
          <cell r="D2688" t="str">
            <v>HW-373OH</v>
          </cell>
          <cell r="E2688">
            <v>38353</v>
          </cell>
          <cell r="F2688">
            <v>38717</v>
          </cell>
          <cell r="G2688">
            <v>476</v>
          </cell>
          <cell r="H2688">
            <v>689</v>
          </cell>
          <cell r="I2688">
            <v>1.4474789915966386</v>
          </cell>
        </row>
        <row r="2689">
          <cell r="A2689" t="str">
            <v>373-2006</v>
          </cell>
          <cell r="B2689" t="str">
            <v>373</v>
          </cell>
          <cell r="C2689">
            <v>2006</v>
          </cell>
          <cell r="D2689" t="str">
            <v>HW-373OH</v>
          </cell>
          <cell r="E2689">
            <v>38718</v>
          </cell>
          <cell r="F2689">
            <v>39082</v>
          </cell>
          <cell r="G2689">
            <v>556</v>
          </cell>
          <cell r="H2689">
            <v>689</v>
          </cell>
          <cell r="I2689">
            <v>1.2392086330935252</v>
          </cell>
        </row>
        <row r="2690">
          <cell r="A2690" t="str">
            <v>373-2007</v>
          </cell>
          <cell r="B2690" t="str">
            <v>373</v>
          </cell>
          <cell r="C2690">
            <v>2007</v>
          </cell>
          <cell r="D2690" t="str">
            <v>HW-373OH</v>
          </cell>
          <cell r="E2690">
            <v>39083</v>
          </cell>
          <cell r="F2690">
            <v>39447</v>
          </cell>
          <cell r="G2690">
            <v>585</v>
          </cell>
          <cell r="H2690">
            <v>689</v>
          </cell>
          <cell r="I2690">
            <v>1.1777777777777778</v>
          </cell>
        </row>
        <row r="2691">
          <cell r="A2691" t="str">
            <v>373-2008</v>
          </cell>
          <cell r="B2691" t="str">
            <v>373</v>
          </cell>
          <cell r="C2691">
            <v>2008</v>
          </cell>
          <cell r="D2691" t="str">
            <v>HW-373OH</v>
          </cell>
          <cell r="E2691">
            <v>39448</v>
          </cell>
          <cell r="F2691">
            <v>39813</v>
          </cell>
          <cell r="G2691">
            <v>621</v>
          </cell>
          <cell r="H2691">
            <v>689</v>
          </cell>
          <cell r="I2691">
            <v>1.1095008051529791</v>
          </cell>
        </row>
        <row r="2692">
          <cell r="A2692" t="str">
            <v>373-2009</v>
          </cell>
          <cell r="B2692" t="str">
            <v>373</v>
          </cell>
          <cell r="C2692">
            <v>2009</v>
          </cell>
          <cell r="D2692" t="str">
            <v>HW-373OH</v>
          </cell>
          <cell r="E2692">
            <v>39814</v>
          </cell>
          <cell r="F2692">
            <v>40178</v>
          </cell>
          <cell r="G2692">
            <v>696</v>
          </cell>
          <cell r="H2692">
            <v>689</v>
          </cell>
          <cell r="I2692">
            <v>0.98994252873563215</v>
          </cell>
        </row>
        <row r="2693">
          <cell r="A2693" t="str">
            <v>373-2010</v>
          </cell>
          <cell r="B2693" t="str">
            <v>373</v>
          </cell>
          <cell r="C2693">
            <v>2010</v>
          </cell>
          <cell r="D2693" t="str">
            <v>HW-373OH</v>
          </cell>
          <cell r="E2693">
            <v>40179</v>
          </cell>
          <cell r="F2693">
            <v>40543</v>
          </cell>
          <cell r="G2693">
            <v>669</v>
          </cell>
          <cell r="H2693">
            <v>689</v>
          </cell>
          <cell r="I2693">
            <v>1.0298953662182362</v>
          </cell>
        </row>
        <row r="2694">
          <cell r="A2694" t="str">
            <v>373-2011</v>
          </cell>
          <cell r="B2694" t="str">
            <v>373</v>
          </cell>
          <cell r="C2694">
            <v>2011</v>
          </cell>
          <cell r="D2694" t="str">
            <v>HW-373OH</v>
          </cell>
          <cell r="E2694">
            <v>40544</v>
          </cell>
          <cell r="F2694">
            <v>40908</v>
          </cell>
          <cell r="G2694">
            <v>700</v>
          </cell>
          <cell r="H2694">
            <v>689</v>
          </cell>
          <cell r="I2694">
            <v>0.98428571428571432</v>
          </cell>
        </row>
        <row r="2695">
          <cell r="A2695" t="str">
            <v>373-2012</v>
          </cell>
          <cell r="B2695" t="str">
            <v>373</v>
          </cell>
          <cell r="C2695">
            <v>2012</v>
          </cell>
          <cell r="D2695" t="str">
            <v>HW-373OH</v>
          </cell>
          <cell r="E2695">
            <v>40909</v>
          </cell>
          <cell r="F2695">
            <v>41274</v>
          </cell>
          <cell r="G2695">
            <v>728</v>
          </cell>
          <cell r="H2695">
            <v>689</v>
          </cell>
          <cell r="I2695">
            <v>0.9464285714285714</v>
          </cell>
        </row>
        <row r="2696">
          <cell r="A2696" t="str">
            <v>373-2013</v>
          </cell>
          <cell r="B2696" t="str">
            <v>373</v>
          </cell>
          <cell r="C2696">
            <v>2013</v>
          </cell>
          <cell r="D2696" t="str">
            <v>HW-373OH</v>
          </cell>
          <cell r="E2696">
            <v>41275</v>
          </cell>
          <cell r="F2696">
            <v>41639</v>
          </cell>
          <cell r="G2696">
            <v>730</v>
          </cell>
          <cell r="H2696">
            <v>689</v>
          </cell>
          <cell r="I2696">
            <v>0.94383561643835612</v>
          </cell>
        </row>
        <row r="2697">
          <cell r="A2697" t="str">
            <v>373-2014</v>
          </cell>
          <cell r="B2697" t="str">
            <v>373</v>
          </cell>
          <cell r="C2697">
            <v>2014</v>
          </cell>
          <cell r="D2697" t="str">
            <v>HW-373OH</v>
          </cell>
          <cell r="E2697">
            <v>41640</v>
          </cell>
          <cell r="G2697">
            <v>689</v>
          </cell>
          <cell r="H2697">
            <v>689</v>
          </cell>
          <cell r="I2697">
            <v>1</v>
          </cell>
        </row>
        <row r="2698">
          <cell r="A2698" t="str">
            <v>390-1920</v>
          </cell>
          <cell r="B2698" t="str">
            <v>390</v>
          </cell>
          <cell r="C2698">
            <v>1920</v>
          </cell>
          <cell r="D2698" t="str">
            <v>HW-390</v>
          </cell>
          <cell r="E2698">
            <v>7306</v>
          </cell>
          <cell r="F2698">
            <v>7671</v>
          </cell>
          <cell r="G2698">
            <v>22</v>
          </cell>
          <cell r="H2698">
            <v>460</v>
          </cell>
          <cell r="I2698">
            <v>20.90909090909091</v>
          </cell>
        </row>
        <row r="2699">
          <cell r="A2699" t="str">
            <v>390-1921</v>
          </cell>
          <cell r="B2699" t="str">
            <v>390</v>
          </cell>
          <cell r="C2699">
            <v>1921</v>
          </cell>
          <cell r="D2699" t="str">
            <v>HW-390</v>
          </cell>
          <cell r="E2699">
            <v>7672</v>
          </cell>
          <cell r="F2699">
            <v>8036</v>
          </cell>
          <cell r="G2699">
            <v>17</v>
          </cell>
          <cell r="H2699">
            <v>460</v>
          </cell>
          <cell r="I2699">
            <v>27.058823529411764</v>
          </cell>
        </row>
        <row r="2700">
          <cell r="A2700" t="str">
            <v>390-1922</v>
          </cell>
          <cell r="B2700" t="str">
            <v>390</v>
          </cell>
          <cell r="C2700">
            <v>1922</v>
          </cell>
          <cell r="D2700" t="str">
            <v>HW-390</v>
          </cell>
          <cell r="E2700">
            <v>8037</v>
          </cell>
          <cell r="F2700">
            <v>8401</v>
          </cell>
          <cell r="G2700">
            <v>16</v>
          </cell>
          <cell r="H2700">
            <v>460</v>
          </cell>
          <cell r="I2700">
            <v>28.75</v>
          </cell>
        </row>
        <row r="2701">
          <cell r="A2701" t="str">
            <v>390-1923</v>
          </cell>
          <cell r="B2701" t="str">
            <v>390</v>
          </cell>
          <cell r="C2701">
            <v>1923</v>
          </cell>
          <cell r="D2701" t="str">
            <v>HW-390</v>
          </cell>
          <cell r="E2701">
            <v>8402</v>
          </cell>
          <cell r="F2701">
            <v>8766</v>
          </cell>
          <cell r="G2701">
            <v>19</v>
          </cell>
          <cell r="H2701">
            <v>460</v>
          </cell>
          <cell r="I2701">
            <v>24.210526315789473</v>
          </cell>
        </row>
        <row r="2702">
          <cell r="A2702" t="str">
            <v>390-1924</v>
          </cell>
          <cell r="B2702" t="str">
            <v>390</v>
          </cell>
          <cell r="C2702">
            <v>1924</v>
          </cell>
          <cell r="D2702" t="str">
            <v>HW-390</v>
          </cell>
          <cell r="E2702">
            <v>8767</v>
          </cell>
          <cell r="F2702">
            <v>9132</v>
          </cell>
          <cell r="G2702">
            <v>19</v>
          </cell>
          <cell r="H2702">
            <v>460</v>
          </cell>
          <cell r="I2702">
            <v>24.210526315789473</v>
          </cell>
        </row>
        <row r="2703">
          <cell r="A2703" t="str">
            <v>390-1925</v>
          </cell>
          <cell r="B2703" t="str">
            <v>390</v>
          </cell>
          <cell r="C2703">
            <v>1925</v>
          </cell>
          <cell r="D2703" t="str">
            <v>HW-390</v>
          </cell>
          <cell r="E2703">
            <v>9133</v>
          </cell>
          <cell r="F2703">
            <v>9497</v>
          </cell>
          <cell r="G2703">
            <v>19</v>
          </cell>
          <cell r="H2703">
            <v>460</v>
          </cell>
          <cell r="I2703">
            <v>24.210526315789473</v>
          </cell>
        </row>
        <row r="2704">
          <cell r="A2704" t="str">
            <v>390-1926</v>
          </cell>
          <cell r="B2704" t="str">
            <v>390</v>
          </cell>
          <cell r="C2704">
            <v>1926</v>
          </cell>
          <cell r="D2704" t="str">
            <v>HW-390</v>
          </cell>
          <cell r="E2704">
            <v>9498</v>
          </cell>
          <cell r="F2704">
            <v>9862</v>
          </cell>
          <cell r="G2704">
            <v>18</v>
          </cell>
          <cell r="H2704">
            <v>460</v>
          </cell>
          <cell r="I2704">
            <v>25.555555555555557</v>
          </cell>
        </row>
        <row r="2705">
          <cell r="A2705" t="str">
            <v>390-1927</v>
          </cell>
          <cell r="B2705" t="str">
            <v>390</v>
          </cell>
          <cell r="C2705">
            <v>1927</v>
          </cell>
          <cell r="D2705" t="str">
            <v>HW-390</v>
          </cell>
          <cell r="E2705">
            <v>9863</v>
          </cell>
          <cell r="F2705">
            <v>10227</v>
          </cell>
          <cell r="G2705">
            <v>17</v>
          </cell>
          <cell r="H2705">
            <v>460</v>
          </cell>
          <cell r="I2705">
            <v>27.058823529411764</v>
          </cell>
        </row>
        <row r="2706">
          <cell r="A2706" t="str">
            <v>390-1928</v>
          </cell>
          <cell r="B2706" t="str">
            <v>390</v>
          </cell>
          <cell r="C2706">
            <v>1928</v>
          </cell>
          <cell r="D2706" t="str">
            <v>HW-390</v>
          </cell>
          <cell r="E2706">
            <v>10228</v>
          </cell>
          <cell r="F2706">
            <v>10593</v>
          </cell>
          <cell r="G2706">
            <v>17</v>
          </cell>
          <cell r="H2706">
            <v>460</v>
          </cell>
          <cell r="I2706">
            <v>27.058823529411764</v>
          </cell>
        </row>
        <row r="2707">
          <cell r="A2707" t="str">
            <v>390-1929</v>
          </cell>
          <cell r="B2707" t="str">
            <v>390</v>
          </cell>
          <cell r="C2707">
            <v>1929</v>
          </cell>
          <cell r="D2707" t="str">
            <v>HW-390</v>
          </cell>
          <cell r="E2707">
            <v>10594</v>
          </cell>
          <cell r="F2707">
            <v>10958</v>
          </cell>
          <cell r="G2707">
            <v>18</v>
          </cell>
          <cell r="H2707">
            <v>460</v>
          </cell>
          <cell r="I2707">
            <v>25.555555555555557</v>
          </cell>
        </row>
        <row r="2708">
          <cell r="A2708" t="str">
            <v>390-1930</v>
          </cell>
          <cell r="B2708" t="str">
            <v>390</v>
          </cell>
          <cell r="C2708">
            <v>1930</v>
          </cell>
          <cell r="D2708" t="str">
            <v>HW-390</v>
          </cell>
          <cell r="E2708">
            <v>10959</v>
          </cell>
          <cell r="F2708">
            <v>11323</v>
          </cell>
          <cell r="G2708">
            <v>17</v>
          </cell>
          <cell r="H2708">
            <v>460</v>
          </cell>
          <cell r="I2708">
            <v>27.058823529411764</v>
          </cell>
        </row>
        <row r="2709">
          <cell r="A2709" t="str">
            <v>390-1931</v>
          </cell>
          <cell r="B2709" t="str">
            <v>390</v>
          </cell>
          <cell r="C2709">
            <v>1931</v>
          </cell>
          <cell r="D2709" t="str">
            <v>HW-390</v>
          </cell>
          <cell r="E2709">
            <v>11324</v>
          </cell>
          <cell r="F2709">
            <v>11688</v>
          </cell>
          <cell r="G2709">
            <v>15</v>
          </cell>
          <cell r="H2709">
            <v>460</v>
          </cell>
          <cell r="I2709">
            <v>30.666666666666668</v>
          </cell>
        </row>
        <row r="2710">
          <cell r="A2710" t="str">
            <v>390-1932</v>
          </cell>
          <cell r="B2710" t="str">
            <v>390</v>
          </cell>
          <cell r="C2710">
            <v>1932</v>
          </cell>
          <cell r="D2710" t="str">
            <v>HW-390</v>
          </cell>
          <cell r="E2710">
            <v>11689</v>
          </cell>
          <cell r="F2710">
            <v>12054</v>
          </cell>
          <cell r="G2710">
            <v>13</v>
          </cell>
          <cell r="H2710">
            <v>460</v>
          </cell>
          <cell r="I2710">
            <v>35.384615384615387</v>
          </cell>
        </row>
        <row r="2711">
          <cell r="A2711" t="str">
            <v>390-1933</v>
          </cell>
          <cell r="B2711" t="str">
            <v>390</v>
          </cell>
          <cell r="C2711">
            <v>1933</v>
          </cell>
          <cell r="D2711" t="str">
            <v>HW-390</v>
          </cell>
          <cell r="E2711">
            <v>12055</v>
          </cell>
          <cell r="F2711">
            <v>12419</v>
          </cell>
          <cell r="G2711">
            <v>14</v>
          </cell>
          <cell r="H2711">
            <v>460</v>
          </cell>
          <cell r="I2711">
            <v>32.857142857142854</v>
          </cell>
        </row>
        <row r="2712">
          <cell r="A2712" t="str">
            <v>390-1934</v>
          </cell>
          <cell r="B2712" t="str">
            <v>390</v>
          </cell>
          <cell r="C2712">
            <v>1934</v>
          </cell>
          <cell r="D2712" t="str">
            <v>HW-390</v>
          </cell>
          <cell r="E2712">
            <v>12420</v>
          </cell>
          <cell r="F2712">
            <v>12784</v>
          </cell>
          <cell r="G2712">
            <v>16</v>
          </cell>
          <cell r="H2712">
            <v>460</v>
          </cell>
          <cell r="I2712">
            <v>28.75</v>
          </cell>
        </row>
        <row r="2713">
          <cell r="A2713" t="str">
            <v>390-1935</v>
          </cell>
          <cell r="B2713" t="str">
            <v>390</v>
          </cell>
          <cell r="C2713">
            <v>1935</v>
          </cell>
          <cell r="D2713" t="str">
            <v>HW-390</v>
          </cell>
          <cell r="E2713">
            <v>12785</v>
          </cell>
          <cell r="F2713">
            <v>13149</v>
          </cell>
          <cell r="G2713">
            <v>16</v>
          </cell>
          <cell r="H2713">
            <v>460</v>
          </cell>
          <cell r="I2713">
            <v>28.75</v>
          </cell>
        </row>
        <row r="2714">
          <cell r="A2714" t="str">
            <v>390-1936</v>
          </cell>
          <cell r="B2714" t="str">
            <v>390</v>
          </cell>
          <cell r="C2714">
            <v>1936</v>
          </cell>
          <cell r="D2714" t="str">
            <v>HW-390</v>
          </cell>
          <cell r="E2714">
            <v>13150</v>
          </cell>
          <cell r="F2714">
            <v>13515</v>
          </cell>
          <cell r="G2714">
            <v>16</v>
          </cell>
          <cell r="H2714">
            <v>460</v>
          </cell>
          <cell r="I2714">
            <v>28.75</v>
          </cell>
        </row>
        <row r="2715">
          <cell r="A2715" t="str">
            <v>390-1937</v>
          </cell>
          <cell r="B2715" t="str">
            <v>390</v>
          </cell>
          <cell r="C2715">
            <v>1937</v>
          </cell>
          <cell r="D2715" t="str">
            <v>HW-390</v>
          </cell>
          <cell r="E2715">
            <v>13516</v>
          </cell>
          <cell r="F2715">
            <v>13880</v>
          </cell>
          <cell r="G2715">
            <v>18</v>
          </cell>
          <cell r="H2715">
            <v>460</v>
          </cell>
          <cell r="I2715">
            <v>25.555555555555557</v>
          </cell>
        </row>
        <row r="2716">
          <cell r="A2716" t="str">
            <v>390-1938</v>
          </cell>
          <cell r="B2716" t="str">
            <v>390</v>
          </cell>
          <cell r="C2716">
            <v>1938</v>
          </cell>
          <cell r="D2716" t="str">
            <v>HW-390</v>
          </cell>
          <cell r="E2716">
            <v>13881</v>
          </cell>
          <cell r="F2716">
            <v>14245</v>
          </cell>
          <cell r="G2716">
            <v>18</v>
          </cell>
          <cell r="H2716">
            <v>460</v>
          </cell>
          <cell r="I2716">
            <v>25.555555555555557</v>
          </cell>
        </row>
        <row r="2717">
          <cell r="A2717" t="str">
            <v>390-1939</v>
          </cell>
          <cell r="B2717" t="str">
            <v>390</v>
          </cell>
          <cell r="C2717">
            <v>1939</v>
          </cell>
          <cell r="D2717" t="str">
            <v>HW-390</v>
          </cell>
          <cell r="E2717">
            <v>14246</v>
          </cell>
          <cell r="F2717">
            <v>14610</v>
          </cell>
          <cell r="G2717">
            <v>18</v>
          </cell>
          <cell r="H2717">
            <v>460</v>
          </cell>
          <cell r="I2717">
            <v>25.555555555555557</v>
          </cell>
        </row>
        <row r="2718">
          <cell r="A2718" t="str">
            <v>390-1940</v>
          </cell>
          <cell r="B2718" t="str">
            <v>390</v>
          </cell>
          <cell r="C2718">
            <v>1940</v>
          </cell>
          <cell r="D2718" t="str">
            <v>HW-390</v>
          </cell>
          <cell r="E2718">
            <v>14611</v>
          </cell>
          <cell r="F2718">
            <v>14976</v>
          </cell>
          <cell r="G2718">
            <v>18</v>
          </cell>
          <cell r="H2718">
            <v>460</v>
          </cell>
          <cell r="I2718">
            <v>25.555555555555557</v>
          </cell>
        </row>
        <row r="2719">
          <cell r="A2719" t="str">
            <v>390-1941</v>
          </cell>
          <cell r="B2719" t="str">
            <v>390</v>
          </cell>
          <cell r="C2719">
            <v>1941</v>
          </cell>
          <cell r="D2719" t="str">
            <v>HW-390</v>
          </cell>
          <cell r="E2719">
            <v>14977</v>
          </cell>
          <cell r="F2719">
            <v>15341</v>
          </cell>
          <cell r="G2719">
            <v>20</v>
          </cell>
          <cell r="H2719">
            <v>460</v>
          </cell>
          <cell r="I2719">
            <v>23</v>
          </cell>
        </row>
        <row r="2720">
          <cell r="A2720" t="str">
            <v>390-1942</v>
          </cell>
          <cell r="B2720" t="str">
            <v>390</v>
          </cell>
          <cell r="C2720">
            <v>1942</v>
          </cell>
          <cell r="D2720" t="str">
            <v>HW-390</v>
          </cell>
          <cell r="E2720">
            <v>15342</v>
          </cell>
          <cell r="F2720">
            <v>15706</v>
          </cell>
          <cell r="G2720">
            <v>21</v>
          </cell>
          <cell r="H2720">
            <v>460</v>
          </cell>
          <cell r="I2720">
            <v>21.904761904761905</v>
          </cell>
        </row>
        <row r="2721">
          <cell r="A2721" t="str">
            <v>390-1943</v>
          </cell>
          <cell r="B2721" t="str">
            <v>390</v>
          </cell>
          <cell r="C2721">
            <v>1943</v>
          </cell>
          <cell r="D2721" t="str">
            <v>HW-390</v>
          </cell>
          <cell r="E2721">
            <v>15707</v>
          </cell>
          <cell r="F2721">
            <v>16071</v>
          </cell>
          <cell r="G2721">
            <v>21</v>
          </cell>
          <cell r="H2721">
            <v>460</v>
          </cell>
          <cell r="I2721">
            <v>21.904761904761905</v>
          </cell>
        </row>
        <row r="2722">
          <cell r="A2722" t="str">
            <v>390-1944</v>
          </cell>
          <cell r="B2722" t="str">
            <v>390</v>
          </cell>
          <cell r="C2722">
            <v>1944</v>
          </cell>
          <cell r="D2722" t="str">
            <v>HW-390</v>
          </cell>
          <cell r="E2722">
            <v>16072</v>
          </cell>
          <cell r="F2722">
            <v>16437</v>
          </cell>
          <cell r="G2722">
            <v>21</v>
          </cell>
          <cell r="H2722">
            <v>460</v>
          </cell>
          <cell r="I2722">
            <v>21.904761904761905</v>
          </cell>
        </row>
        <row r="2723">
          <cell r="A2723" t="str">
            <v>390-1945</v>
          </cell>
          <cell r="B2723" t="str">
            <v>390</v>
          </cell>
          <cell r="C2723">
            <v>1945</v>
          </cell>
          <cell r="D2723" t="str">
            <v>HW-390</v>
          </cell>
          <cell r="E2723">
            <v>16438</v>
          </cell>
          <cell r="F2723">
            <v>16802</v>
          </cell>
          <cell r="G2723">
            <v>22</v>
          </cell>
          <cell r="H2723">
            <v>460</v>
          </cell>
          <cell r="I2723">
            <v>20.90909090909091</v>
          </cell>
        </row>
        <row r="2724">
          <cell r="A2724" t="str">
            <v>390-1946</v>
          </cell>
          <cell r="B2724" t="str">
            <v>390</v>
          </cell>
          <cell r="C2724">
            <v>1946</v>
          </cell>
          <cell r="D2724" t="str">
            <v>HW-390</v>
          </cell>
          <cell r="E2724">
            <v>16803</v>
          </cell>
          <cell r="F2724">
            <v>17167</v>
          </cell>
          <cell r="G2724">
            <v>25</v>
          </cell>
          <cell r="H2724">
            <v>460</v>
          </cell>
          <cell r="I2724">
            <v>18.399999999999999</v>
          </cell>
        </row>
        <row r="2725">
          <cell r="A2725" t="str">
            <v>390-1947</v>
          </cell>
          <cell r="B2725" t="str">
            <v>390</v>
          </cell>
          <cell r="C2725">
            <v>1947</v>
          </cell>
          <cell r="D2725" t="str">
            <v>HW-390</v>
          </cell>
          <cell r="E2725">
            <v>17168</v>
          </cell>
          <cell r="F2725">
            <v>17532</v>
          </cell>
          <cell r="G2725">
            <v>30</v>
          </cell>
          <cell r="H2725">
            <v>460</v>
          </cell>
          <cell r="I2725">
            <v>15.333333333333334</v>
          </cell>
        </row>
        <row r="2726">
          <cell r="A2726" t="str">
            <v>390-1948</v>
          </cell>
          <cell r="B2726" t="str">
            <v>390</v>
          </cell>
          <cell r="C2726">
            <v>1948</v>
          </cell>
          <cell r="D2726" t="str">
            <v>HW-390</v>
          </cell>
          <cell r="E2726">
            <v>17533</v>
          </cell>
          <cell r="F2726">
            <v>17898</v>
          </cell>
          <cell r="G2726">
            <v>34</v>
          </cell>
          <cell r="H2726">
            <v>460</v>
          </cell>
          <cell r="I2726">
            <v>13.529411764705882</v>
          </cell>
        </row>
        <row r="2727">
          <cell r="A2727" t="str">
            <v>390-1949</v>
          </cell>
          <cell r="B2727" t="str">
            <v>390</v>
          </cell>
          <cell r="C2727">
            <v>1949</v>
          </cell>
          <cell r="D2727" t="str">
            <v>HW-390</v>
          </cell>
          <cell r="E2727">
            <v>17899</v>
          </cell>
          <cell r="F2727">
            <v>18263</v>
          </cell>
          <cell r="G2727">
            <v>36</v>
          </cell>
          <cell r="H2727">
            <v>460</v>
          </cell>
          <cell r="I2727">
            <v>12.777777777777779</v>
          </cell>
        </row>
        <row r="2728">
          <cell r="A2728" t="str">
            <v>390-1950</v>
          </cell>
          <cell r="B2728" t="str">
            <v>390</v>
          </cell>
          <cell r="C2728">
            <v>1950</v>
          </cell>
          <cell r="D2728" t="str">
            <v>HW-390</v>
          </cell>
          <cell r="E2728">
            <v>18264</v>
          </cell>
          <cell r="F2728">
            <v>18628</v>
          </cell>
          <cell r="G2728">
            <v>38</v>
          </cell>
          <cell r="H2728">
            <v>460</v>
          </cell>
          <cell r="I2728">
            <v>12.105263157894736</v>
          </cell>
        </row>
        <row r="2729">
          <cell r="A2729" t="str">
            <v>390-1951</v>
          </cell>
          <cell r="B2729" t="str">
            <v>390</v>
          </cell>
          <cell r="C2729">
            <v>1951</v>
          </cell>
          <cell r="D2729" t="str">
            <v>HW-390</v>
          </cell>
          <cell r="E2729">
            <v>18629</v>
          </cell>
          <cell r="F2729">
            <v>18993</v>
          </cell>
          <cell r="G2729">
            <v>41</v>
          </cell>
          <cell r="H2729">
            <v>460</v>
          </cell>
          <cell r="I2729">
            <v>11.219512195121951</v>
          </cell>
        </row>
        <row r="2730">
          <cell r="A2730" t="str">
            <v>390-1952</v>
          </cell>
          <cell r="B2730" t="str">
            <v>390</v>
          </cell>
          <cell r="C2730">
            <v>1952</v>
          </cell>
          <cell r="D2730" t="str">
            <v>HW-390</v>
          </cell>
          <cell r="E2730">
            <v>18994</v>
          </cell>
          <cell r="F2730">
            <v>19359</v>
          </cell>
          <cell r="G2730">
            <v>42</v>
          </cell>
          <cell r="H2730">
            <v>460</v>
          </cell>
          <cell r="I2730">
            <v>10.952380952380953</v>
          </cell>
        </row>
        <row r="2731">
          <cell r="A2731" t="str">
            <v>390-1953</v>
          </cell>
          <cell r="B2731" t="str">
            <v>390</v>
          </cell>
          <cell r="C2731">
            <v>1953</v>
          </cell>
          <cell r="D2731" t="str">
            <v>HW-390</v>
          </cell>
          <cell r="E2731">
            <v>19360</v>
          </cell>
          <cell r="F2731">
            <v>19724</v>
          </cell>
          <cell r="G2731">
            <v>44</v>
          </cell>
          <cell r="H2731">
            <v>460</v>
          </cell>
          <cell r="I2731">
            <v>10.454545454545455</v>
          </cell>
        </row>
        <row r="2732">
          <cell r="A2732" t="str">
            <v>390-1954</v>
          </cell>
          <cell r="B2732" t="str">
            <v>390</v>
          </cell>
          <cell r="C2732">
            <v>1954</v>
          </cell>
          <cell r="D2732" t="str">
            <v>HW-390</v>
          </cell>
          <cell r="E2732">
            <v>19725</v>
          </cell>
          <cell r="F2732">
            <v>20089</v>
          </cell>
          <cell r="G2732">
            <v>45</v>
          </cell>
          <cell r="H2732">
            <v>460</v>
          </cell>
          <cell r="I2732">
            <v>10.222222222222221</v>
          </cell>
        </row>
        <row r="2733">
          <cell r="A2733" t="str">
            <v>390-1955</v>
          </cell>
          <cell r="B2733" t="str">
            <v>390</v>
          </cell>
          <cell r="C2733">
            <v>1955</v>
          </cell>
          <cell r="D2733" t="str">
            <v>HW-390</v>
          </cell>
          <cell r="E2733">
            <v>20090</v>
          </cell>
          <cell r="F2733">
            <v>20454</v>
          </cell>
          <cell r="G2733">
            <v>47</v>
          </cell>
          <cell r="H2733">
            <v>460</v>
          </cell>
          <cell r="I2733">
            <v>9.787234042553191</v>
          </cell>
        </row>
        <row r="2734">
          <cell r="A2734" t="str">
            <v>390-1956</v>
          </cell>
          <cell r="B2734" t="str">
            <v>390</v>
          </cell>
          <cell r="C2734">
            <v>1956</v>
          </cell>
          <cell r="D2734" t="str">
            <v>HW-390</v>
          </cell>
          <cell r="E2734">
            <v>20455</v>
          </cell>
          <cell r="F2734">
            <v>20820</v>
          </cell>
          <cell r="G2734">
            <v>52</v>
          </cell>
          <cell r="H2734">
            <v>460</v>
          </cell>
          <cell r="I2734">
            <v>8.8461538461538467</v>
          </cell>
        </row>
        <row r="2735">
          <cell r="A2735" t="str">
            <v>390-1957</v>
          </cell>
          <cell r="B2735" t="str">
            <v>390</v>
          </cell>
          <cell r="C2735">
            <v>1957</v>
          </cell>
          <cell r="D2735" t="str">
            <v>HW-390</v>
          </cell>
          <cell r="E2735">
            <v>20821</v>
          </cell>
          <cell r="F2735">
            <v>21185</v>
          </cell>
          <cell r="G2735">
            <v>57</v>
          </cell>
          <cell r="H2735">
            <v>460</v>
          </cell>
          <cell r="I2735">
            <v>8.0701754385964914</v>
          </cell>
        </row>
        <row r="2736">
          <cell r="A2736" t="str">
            <v>390-1958</v>
          </cell>
          <cell r="B2736" t="str">
            <v>390</v>
          </cell>
          <cell r="C2736">
            <v>1958</v>
          </cell>
          <cell r="D2736" t="str">
            <v>HW-390</v>
          </cell>
          <cell r="E2736">
            <v>21186</v>
          </cell>
          <cell r="F2736">
            <v>21550</v>
          </cell>
          <cell r="G2736">
            <v>58</v>
          </cell>
          <cell r="H2736">
            <v>460</v>
          </cell>
          <cell r="I2736">
            <v>7.931034482758621</v>
          </cell>
        </row>
        <row r="2737">
          <cell r="A2737" t="str">
            <v>390-1959</v>
          </cell>
          <cell r="B2737" t="str">
            <v>390</v>
          </cell>
          <cell r="C2737">
            <v>1959</v>
          </cell>
          <cell r="D2737" t="str">
            <v>HW-390</v>
          </cell>
          <cell r="E2737">
            <v>21551</v>
          </cell>
          <cell r="F2737">
            <v>21915</v>
          </cell>
          <cell r="G2737">
            <v>59</v>
          </cell>
          <cell r="H2737">
            <v>460</v>
          </cell>
          <cell r="I2737">
            <v>7.7966101694915251</v>
          </cell>
        </row>
        <row r="2738">
          <cell r="A2738" t="str">
            <v>390-1960</v>
          </cell>
          <cell r="B2738" t="str">
            <v>390</v>
          </cell>
          <cell r="C2738">
            <v>1960</v>
          </cell>
          <cell r="D2738" t="str">
            <v>HW-390</v>
          </cell>
          <cell r="E2738">
            <v>21916</v>
          </cell>
          <cell r="F2738">
            <v>22281</v>
          </cell>
          <cell r="G2738">
            <v>59</v>
          </cell>
          <cell r="H2738">
            <v>460</v>
          </cell>
          <cell r="I2738">
            <v>7.7966101694915251</v>
          </cell>
        </row>
        <row r="2739">
          <cell r="A2739" t="str">
            <v>390-1961</v>
          </cell>
          <cell r="B2739" t="str">
            <v>390</v>
          </cell>
          <cell r="C2739">
            <v>1961</v>
          </cell>
          <cell r="D2739" t="str">
            <v>HW-390</v>
          </cell>
          <cell r="E2739">
            <v>22282</v>
          </cell>
          <cell r="F2739">
            <v>22646</v>
          </cell>
          <cell r="G2739">
            <v>58</v>
          </cell>
          <cell r="H2739">
            <v>460</v>
          </cell>
          <cell r="I2739">
            <v>7.931034482758621</v>
          </cell>
        </row>
        <row r="2740">
          <cell r="A2740" t="str">
            <v>390-1962</v>
          </cell>
          <cell r="B2740" t="str">
            <v>390</v>
          </cell>
          <cell r="C2740">
            <v>1962</v>
          </cell>
          <cell r="D2740" t="str">
            <v>HW-390</v>
          </cell>
          <cell r="E2740">
            <v>22647</v>
          </cell>
          <cell r="F2740">
            <v>23011</v>
          </cell>
          <cell r="G2740">
            <v>58</v>
          </cell>
          <cell r="H2740">
            <v>460</v>
          </cell>
          <cell r="I2740">
            <v>7.931034482758621</v>
          </cell>
        </row>
        <row r="2741">
          <cell r="A2741" t="str">
            <v>390-1963</v>
          </cell>
          <cell r="B2741" t="str">
            <v>390</v>
          </cell>
          <cell r="C2741">
            <v>1963</v>
          </cell>
          <cell r="D2741" t="str">
            <v>HW-390</v>
          </cell>
          <cell r="E2741">
            <v>23012</v>
          </cell>
          <cell r="F2741">
            <v>23376</v>
          </cell>
          <cell r="G2741">
            <v>59</v>
          </cell>
          <cell r="H2741">
            <v>460</v>
          </cell>
          <cell r="I2741">
            <v>7.7966101694915251</v>
          </cell>
        </row>
        <row r="2742">
          <cell r="A2742" t="str">
            <v>390-1964</v>
          </cell>
          <cell r="B2742" t="str">
            <v>390</v>
          </cell>
          <cell r="C2742">
            <v>1964</v>
          </cell>
          <cell r="D2742" t="str">
            <v>HW-390</v>
          </cell>
          <cell r="E2742">
            <v>23377</v>
          </cell>
          <cell r="F2742">
            <v>23742</v>
          </cell>
          <cell r="G2742">
            <v>60</v>
          </cell>
          <cell r="H2742">
            <v>460</v>
          </cell>
          <cell r="I2742">
            <v>7.666666666666667</v>
          </cell>
        </row>
        <row r="2743">
          <cell r="A2743" t="str">
            <v>390-1965</v>
          </cell>
          <cell r="B2743" t="str">
            <v>390</v>
          </cell>
          <cell r="C2743">
            <v>1965</v>
          </cell>
          <cell r="D2743" t="str">
            <v>HW-390</v>
          </cell>
          <cell r="E2743">
            <v>23743</v>
          </cell>
          <cell r="F2743">
            <v>24107</v>
          </cell>
          <cell r="G2743">
            <v>62</v>
          </cell>
          <cell r="H2743">
            <v>460</v>
          </cell>
          <cell r="I2743">
            <v>7.419354838709677</v>
          </cell>
        </row>
        <row r="2744">
          <cell r="A2744" t="str">
            <v>390-1966</v>
          </cell>
          <cell r="B2744" t="str">
            <v>390</v>
          </cell>
          <cell r="C2744">
            <v>1966</v>
          </cell>
          <cell r="D2744" t="str">
            <v>HW-390</v>
          </cell>
          <cell r="E2744">
            <v>24108</v>
          </cell>
          <cell r="F2744">
            <v>24472</v>
          </cell>
          <cell r="G2744">
            <v>63</v>
          </cell>
          <cell r="H2744">
            <v>460</v>
          </cell>
          <cell r="I2744">
            <v>7.3015873015873014</v>
          </cell>
        </row>
        <row r="2745">
          <cell r="A2745" t="str">
            <v>390-1967</v>
          </cell>
          <cell r="B2745" t="str">
            <v>390</v>
          </cell>
          <cell r="C2745">
            <v>1967</v>
          </cell>
          <cell r="D2745" t="str">
            <v>HW-390</v>
          </cell>
          <cell r="E2745">
            <v>24473</v>
          </cell>
          <cell r="F2745">
            <v>24837</v>
          </cell>
          <cell r="G2745">
            <v>65</v>
          </cell>
          <cell r="H2745">
            <v>460</v>
          </cell>
          <cell r="I2745">
            <v>7.0769230769230766</v>
          </cell>
        </row>
        <row r="2746">
          <cell r="A2746" t="str">
            <v>390-1968</v>
          </cell>
          <cell r="B2746" t="str">
            <v>390</v>
          </cell>
          <cell r="C2746">
            <v>1968</v>
          </cell>
          <cell r="D2746" t="str">
            <v>HW-390</v>
          </cell>
          <cell r="E2746">
            <v>24838</v>
          </cell>
          <cell r="F2746">
            <v>25203</v>
          </cell>
          <cell r="G2746">
            <v>69</v>
          </cell>
          <cell r="H2746">
            <v>460</v>
          </cell>
          <cell r="I2746">
            <v>6.666666666666667</v>
          </cell>
        </row>
        <row r="2747">
          <cell r="A2747" t="str">
            <v>390-1969</v>
          </cell>
          <cell r="B2747" t="str">
            <v>390</v>
          </cell>
          <cell r="C2747">
            <v>1969</v>
          </cell>
          <cell r="D2747" t="str">
            <v>HW-390</v>
          </cell>
          <cell r="E2747">
            <v>25204</v>
          </cell>
          <cell r="F2747">
            <v>25568</v>
          </cell>
          <cell r="G2747">
            <v>73</v>
          </cell>
          <cell r="H2747">
            <v>460</v>
          </cell>
          <cell r="I2747">
            <v>6.3013698630136989</v>
          </cell>
        </row>
        <row r="2748">
          <cell r="A2748" t="str">
            <v>390-1970</v>
          </cell>
          <cell r="B2748" t="str">
            <v>390</v>
          </cell>
          <cell r="C2748">
            <v>1970</v>
          </cell>
          <cell r="D2748" t="str">
            <v>HW-390</v>
          </cell>
          <cell r="E2748">
            <v>25569</v>
          </cell>
          <cell r="F2748">
            <v>25933</v>
          </cell>
          <cell r="G2748">
            <v>77</v>
          </cell>
          <cell r="H2748">
            <v>460</v>
          </cell>
          <cell r="I2748">
            <v>5.9740259740259738</v>
          </cell>
        </row>
        <row r="2749">
          <cell r="A2749" t="str">
            <v>390-1971</v>
          </cell>
          <cell r="B2749" t="str">
            <v>390</v>
          </cell>
          <cell r="C2749">
            <v>1971</v>
          </cell>
          <cell r="D2749" t="str">
            <v>HW-390</v>
          </cell>
          <cell r="E2749">
            <v>25934</v>
          </cell>
          <cell r="F2749">
            <v>26298</v>
          </cell>
          <cell r="G2749">
            <v>86</v>
          </cell>
          <cell r="H2749">
            <v>460</v>
          </cell>
          <cell r="I2749">
            <v>5.3488372093023253</v>
          </cell>
        </row>
        <row r="2750">
          <cell r="A2750" t="str">
            <v>390-1972</v>
          </cell>
          <cell r="B2750" t="str">
            <v>390</v>
          </cell>
          <cell r="C2750">
            <v>1972</v>
          </cell>
          <cell r="D2750" t="str">
            <v>HW-390</v>
          </cell>
          <cell r="E2750">
            <v>26299</v>
          </cell>
          <cell r="F2750">
            <v>26664</v>
          </cell>
          <cell r="G2750">
            <v>92</v>
          </cell>
          <cell r="H2750">
            <v>460</v>
          </cell>
          <cell r="I2750">
            <v>5</v>
          </cell>
        </row>
        <row r="2751">
          <cell r="A2751" t="str">
            <v>390-1973</v>
          </cell>
          <cell r="B2751" t="str">
            <v>390</v>
          </cell>
          <cell r="C2751">
            <v>1973</v>
          </cell>
          <cell r="D2751" t="str">
            <v>HW-390</v>
          </cell>
          <cell r="E2751">
            <v>26665</v>
          </cell>
          <cell r="F2751">
            <v>27029</v>
          </cell>
          <cell r="G2751">
            <v>100</v>
          </cell>
          <cell r="H2751">
            <v>460</v>
          </cell>
          <cell r="I2751">
            <v>4.5999999999999996</v>
          </cell>
        </row>
        <row r="2752">
          <cell r="A2752" t="str">
            <v>390-1974</v>
          </cell>
          <cell r="B2752" t="str">
            <v>390</v>
          </cell>
          <cell r="C2752">
            <v>1974</v>
          </cell>
          <cell r="D2752" t="str">
            <v>HW-390</v>
          </cell>
          <cell r="E2752">
            <v>27030</v>
          </cell>
          <cell r="F2752">
            <v>27394</v>
          </cell>
          <cell r="G2752">
            <v>126</v>
          </cell>
          <cell r="H2752">
            <v>460</v>
          </cell>
          <cell r="I2752">
            <v>3.6507936507936507</v>
          </cell>
        </row>
        <row r="2753">
          <cell r="A2753" t="str">
            <v>390-1975</v>
          </cell>
          <cell r="B2753" t="str">
            <v>390</v>
          </cell>
          <cell r="C2753">
            <v>1975</v>
          </cell>
          <cell r="D2753" t="str">
            <v>HW-390</v>
          </cell>
          <cell r="E2753">
            <v>27395</v>
          </cell>
          <cell r="F2753">
            <v>27759</v>
          </cell>
          <cell r="G2753">
            <v>143</v>
          </cell>
          <cell r="H2753">
            <v>460</v>
          </cell>
          <cell r="I2753">
            <v>3.2167832167832167</v>
          </cell>
        </row>
        <row r="2754">
          <cell r="A2754" t="str">
            <v>390-1976</v>
          </cell>
          <cell r="B2754" t="str">
            <v>390</v>
          </cell>
          <cell r="C2754">
            <v>1976</v>
          </cell>
          <cell r="D2754" t="str">
            <v>HW-390</v>
          </cell>
          <cell r="E2754">
            <v>27760</v>
          </cell>
          <cell r="F2754">
            <v>28125</v>
          </cell>
          <cell r="G2754">
            <v>144</v>
          </cell>
          <cell r="H2754">
            <v>460</v>
          </cell>
          <cell r="I2754">
            <v>3.1944444444444446</v>
          </cell>
        </row>
        <row r="2755">
          <cell r="A2755" t="str">
            <v>390-1977</v>
          </cell>
          <cell r="B2755" t="str">
            <v>390</v>
          </cell>
          <cell r="C2755">
            <v>1977</v>
          </cell>
          <cell r="D2755" t="str">
            <v>HW-390</v>
          </cell>
          <cell r="E2755">
            <v>28126</v>
          </cell>
          <cell r="F2755">
            <v>28490</v>
          </cell>
          <cell r="G2755">
            <v>151</v>
          </cell>
          <cell r="H2755">
            <v>460</v>
          </cell>
          <cell r="I2755">
            <v>3.0463576158940397</v>
          </cell>
        </row>
        <row r="2756">
          <cell r="A2756" t="str">
            <v>390-1978</v>
          </cell>
          <cell r="B2756" t="str">
            <v>390</v>
          </cell>
          <cell r="C2756">
            <v>1978</v>
          </cell>
          <cell r="D2756" t="str">
            <v>HW-390</v>
          </cell>
          <cell r="E2756">
            <v>28491</v>
          </cell>
          <cell r="F2756">
            <v>28855</v>
          </cell>
          <cell r="G2756">
            <v>166</v>
          </cell>
          <cell r="H2756">
            <v>460</v>
          </cell>
          <cell r="I2756">
            <v>2.7710843373493974</v>
          </cell>
        </row>
        <row r="2757">
          <cell r="A2757" t="str">
            <v>390-1979</v>
          </cell>
          <cell r="B2757" t="str">
            <v>390</v>
          </cell>
          <cell r="C2757">
            <v>1979</v>
          </cell>
          <cell r="D2757" t="str">
            <v>HW-390</v>
          </cell>
          <cell r="E2757">
            <v>28856</v>
          </cell>
          <cell r="F2757">
            <v>29220</v>
          </cell>
          <cell r="G2757">
            <v>184</v>
          </cell>
          <cell r="H2757">
            <v>460</v>
          </cell>
          <cell r="I2757">
            <v>2.5</v>
          </cell>
        </row>
        <row r="2758">
          <cell r="A2758" t="str">
            <v>390-1980</v>
          </cell>
          <cell r="B2758" t="str">
            <v>390</v>
          </cell>
          <cell r="C2758">
            <v>1980</v>
          </cell>
          <cell r="D2758" t="str">
            <v>HW-390</v>
          </cell>
          <cell r="E2758">
            <v>29221</v>
          </cell>
          <cell r="F2758">
            <v>29586</v>
          </cell>
          <cell r="G2758">
            <v>204</v>
          </cell>
          <cell r="H2758">
            <v>460</v>
          </cell>
          <cell r="I2758">
            <v>2.2549019607843137</v>
          </cell>
        </row>
        <row r="2759">
          <cell r="A2759" t="str">
            <v>390-1981</v>
          </cell>
          <cell r="B2759" t="str">
            <v>390</v>
          </cell>
          <cell r="C2759">
            <v>1981</v>
          </cell>
          <cell r="D2759" t="str">
            <v>HW-390</v>
          </cell>
          <cell r="E2759">
            <v>29587</v>
          </cell>
          <cell r="F2759">
            <v>29951</v>
          </cell>
          <cell r="G2759">
            <v>210</v>
          </cell>
          <cell r="H2759">
            <v>460</v>
          </cell>
          <cell r="I2759">
            <v>2.1904761904761907</v>
          </cell>
        </row>
        <row r="2760">
          <cell r="A2760" t="str">
            <v>390-1982</v>
          </cell>
          <cell r="B2760" t="str">
            <v>390</v>
          </cell>
          <cell r="C2760">
            <v>1982</v>
          </cell>
          <cell r="D2760" t="str">
            <v>HW-390</v>
          </cell>
          <cell r="E2760">
            <v>29952</v>
          </cell>
          <cell r="F2760">
            <v>30316</v>
          </cell>
          <cell r="G2760">
            <v>202</v>
          </cell>
          <cell r="H2760">
            <v>460</v>
          </cell>
          <cell r="I2760">
            <v>2.277227722772277</v>
          </cell>
        </row>
        <row r="2761">
          <cell r="A2761" t="str">
            <v>390-1983</v>
          </cell>
          <cell r="B2761" t="str">
            <v>390</v>
          </cell>
          <cell r="C2761">
            <v>1983</v>
          </cell>
          <cell r="D2761" t="str">
            <v>HW-390</v>
          </cell>
          <cell r="E2761">
            <v>30317</v>
          </cell>
          <cell r="F2761">
            <v>30681</v>
          </cell>
          <cell r="G2761">
            <v>207</v>
          </cell>
          <cell r="H2761">
            <v>460</v>
          </cell>
          <cell r="I2761">
            <v>2.2222222222222223</v>
          </cell>
        </row>
        <row r="2762">
          <cell r="A2762" t="str">
            <v>390-1984</v>
          </cell>
          <cell r="B2762" t="str">
            <v>390</v>
          </cell>
          <cell r="C2762">
            <v>1984</v>
          </cell>
          <cell r="D2762" t="str">
            <v>HW-390</v>
          </cell>
          <cell r="E2762">
            <v>30682</v>
          </cell>
          <cell r="F2762">
            <v>31047</v>
          </cell>
          <cell r="G2762">
            <v>219</v>
          </cell>
          <cell r="H2762">
            <v>460</v>
          </cell>
          <cell r="I2762">
            <v>2.1004566210045663</v>
          </cell>
        </row>
        <row r="2763">
          <cell r="A2763" t="str">
            <v>390-1985</v>
          </cell>
          <cell r="B2763" t="str">
            <v>390</v>
          </cell>
          <cell r="C2763">
            <v>1985</v>
          </cell>
          <cell r="D2763" t="str">
            <v>HW-390</v>
          </cell>
          <cell r="E2763">
            <v>31048</v>
          </cell>
          <cell r="F2763">
            <v>31412</v>
          </cell>
          <cell r="G2763">
            <v>223</v>
          </cell>
          <cell r="H2763">
            <v>460</v>
          </cell>
          <cell r="I2763">
            <v>2.0627802690582961</v>
          </cell>
        </row>
        <row r="2764">
          <cell r="A2764" t="str">
            <v>390-1986</v>
          </cell>
          <cell r="B2764" t="str">
            <v>390</v>
          </cell>
          <cell r="C2764">
            <v>1986</v>
          </cell>
          <cell r="D2764" t="str">
            <v>HW-390</v>
          </cell>
          <cell r="E2764">
            <v>31413</v>
          </cell>
          <cell r="F2764">
            <v>31777</v>
          </cell>
          <cell r="G2764">
            <v>229</v>
          </cell>
          <cell r="H2764">
            <v>460</v>
          </cell>
          <cell r="I2764">
            <v>2.0087336244541483</v>
          </cell>
        </row>
        <row r="2765">
          <cell r="A2765" t="str">
            <v>390-1987</v>
          </cell>
          <cell r="B2765" t="str">
            <v>390</v>
          </cell>
          <cell r="C2765">
            <v>1987</v>
          </cell>
          <cell r="D2765" t="str">
            <v>HW-390</v>
          </cell>
          <cell r="E2765">
            <v>31778</v>
          </cell>
          <cell r="F2765">
            <v>32142</v>
          </cell>
          <cell r="G2765">
            <v>233</v>
          </cell>
          <cell r="H2765">
            <v>460</v>
          </cell>
          <cell r="I2765">
            <v>1.9742489270386265</v>
          </cell>
        </row>
        <row r="2766">
          <cell r="A2766" t="str">
            <v>390-1988</v>
          </cell>
          <cell r="B2766" t="str">
            <v>390</v>
          </cell>
          <cell r="C2766">
            <v>1988</v>
          </cell>
          <cell r="D2766" t="str">
            <v>HW-390</v>
          </cell>
          <cell r="E2766">
            <v>32143</v>
          </cell>
          <cell r="F2766">
            <v>32508</v>
          </cell>
          <cell r="G2766">
            <v>240</v>
          </cell>
          <cell r="H2766">
            <v>460</v>
          </cell>
          <cell r="I2766">
            <v>1.9166666666666667</v>
          </cell>
        </row>
        <row r="2767">
          <cell r="A2767" t="str">
            <v>390-1989</v>
          </cell>
          <cell r="B2767" t="str">
            <v>390</v>
          </cell>
          <cell r="C2767">
            <v>1989</v>
          </cell>
          <cell r="D2767" t="str">
            <v>HW-390</v>
          </cell>
          <cell r="E2767">
            <v>32509</v>
          </cell>
          <cell r="F2767">
            <v>32873</v>
          </cell>
          <cell r="G2767">
            <v>243</v>
          </cell>
          <cell r="H2767">
            <v>460</v>
          </cell>
          <cell r="I2767">
            <v>1.8930041152263375</v>
          </cell>
        </row>
        <row r="2768">
          <cell r="A2768" t="str">
            <v>390-1990</v>
          </cell>
          <cell r="B2768" t="str">
            <v>390</v>
          </cell>
          <cell r="C2768">
            <v>1990</v>
          </cell>
          <cell r="D2768" t="str">
            <v>HW-390</v>
          </cell>
          <cell r="E2768">
            <v>32874</v>
          </cell>
          <cell r="F2768">
            <v>33238</v>
          </cell>
          <cell r="G2768">
            <v>243</v>
          </cell>
          <cell r="H2768">
            <v>460</v>
          </cell>
          <cell r="I2768">
            <v>1.8930041152263375</v>
          </cell>
        </row>
        <row r="2769">
          <cell r="A2769" t="str">
            <v>390-1991</v>
          </cell>
          <cell r="B2769" t="str">
            <v>390</v>
          </cell>
          <cell r="C2769">
            <v>1991</v>
          </cell>
          <cell r="D2769" t="str">
            <v>HW-390</v>
          </cell>
          <cell r="E2769">
            <v>33239</v>
          </cell>
          <cell r="F2769">
            <v>33603</v>
          </cell>
          <cell r="G2769">
            <v>233</v>
          </cell>
          <cell r="H2769">
            <v>460</v>
          </cell>
          <cell r="I2769">
            <v>1.9742489270386265</v>
          </cell>
        </row>
        <row r="2770">
          <cell r="A2770" t="str">
            <v>390-1992</v>
          </cell>
          <cell r="B2770" t="str">
            <v>390</v>
          </cell>
          <cell r="C2770">
            <v>1992</v>
          </cell>
          <cell r="D2770" t="str">
            <v>HW-390</v>
          </cell>
          <cell r="E2770">
            <v>33604</v>
          </cell>
          <cell r="F2770">
            <v>33969</v>
          </cell>
          <cell r="G2770">
            <v>235</v>
          </cell>
          <cell r="H2770">
            <v>460</v>
          </cell>
          <cell r="I2770">
            <v>1.9574468085106382</v>
          </cell>
        </row>
        <row r="2771">
          <cell r="A2771" t="str">
            <v>390-1993</v>
          </cell>
          <cell r="B2771" t="str">
            <v>390</v>
          </cell>
          <cell r="C2771">
            <v>1993</v>
          </cell>
          <cell r="D2771" t="str">
            <v>HW-390</v>
          </cell>
          <cell r="E2771">
            <v>33970</v>
          </cell>
          <cell r="F2771">
            <v>34334</v>
          </cell>
          <cell r="G2771">
            <v>248</v>
          </cell>
          <cell r="H2771">
            <v>460</v>
          </cell>
          <cell r="I2771">
            <v>1.8548387096774193</v>
          </cell>
        </row>
        <row r="2772">
          <cell r="A2772" t="str">
            <v>390-1994</v>
          </cell>
          <cell r="B2772" t="str">
            <v>390</v>
          </cell>
          <cell r="C2772">
            <v>1994</v>
          </cell>
          <cell r="D2772" t="str">
            <v>HW-390</v>
          </cell>
          <cell r="E2772">
            <v>34335</v>
          </cell>
          <cell r="F2772">
            <v>34699</v>
          </cell>
          <cell r="G2772">
            <v>268</v>
          </cell>
          <cell r="H2772">
            <v>460</v>
          </cell>
          <cell r="I2772">
            <v>1.7164179104477613</v>
          </cell>
        </row>
        <row r="2773">
          <cell r="A2773" t="str">
            <v>390-1995</v>
          </cell>
          <cell r="B2773" t="str">
            <v>390</v>
          </cell>
          <cell r="C2773">
            <v>1995</v>
          </cell>
          <cell r="D2773" t="str">
            <v>HW-390</v>
          </cell>
          <cell r="E2773">
            <v>34700</v>
          </cell>
          <cell r="F2773">
            <v>35064</v>
          </cell>
          <cell r="G2773">
            <v>269</v>
          </cell>
          <cell r="H2773">
            <v>460</v>
          </cell>
          <cell r="I2773">
            <v>1.7100371747211895</v>
          </cell>
        </row>
        <row r="2774">
          <cell r="A2774" t="str">
            <v>390-1996</v>
          </cell>
          <cell r="B2774" t="str">
            <v>390</v>
          </cell>
          <cell r="C2774">
            <v>1996</v>
          </cell>
          <cell r="D2774" t="str">
            <v>HW-390</v>
          </cell>
          <cell r="E2774">
            <v>35065</v>
          </cell>
          <cell r="F2774">
            <v>35430</v>
          </cell>
          <cell r="G2774">
            <v>285</v>
          </cell>
          <cell r="H2774">
            <v>460</v>
          </cell>
          <cell r="I2774">
            <v>1.6140350877192982</v>
          </cell>
        </row>
        <row r="2775">
          <cell r="A2775" t="str">
            <v>390-1997</v>
          </cell>
          <cell r="B2775" t="str">
            <v>390</v>
          </cell>
          <cell r="C2775">
            <v>1997</v>
          </cell>
          <cell r="D2775" t="str">
            <v>HW-390</v>
          </cell>
          <cell r="E2775">
            <v>35431</v>
          </cell>
          <cell r="F2775">
            <v>35795</v>
          </cell>
          <cell r="G2775">
            <v>290</v>
          </cell>
          <cell r="H2775">
            <v>460</v>
          </cell>
          <cell r="I2775">
            <v>1.5862068965517242</v>
          </cell>
        </row>
        <row r="2776">
          <cell r="A2776" t="str">
            <v>390-1998</v>
          </cell>
          <cell r="B2776" t="str">
            <v>390</v>
          </cell>
          <cell r="C2776">
            <v>1998</v>
          </cell>
          <cell r="D2776" t="str">
            <v>HW-390</v>
          </cell>
          <cell r="E2776">
            <v>35796</v>
          </cell>
          <cell r="F2776">
            <v>36160</v>
          </cell>
          <cell r="G2776">
            <v>291</v>
          </cell>
          <cell r="H2776">
            <v>460</v>
          </cell>
          <cell r="I2776">
            <v>1.5807560137457044</v>
          </cell>
        </row>
        <row r="2777">
          <cell r="A2777" t="str">
            <v>390-1999</v>
          </cell>
          <cell r="B2777" t="str">
            <v>390</v>
          </cell>
          <cell r="C2777">
            <v>1999</v>
          </cell>
          <cell r="D2777" t="str">
            <v>HW-390</v>
          </cell>
          <cell r="E2777">
            <v>36161</v>
          </cell>
          <cell r="F2777">
            <v>36525</v>
          </cell>
          <cell r="G2777">
            <v>292</v>
          </cell>
          <cell r="H2777">
            <v>460</v>
          </cell>
          <cell r="I2777">
            <v>1.5753424657534247</v>
          </cell>
        </row>
        <row r="2778">
          <cell r="A2778" t="str">
            <v>390-2000</v>
          </cell>
          <cell r="B2778" t="str">
            <v>390</v>
          </cell>
          <cell r="C2778">
            <v>2000</v>
          </cell>
          <cell r="D2778" t="str">
            <v>HW-390</v>
          </cell>
          <cell r="E2778">
            <v>36526</v>
          </cell>
          <cell r="F2778">
            <v>36891</v>
          </cell>
          <cell r="G2778">
            <v>305</v>
          </cell>
          <cell r="H2778">
            <v>460</v>
          </cell>
          <cell r="I2778">
            <v>1.5081967213114753</v>
          </cell>
        </row>
        <row r="2779">
          <cell r="A2779" t="str">
            <v>390-2001</v>
          </cell>
          <cell r="B2779" t="str">
            <v>390</v>
          </cell>
          <cell r="C2779">
            <v>2001</v>
          </cell>
          <cell r="D2779" t="str">
            <v>HW-390</v>
          </cell>
          <cell r="E2779">
            <v>36892</v>
          </cell>
          <cell r="F2779">
            <v>37256</v>
          </cell>
          <cell r="G2779">
            <v>314</v>
          </cell>
          <cell r="H2779">
            <v>460</v>
          </cell>
          <cell r="I2779">
            <v>1.4649681528662419</v>
          </cell>
        </row>
        <row r="2780">
          <cell r="A2780" t="str">
            <v>390-2002</v>
          </cell>
          <cell r="B2780" t="str">
            <v>390</v>
          </cell>
          <cell r="C2780">
            <v>2002</v>
          </cell>
          <cell r="D2780" t="str">
            <v>HW-390</v>
          </cell>
          <cell r="E2780">
            <v>37257</v>
          </cell>
          <cell r="F2780">
            <v>37621</v>
          </cell>
          <cell r="G2780">
            <v>319</v>
          </cell>
          <cell r="H2780">
            <v>460</v>
          </cell>
          <cell r="I2780">
            <v>1.4420062695924765</v>
          </cell>
        </row>
        <row r="2781">
          <cell r="A2781" t="str">
            <v>390-2003</v>
          </cell>
          <cell r="B2781" t="str">
            <v>390</v>
          </cell>
          <cell r="C2781">
            <v>2003</v>
          </cell>
          <cell r="D2781" t="str">
            <v>HW-390</v>
          </cell>
          <cell r="E2781">
            <v>37622</v>
          </cell>
          <cell r="F2781">
            <v>37986</v>
          </cell>
          <cell r="G2781">
            <v>317</v>
          </cell>
          <cell r="H2781">
            <v>460</v>
          </cell>
          <cell r="I2781">
            <v>1.4511041009463723</v>
          </cell>
        </row>
        <row r="2782">
          <cell r="A2782" t="str">
            <v>390-2004</v>
          </cell>
          <cell r="B2782" t="str">
            <v>390</v>
          </cell>
          <cell r="C2782">
            <v>2004</v>
          </cell>
          <cell r="D2782" t="str">
            <v>HW-390</v>
          </cell>
          <cell r="E2782">
            <v>37987</v>
          </cell>
          <cell r="F2782">
            <v>38352</v>
          </cell>
          <cell r="G2782">
            <v>356</v>
          </cell>
          <cell r="H2782">
            <v>460</v>
          </cell>
          <cell r="I2782">
            <v>1.2921348314606742</v>
          </cell>
        </row>
        <row r="2783">
          <cell r="A2783" t="str">
            <v>390-2005</v>
          </cell>
          <cell r="B2783" t="str">
            <v>390</v>
          </cell>
          <cell r="C2783">
            <v>2005</v>
          </cell>
          <cell r="D2783" t="str">
            <v>HW-390</v>
          </cell>
          <cell r="E2783">
            <v>38353</v>
          </cell>
          <cell r="F2783">
            <v>38717</v>
          </cell>
          <cell r="G2783">
            <v>370</v>
          </cell>
          <cell r="H2783">
            <v>460</v>
          </cell>
          <cell r="I2783">
            <v>1.2432432432432432</v>
          </cell>
        </row>
        <row r="2784">
          <cell r="A2784" t="str">
            <v>390-2006</v>
          </cell>
          <cell r="B2784" t="str">
            <v>390</v>
          </cell>
          <cell r="C2784">
            <v>2006</v>
          </cell>
          <cell r="D2784" t="str">
            <v>HW-390</v>
          </cell>
          <cell r="E2784">
            <v>38718</v>
          </cell>
          <cell r="F2784">
            <v>39082</v>
          </cell>
          <cell r="G2784">
            <v>381</v>
          </cell>
          <cell r="H2784">
            <v>460</v>
          </cell>
          <cell r="I2784">
            <v>1.2073490813648293</v>
          </cell>
        </row>
        <row r="2785">
          <cell r="A2785" t="str">
            <v>390-2007</v>
          </cell>
          <cell r="B2785" t="str">
            <v>390</v>
          </cell>
          <cell r="C2785">
            <v>2007</v>
          </cell>
          <cell r="D2785" t="str">
            <v>HW-390</v>
          </cell>
          <cell r="E2785">
            <v>39083</v>
          </cell>
          <cell r="F2785">
            <v>39447</v>
          </cell>
          <cell r="G2785">
            <v>416</v>
          </cell>
          <cell r="H2785">
            <v>460</v>
          </cell>
          <cell r="I2785">
            <v>1.1057692307692308</v>
          </cell>
        </row>
        <row r="2786">
          <cell r="A2786" t="str">
            <v>390-2008</v>
          </cell>
          <cell r="B2786" t="str">
            <v>390</v>
          </cell>
          <cell r="C2786">
            <v>2008</v>
          </cell>
          <cell r="D2786" t="str">
            <v>HW-390</v>
          </cell>
          <cell r="E2786">
            <v>39448</v>
          </cell>
          <cell r="F2786">
            <v>39813</v>
          </cell>
          <cell r="G2786">
            <v>433</v>
          </cell>
          <cell r="H2786">
            <v>460</v>
          </cell>
          <cell r="I2786">
            <v>1.0623556581986142</v>
          </cell>
        </row>
        <row r="2787">
          <cell r="A2787" t="str">
            <v>390-2009</v>
          </cell>
          <cell r="B2787" t="str">
            <v>390</v>
          </cell>
          <cell r="C2787">
            <v>2009</v>
          </cell>
          <cell r="D2787" t="str">
            <v>HW-390</v>
          </cell>
          <cell r="E2787">
            <v>39814</v>
          </cell>
          <cell r="F2787">
            <v>40178</v>
          </cell>
          <cell r="G2787">
            <v>403</v>
          </cell>
          <cell r="H2787">
            <v>460</v>
          </cell>
          <cell r="I2787">
            <v>1.1414392059553349</v>
          </cell>
        </row>
        <row r="2788">
          <cell r="A2788" t="str">
            <v>390-2010</v>
          </cell>
          <cell r="B2788" t="str">
            <v>390</v>
          </cell>
          <cell r="C2788">
            <v>2010</v>
          </cell>
          <cell r="D2788" t="str">
            <v>HW-390</v>
          </cell>
          <cell r="E2788">
            <v>40179</v>
          </cell>
          <cell r="F2788">
            <v>40543</v>
          </cell>
          <cell r="G2788">
            <v>422</v>
          </cell>
          <cell r="H2788">
            <v>460</v>
          </cell>
          <cell r="I2788">
            <v>1.0900473933649288</v>
          </cell>
        </row>
        <row r="2789">
          <cell r="A2789" t="str">
            <v>390-2011</v>
          </cell>
          <cell r="B2789" t="str">
            <v>390</v>
          </cell>
          <cell r="C2789">
            <v>2011</v>
          </cell>
          <cell r="D2789" t="str">
            <v>HW-390</v>
          </cell>
          <cell r="E2789">
            <v>40544</v>
          </cell>
          <cell r="F2789">
            <v>40908</v>
          </cell>
          <cell r="G2789">
            <v>435</v>
          </cell>
          <cell r="H2789">
            <v>460</v>
          </cell>
          <cell r="I2789">
            <v>1.0574712643678161</v>
          </cell>
        </row>
        <row r="2790">
          <cell r="A2790" t="str">
            <v>390-2012</v>
          </cell>
          <cell r="B2790" t="str">
            <v>390</v>
          </cell>
          <cell r="C2790">
            <v>2012</v>
          </cell>
          <cell r="D2790" t="str">
            <v>HW-390</v>
          </cell>
          <cell r="E2790">
            <v>40909</v>
          </cell>
          <cell r="F2790">
            <v>41274</v>
          </cell>
          <cell r="G2790">
            <v>446</v>
          </cell>
          <cell r="H2790">
            <v>460</v>
          </cell>
          <cell r="I2790">
            <v>1.0313901345291481</v>
          </cell>
        </row>
        <row r="2791">
          <cell r="A2791" t="str">
            <v>390-2013</v>
          </cell>
          <cell r="B2791" t="str">
            <v>390</v>
          </cell>
          <cell r="C2791">
            <v>2013</v>
          </cell>
          <cell r="D2791" t="str">
            <v>HW-390</v>
          </cell>
          <cell r="E2791">
            <v>41275</v>
          </cell>
          <cell r="F2791">
            <v>41639</v>
          </cell>
          <cell r="G2791">
            <v>449</v>
          </cell>
          <cell r="H2791">
            <v>460</v>
          </cell>
          <cell r="I2791">
            <v>1.0244988864142539</v>
          </cell>
        </row>
        <row r="2792">
          <cell r="A2792" t="str">
            <v>390-2014</v>
          </cell>
          <cell r="B2792" t="str">
            <v>390</v>
          </cell>
          <cell r="C2792">
            <v>2014</v>
          </cell>
          <cell r="D2792" t="str">
            <v>HW-390</v>
          </cell>
          <cell r="E2792">
            <v>41640</v>
          </cell>
          <cell r="G2792">
            <v>460</v>
          </cell>
          <cell r="H2792">
            <v>460</v>
          </cell>
          <cell r="I2792">
            <v>1</v>
          </cell>
        </row>
        <row r="2793">
          <cell r="A2793" t="str">
            <v>391-1958</v>
          </cell>
          <cell r="B2793" t="str">
            <v>391</v>
          </cell>
          <cell r="C2793">
            <v>1958</v>
          </cell>
          <cell r="D2793" t="str">
            <v>MS-391</v>
          </cell>
          <cell r="E2793">
            <v>21186</v>
          </cell>
          <cell r="F2793">
            <v>21550</v>
          </cell>
          <cell r="G2793">
            <v>226</v>
          </cell>
          <cell r="H2793">
            <v>1239</v>
          </cell>
          <cell r="I2793">
            <v>5.4823008849557526</v>
          </cell>
        </row>
        <row r="2794">
          <cell r="A2794" t="str">
            <v>391-1959</v>
          </cell>
          <cell r="B2794" t="str">
            <v>391</v>
          </cell>
          <cell r="C2794">
            <v>1959</v>
          </cell>
          <cell r="D2794" t="str">
            <v>MS-391</v>
          </cell>
          <cell r="E2794">
            <v>21551</v>
          </cell>
          <cell r="F2794">
            <v>21915</v>
          </cell>
          <cell r="G2794">
            <v>229</v>
          </cell>
          <cell r="H2794">
            <v>1239</v>
          </cell>
          <cell r="I2794">
            <v>5.4104803493449785</v>
          </cell>
        </row>
        <row r="2795">
          <cell r="A2795" t="str">
            <v>391-1960</v>
          </cell>
          <cell r="B2795" t="str">
            <v>391</v>
          </cell>
          <cell r="C2795">
            <v>1960</v>
          </cell>
          <cell r="D2795" t="str">
            <v>MS-391</v>
          </cell>
          <cell r="E2795">
            <v>21916</v>
          </cell>
          <cell r="F2795">
            <v>22281</v>
          </cell>
          <cell r="G2795">
            <v>229</v>
          </cell>
          <cell r="H2795">
            <v>1239</v>
          </cell>
          <cell r="I2795">
            <v>5.4104803493449785</v>
          </cell>
        </row>
        <row r="2796">
          <cell r="A2796" t="str">
            <v>391-1961</v>
          </cell>
          <cell r="B2796" t="str">
            <v>391</v>
          </cell>
          <cell r="C2796">
            <v>1961</v>
          </cell>
          <cell r="D2796" t="str">
            <v>MS-391</v>
          </cell>
          <cell r="E2796">
            <v>22282</v>
          </cell>
          <cell r="F2796">
            <v>22646</v>
          </cell>
          <cell r="G2796">
            <v>232</v>
          </cell>
          <cell r="H2796">
            <v>1239</v>
          </cell>
          <cell r="I2796">
            <v>5.3405172413793105</v>
          </cell>
        </row>
        <row r="2797">
          <cell r="A2797" t="str">
            <v>391-1962</v>
          </cell>
          <cell r="B2797" t="str">
            <v>391</v>
          </cell>
          <cell r="C2797">
            <v>1962</v>
          </cell>
          <cell r="D2797" t="str">
            <v>MS-391</v>
          </cell>
          <cell r="E2797">
            <v>22647</v>
          </cell>
          <cell r="F2797">
            <v>23011</v>
          </cell>
          <cell r="G2797">
            <v>232</v>
          </cell>
          <cell r="H2797">
            <v>1239</v>
          </cell>
          <cell r="I2797">
            <v>5.3405172413793105</v>
          </cell>
        </row>
        <row r="2798">
          <cell r="A2798" t="str">
            <v>391-1963</v>
          </cell>
          <cell r="B2798" t="str">
            <v>391</v>
          </cell>
          <cell r="C2798">
            <v>1963</v>
          </cell>
          <cell r="D2798" t="str">
            <v>MS-391</v>
          </cell>
          <cell r="E2798">
            <v>23012</v>
          </cell>
          <cell r="F2798">
            <v>23376</v>
          </cell>
          <cell r="G2798">
            <v>235</v>
          </cell>
          <cell r="H2798">
            <v>1239</v>
          </cell>
          <cell r="I2798">
            <v>5.2723404255319153</v>
          </cell>
        </row>
        <row r="2799">
          <cell r="A2799" t="str">
            <v>391-1964</v>
          </cell>
          <cell r="B2799" t="str">
            <v>391</v>
          </cell>
          <cell r="C2799">
            <v>1964</v>
          </cell>
          <cell r="D2799" t="str">
            <v>MS-391</v>
          </cell>
          <cell r="E2799">
            <v>23377</v>
          </cell>
          <cell r="F2799">
            <v>23742</v>
          </cell>
          <cell r="G2799">
            <v>235</v>
          </cell>
          <cell r="H2799">
            <v>1239</v>
          </cell>
          <cell r="I2799">
            <v>5.2723404255319153</v>
          </cell>
        </row>
        <row r="2800">
          <cell r="A2800" t="str">
            <v>391-1965</v>
          </cell>
          <cell r="B2800" t="str">
            <v>391</v>
          </cell>
          <cell r="C2800">
            <v>1965</v>
          </cell>
          <cell r="D2800" t="str">
            <v>MS-391</v>
          </cell>
          <cell r="E2800">
            <v>23743</v>
          </cell>
          <cell r="F2800">
            <v>24107</v>
          </cell>
          <cell r="G2800">
            <v>241</v>
          </cell>
          <cell r="H2800">
            <v>1239</v>
          </cell>
          <cell r="I2800">
            <v>5.1410788381742742</v>
          </cell>
        </row>
        <row r="2801">
          <cell r="A2801" t="str">
            <v>391-1966</v>
          </cell>
          <cell r="B2801" t="str">
            <v>391</v>
          </cell>
          <cell r="C2801">
            <v>1966</v>
          </cell>
          <cell r="D2801" t="str">
            <v>MS-391</v>
          </cell>
          <cell r="E2801">
            <v>24108</v>
          </cell>
          <cell r="F2801">
            <v>24472</v>
          </cell>
          <cell r="G2801">
            <v>241</v>
          </cell>
          <cell r="H2801">
            <v>1239</v>
          </cell>
          <cell r="I2801">
            <v>5.1410788381742742</v>
          </cell>
        </row>
        <row r="2802">
          <cell r="A2802" t="str">
            <v>391-1967</v>
          </cell>
          <cell r="B2802" t="str">
            <v>391</v>
          </cell>
          <cell r="C2802">
            <v>1967</v>
          </cell>
          <cell r="D2802" t="str">
            <v>MS-391</v>
          </cell>
          <cell r="E2802">
            <v>24473</v>
          </cell>
          <cell r="F2802">
            <v>24837</v>
          </cell>
          <cell r="G2802">
            <v>263</v>
          </cell>
          <cell r="H2802">
            <v>1239</v>
          </cell>
          <cell r="I2802">
            <v>4.7110266159695815</v>
          </cell>
        </row>
        <row r="2803">
          <cell r="A2803" t="str">
            <v>391-1968</v>
          </cell>
          <cell r="B2803" t="str">
            <v>391</v>
          </cell>
          <cell r="C2803">
            <v>1968</v>
          </cell>
          <cell r="D2803" t="str">
            <v>MS-391</v>
          </cell>
          <cell r="E2803">
            <v>24838</v>
          </cell>
          <cell r="F2803">
            <v>25203</v>
          </cell>
          <cell r="G2803">
            <v>263</v>
          </cell>
          <cell r="H2803">
            <v>1239</v>
          </cell>
          <cell r="I2803">
            <v>4.7110266159695815</v>
          </cell>
        </row>
        <row r="2804">
          <cell r="A2804" t="str">
            <v>391-1969</v>
          </cell>
          <cell r="B2804" t="str">
            <v>391</v>
          </cell>
          <cell r="C2804">
            <v>1969</v>
          </cell>
          <cell r="D2804" t="str">
            <v>MS-391</v>
          </cell>
          <cell r="E2804">
            <v>25204</v>
          </cell>
          <cell r="F2804">
            <v>25568</v>
          </cell>
          <cell r="G2804">
            <v>292</v>
          </cell>
          <cell r="H2804">
            <v>1239</v>
          </cell>
          <cell r="I2804">
            <v>4.243150684931507</v>
          </cell>
        </row>
        <row r="2805">
          <cell r="A2805" t="str">
            <v>391-1970</v>
          </cell>
          <cell r="B2805" t="str">
            <v>391</v>
          </cell>
          <cell r="C2805">
            <v>1970</v>
          </cell>
          <cell r="D2805" t="str">
            <v>MS-391</v>
          </cell>
          <cell r="E2805">
            <v>25569</v>
          </cell>
          <cell r="F2805">
            <v>25933</v>
          </cell>
          <cell r="G2805">
            <v>292</v>
          </cell>
          <cell r="H2805">
            <v>1239</v>
          </cell>
          <cell r="I2805">
            <v>4.243150684931507</v>
          </cell>
        </row>
        <row r="2806">
          <cell r="A2806" t="str">
            <v>391-1971</v>
          </cell>
          <cell r="B2806" t="str">
            <v>391</v>
          </cell>
          <cell r="C2806">
            <v>1971</v>
          </cell>
          <cell r="D2806" t="str">
            <v>MS-391</v>
          </cell>
          <cell r="E2806">
            <v>25934</v>
          </cell>
          <cell r="F2806">
            <v>26298</v>
          </cell>
          <cell r="G2806">
            <v>315</v>
          </cell>
          <cell r="H2806">
            <v>1239</v>
          </cell>
          <cell r="I2806">
            <v>3.9333333333333331</v>
          </cell>
        </row>
        <row r="2807">
          <cell r="A2807" t="str">
            <v>391-1972</v>
          </cell>
          <cell r="B2807" t="str">
            <v>391</v>
          </cell>
          <cell r="C2807">
            <v>1972</v>
          </cell>
          <cell r="D2807" t="str">
            <v>MS-391</v>
          </cell>
          <cell r="E2807">
            <v>26299</v>
          </cell>
          <cell r="F2807">
            <v>26664</v>
          </cell>
          <cell r="G2807">
            <v>315</v>
          </cell>
          <cell r="H2807">
            <v>1239</v>
          </cell>
          <cell r="I2807">
            <v>3.9333333333333331</v>
          </cell>
        </row>
        <row r="2808">
          <cell r="A2808" t="str">
            <v>391-1973</v>
          </cell>
          <cell r="B2808" t="str">
            <v>391</v>
          </cell>
          <cell r="C2808">
            <v>1973</v>
          </cell>
          <cell r="D2808" t="str">
            <v>MS-391</v>
          </cell>
          <cell r="E2808">
            <v>26665</v>
          </cell>
          <cell r="F2808">
            <v>27029</v>
          </cell>
          <cell r="G2808">
            <v>374</v>
          </cell>
          <cell r="H2808">
            <v>1239</v>
          </cell>
          <cell r="I2808">
            <v>3.3128342245989306</v>
          </cell>
        </row>
        <row r="2809">
          <cell r="A2809" t="str">
            <v>391-1974</v>
          </cell>
          <cell r="B2809" t="str">
            <v>391</v>
          </cell>
          <cell r="C2809">
            <v>1974</v>
          </cell>
          <cell r="D2809" t="str">
            <v>MS-391</v>
          </cell>
          <cell r="E2809">
            <v>27030</v>
          </cell>
          <cell r="F2809">
            <v>27394</v>
          </cell>
          <cell r="G2809">
            <v>374</v>
          </cell>
          <cell r="H2809">
            <v>1239</v>
          </cell>
          <cell r="I2809">
            <v>3.3128342245989306</v>
          </cell>
        </row>
        <row r="2810">
          <cell r="A2810" t="str">
            <v>391-1975</v>
          </cell>
          <cell r="B2810" t="str">
            <v>391</v>
          </cell>
          <cell r="C2810">
            <v>1975</v>
          </cell>
          <cell r="D2810" t="str">
            <v>MS-391</v>
          </cell>
          <cell r="E2810">
            <v>27395</v>
          </cell>
          <cell r="F2810">
            <v>27759</v>
          </cell>
          <cell r="G2810">
            <v>436</v>
          </cell>
          <cell r="H2810">
            <v>1239</v>
          </cell>
          <cell r="I2810">
            <v>2.8417431192660549</v>
          </cell>
        </row>
        <row r="2811">
          <cell r="A2811" t="str">
            <v>391-1976</v>
          </cell>
          <cell r="B2811" t="str">
            <v>391</v>
          </cell>
          <cell r="C2811">
            <v>1976</v>
          </cell>
          <cell r="D2811" t="str">
            <v>MS-391</v>
          </cell>
          <cell r="E2811">
            <v>27760</v>
          </cell>
          <cell r="F2811">
            <v>28125</v>
          </cell>
          <cell r="G2811">
            <v>436</v>
          </cell>
          <cell r="H2811">
            <v>1239</v>
          </cell>
          <cell r="I2811">
            <v>2.8417431192660549</v>
          </cell>
        </row>
        <row r="2812">
          <cell r="A2812" t="str">
            <v>391-1977</v>
          </cell>
          <cell r="B2812" t="str">
            <v>391</v>
          </cell>
          <cell r="C2812">
            <v>1977</v>
          </cell>
          <cell r="D2812" t="str">
            <v>MS-391</v>
          </cell>
          <cell r="E2812">
            <v>28126</v>
          </cell>
          <cell r="F2812">
            <v>28490</v>
          </cell>
          <cell r="G2812">
            <v>483</v>
          </cell>
          <cell r="H2812">
            <v>1239</v>
          </cell>
          <cell r="I2812">
            <v>2.5652173913043477</v>
          </cell>
        </row>
        <row r="2813">
          <cell r="A2813" t="str">
            <v>391-1978</v>
          </cell>
          <cell r="B2813" t="str">
            <v>391</v>
          </cell>
          <cell r="C2813">
            <v>1978</v>
          </cell>
          <cell r="D2813" t="str">
            <v>MS-391</v>
          </cell>
          <cell r="E2813">
            <v>28491</v>
          </cell>
          <cell r="F2813">
            <v>28855</v>
          </cell>
          <cell r="G2813">
            <v>483</v>
          </cell>
          <cell r="H2813">
            <v>1239</v>
          </cell>
          <cell r="I2813">
            <v>2.5652173913043477</v>
          </cell>
        </row>
        <row r="2814">
          <cell r="A2814" t="str">
            <v>391-1979</v>
          </cell>
          <cell r="B2814" t="str">
            <v>391</v>
          </cell>
          <cell r="C2814">
            <v>1979</v>
          </cell>
          <cell r="D2814" t="str">
            <v>MS-391</v>
          </cell>
          <cell r="E2814">
            <v>28856</v>
          </cell>
          <cell r="F2814">
            <v>29220</v>
          </cell>
          <cell r="G2814">
            <v>566</v>
          </cell>
          <cell r="H2814">
            <v>1239</v>
          </cell>
          <cell r="I2814">
            <v>2.1890459363957597</v>
          </cell>
        </row>
        <row r="2815">
          <cell r="A2815" t="str">
            <v>391-1980</v>
          </cell>
          <cell r="B2815" t="str">
            <v>391</v>
          </cell>
          <cell r="C2815">
            <v>1980</v>
          </cell>
          <cell r="D2815" t="str">
            <v>MS-391</v>
          </cell>
          <cell r="E2815">
            <v>29221</v>
          </cell>
          <cell r="F2815">
            <v>29586</v>
          </cell>
          <cell r="G2815">
            <v>566</v>
          </cell>
          <cell r="H2815">
            <v>1239</v>
          </cell>
          <cell r="I2815">
            <v>2.1890459363957597</v>
          </cell>
        </row>
        <row r="2816">
          <cell r="A2816" t="str">
            <v>391-1981</v>
          </cell>
          <cell r="B2816" t="str">
            <v>391</v>
          </cell>
          <cell r="C2816">
            <v>1981</v>
          </cell>
          <cell r="D2816" t="str">
            <v>MS-391</v>
          </cell>
          <cell r="E2816">
            <v>29587</v>
          </cell>
          <cell r="F2816">
            <v>29951</v>
          </cell>
          <cell r="G2816">
            <v>641</v>
          </cell>
          <cell r="H2816">
            <v>1239</v>
          </cell>
          <cell r="I2816">
            <v>1.9329173166926676</v>
          </cell>
        </row>
        <row r="2817">
          <cell r="A2817" t="str">
            <v>391-1982</v>
          </cell>
          <cell r="B2817" t="str">
            <v>391</v>
          </cell>
          <cell r="C2817">
            <v>1982</v>
          </cell>
          <cell r="D2817" t="str">
            <v>MS-391</v>
          </cell>
          <cell r="E2817">
            <v>29952</v>
          </cell>
          <cell r="F2817">
            <v>30316</v>
          </cell>
          <cell r="G2817">
            <v>641</v>
          </cell>
          <cell r="H2817">
            <v>1239</v>
          </cell>
          <cell r="I2817">
            <v>1.9329173166926676</v>
          </cell>
        </row>
        <row r="2818">
          <cell r="A2818" t="str">
            <v>391-1983</v>
          </cell>
          <cell r="B2818" t="str">
            <v>391</v>
          </cell>
          <cell r="C2818">
            <v>1983</v>
          </cell>
          <cell r="D2818" t="str">
            <v>MS-391</v>
          </cell>
          <cell r="E2818">
            <v>30317</v>
          </cell>
          <cell r="F2818">
            <v>30681</v>
          </cell>
          <cell r="G2818">
            <v>674</v>
          </cell>
          <cell r="H2818">
            <v>1239</v>
          </cell>
          <cell r="I2818">
            <v>1.8382789317507418</v>
          </cell>
        </row>
        <row r="2819">
          <cell r="A2819" t="str">
            <v>391-1984</v>
          </cell>
          <cell r="B2819" t="str">
            <v>391</v>
          </cell>
          <cell r="C2819">
            <v>1984</v>
          </cell>
          <cell r="D2819" t="str">
            <v>MS-391</v>
          </cell>
          <cell r="E2819">
            <v>30682</v>
          </cell>
          <cell r="F2819">
            <v>31047</v>
          </cell>
          <cell r="G2819">
            <v>674</v>
          </cell>
          <cell r="H2819">
            <v>1239</v>
          </cell>
          <cell r="I2819">
            <v>1.8382789317507418</v>
          </cell>
        </row>
        <row r="2820">
          <cell r="A2820" t="str">
            <v>391-1985</v>
          </cell>
          <cell r="B2820" t="str">
            <v>391</v>
          </cell>
          <cell r="C2820">
            <v>1985</v>
          </cell>
          <cell r="D2820" t="str">
            <v>MS-391</v>
          </cell>
          <cell r="E2820">
            <v>31048</v>
          </cell>
          <cell r="F2820">
            <v>31412</v>
          </cell>
          <cell r="G2820">
            <v>692</v>
          </cell>
          <cell r="H2820">
            <v>1239</v>
          </cell>
          <cell r="I2820">
            <v>1.7904624277456647</v>
          </cell>
        </row>
        <row r="2821">
          <cell r="A2821" t="str">
            <v>391-1986</v>
          </cell>
          <cell r="B2821" t="str">
            <v>391</v>
          </cell>
          <cell r="C2821">
            <v>1986</v>
          </cell>
          <cell r="D2821" t="str">
            <v>MS-391</v>
          </cell>
          <cell r="E2821">
            <v>31413</v>
          </cell>
          <cell r="F2821">
            <v>31777</v>
          </cell>
          <cell r="G2821">
            <v>692</v>
          </cell>
          <cell r="H2821">
            <v>1239</v>
          </cell>
          <cell r="I2821">
            <v>1.7904624277456647</v>
          </cell>
        </row>
        <row r="2822">
          <cell r="A2822" t="str">
            <v>391-1987</v>
          </cell>
          <cell r="B2822" t="str">
            <v>391</v>
          </cell>
          <cell r="C2822">
            <v>1987</v>
          </cell>
          <cell r="D2822" t="str">
            <v>MS-391</v>
          </cell>
          <cell r="E2822">
            <v>31778</v>
          </cell>
          <cell r="F2822">
            <v>32142</v>
          </cell>
          <cell r="G2822">
            <v>704</v>
          </cell>
          <cell r="H2822">
            <v>1239</v>
          </cell>
          <cell r="I2822">
            <v>1.7599431818181819</v>
          </cell>
        </row>
        <row r="2823">
          <cell r="A2823" t="str">
            <v>391-1988</v>
          </cell>
          <cell r="B2823" t="str">
            <v>391</v>
          </cell>
          <cell r="C2823">
            <v>1988</v>
          </cell>
          <cell r="D2823" t="str">
            <v>MS-391</v>
          </cell>
          <cell r="E2823">
            <v>32143</v>
          </cell>
          <cell r="F2823">
            <v>32508</v>
          </cell>
          <cell r="G2823">
            <v>733</v>
          </cell>
          <cell r="H2823">
            <v>1239</v>
          </cell>
          <cell r="I2823">
            <v>1.6903137789904501</v>
          </cell>
        </row>
        <row r="2824">
          <cell r="A2824" t="str">
            <v>391-1989</v>
          </cell>
          <cell r="B2824" t="str">
            <v>391</v>
          </cell>
          <cell r="C2824">
            <v>1989</v>
          </cell>
          <cell r="D2824" t="str">
            <v>MS-391</v>
          </cell>
          <cell r="E2824">
            <v>32509</v>
          </cell>
          <cell r="F2824">
            <v>32873</v>
          </cell>
          <cell r="G2824">
            <v>768</v>
          </cell>
          <cell r="H2824">
            <v>1239</v>
          </cell>
          <cell r="I2824">
            <v>1.61328125</v>
          </cell>
        </row>
        <row r="2825">
          <cell r="A2825" t="str">
            <v>391-1990</v>
          </cell>
          <cell r="B2825" t="str">
            <v>391</v>
          </cell>
          <cell r="C2825">
            <v>1990</v>
          </cell>
          <cell r="D2825" t="str">
            <v>MS-391</v>
          </cell>
          <cell r="E2825">
            <v>32874</v>
          </cell>
          <cell r="F2825">
            <v>33238</v>
          </cell>
          <cell r="G2825">
            <v>787</v>
          </cell>
          <cell r="H2825">
            <v>1239</v>
          </cell>
          <cell r="I2825">
            <v>1.5743329097839898</v>
          </cell>
        </row>
        <row r="2826">
          <cell r="A2826" t="str">
            <v>391-1991</v>
          </cell>
          <cell r="B2826" t="str">
            <v>391</v>
          </cell>
          <cell r="C2826">
            <v>1991</v>
          </cell>
          <cell r="D2826" t="str">
            <v>MS-391</v>
          </cell>
          <cell r="E2826">
            <v>33239</v>
          </cell>
          <cell r="F2826">
            <v>33603</v>
          </cell>
          <cell r="G2826">
            <v>799</v>
          </cell>
          <cell r="H2826">
            <v>1239</v>
          </cell>
          <cell r="I2826">
            <v>1.5506883604505632</v>
          </cell>
        </row>
        <row r="2827">
          <cell r="A2827" t="str">
            <v>391-1992</v>
          </cell>
          <cell r="B2827" t="str">
            <v>391</v>
          </cell>
          <cell r="C2827">
            <v>1992</v>
          </cell>
          <cell r="D2827" t="str">
            <v>MS-391</v>
          </cell>
          <cell r="E2827">
            <v>33604</v>
          </cell>
          <cell r="F2827">
            <v>33969</v>
          </cell>
          <cell r="G2827">
            <v>806</v>
          </cell>
          <cell r="H2827">
            <v>1239</v>
          </cell>
          <cell r="I2827">
            <v>1.5372208436724566</v>
          </cell>
        </row>
        <row r="2828">
          <cell r="A2828" t="str">
            <v>391-1993</v>
          </cell>
          <cell r="B2828" t="str">
            <v>391</v>
          </cell>
          <cell r="C2828">
            <v>1993</v>
          </cell>
          <cell r="D2828" t="str">
            <v>MS-391</v>
          </cell>
          <cell r="E2828">
            <v>33970</v>
          </cell>
          <cell r="F2828">
            <v>34334</v>
          </cell>
          <cell r="G2828">
            <v>818</v>
          </cell>
          <cell r="H2828">
            <v>1239</v>
          </cell>
          <cell r="I2828">
            <v>1.5146699266503667</v>
          </cell>
        </row>
        <row r="2829">
          <cell r="A2829" t="str">
            <v>391-1994</v>
          </cell>
          <cell r="B2829" t="str">
            <v>391</v>
          </cell>
          <cell r="C2829">
            <v>1994</v>
          </cell>
          <cell r="D2829" t="str">
            <v>MS-391</v>
          </cell>
          <cell r="E2829">
            <v>34335</v>
          </cell>
          <cell r="F2829">
            <v>34699</v>
          </cell>
          <cell r="G2829">
            <v>839</v>
          </cell>
          <cell r="H2829">
            <v>1239</v>
          </cell>
          <cell r="I2829">
            <v>1.4767580452920144</v>
          </cell>
        </row>
        <row r="2830">
          <cell r="A2830" t="str">
            <v>391-1995</v>
          </cell>
          <cell r="B2830" t="str">
            <v>391</v>
          </cell>
          <cell r="C2830">
            <v>1995</v>
          </cell>
          <cell r="D2830" t="str">
            <v>MS-391</v>
          </cell>
          <cell r="E2830">
            <v>34700</v>
          </cell>
          <cell r="F2830">
            <v>35064</v>
          </cell>
          <cell r="G2830">
            <v>863</v>
          </cell>
          <cell r="H2830">
            <v>1239</v>
          </cell>
          <cell r="I2830">
            <v>1.4356894553881807</v>
          </cell>
        </row>
        <row r="2831">
          <cell r="A2831" t="str">
            <v>391-1996</v>
          </cell>
          <cell r="B2831" t="str">
            <v>391</v>
          </cell>
          <cell r="C2831">
            <v>1996</v>
          </cell>
          <cell r="D2831" t="str">
            <v>MS-391</v>
          </cell>
          <cell r="E2831">
            <v>35065</v>
          </cell>
          <cell r="F2831">
            <v>35430</v>
          </cell>
          <cell r="G2831">
            <v>877</v>
          </cell>
          <cell r="H2831">
            <v>1239</v>
          </cell>
          <cell r="I2831">
            <v>1.4127708095781071</v>
          </cell>
        </row>
        <row r="2832">
          <cell r="A2832" t="str">
            <v>391-1997</v>
          </cell>
          <cell r="B2832" t="str">
            <v>391</v>
          </cell>
          <cell r="C2832">
            <v>1997</v>
          </cell>
          <cell r="D2832" t="str">
            <v>MS-391</v>
          </cell>
          <cell r="E2832">
            <v>35431</v>
          </cell>
          <cell r="F2832">
            <v>35795</v>
          </cell>
          <cell r="G2832">
            <v>887</v>
          </cell>
          <cell r="H2832">
            <v>1239</v>
          </cell>
          <cell r="I2832">
            <v>1.3968432919954905</v>
          </cell>
        </row>
        <row r="2833">
          <cell r="A2833" t="str">
            <v>391-1998</v>
          </cell>
          <cell r="B2833" t="str">
            <v>391</v>
          </cell>
          <cell r="C2833">
            <v>1998</v>
          </cell>
          <cell r="D2833" t="str">
            <v>MS-391</v>
          </cell>
          <cell r="E2833">
            <v>35796</v>
          </cell>
          <cell r="F2833">
            <v>36160</v>
          </cell>
          <cell r="G2833">
            <v>894</v>
          </cell>
          <cell r="H2833">
            <v>1239</v>
          </cell>
          <cell r="I2833">
            <v>1.3859060402684564</v>
          </cell>
        </row>
        <row r="2834">
          <cell r="A2834" t="str">
            <v>391-1999</v>
          </cell>
          <cell r="B2834" t="str">
            <v>391</v>
          </cell>
          <cell r="C2834">
            <v>1999</v>
          </cell>
          <cell r="D2834" t="str">
            <v>MS-391</v>
          </cell>
          <cell r="E2834">
            <v>36161</v>
          </cell>
          <cell r="F2834">
            <v>36525</v>
          </cell>
          <cell r="G2834">
            <v>896</v>
          </cell>
          <cell r="H2834">
            <v>1239</v>
          </cell>
          <cell r="I2834">
            <v>1.3828125</v>
          </cell>
        </row>
        <row r="2835">
          <cell r="A2835" t="str">
            <v>391-2000</v>
          </cell>
          <cell r="B2835" t="str">
            <v>391</v>
          </cell>
          <cell r="C2835">
            <v>2000</v>
          </cell>
          <cell r="D2835" t="str">
            <v>MS-391</v>
          </cell>
          <cell r="E2835">
            <v>36526</v>
          </cell>
          <cell r="F2835">
            <v>36891</v>
          </cell>
          <cell r="G2835">
            <v>911</v>
          </cell>
          <cell r="H2835">
            <v>1239</v>
          </cell>
          <cell r="I2835">
            <v>1.3600439077936333</v>
          </cell>
        </row>
        <row r="2836">
          <cell r="A2836" t="str">
            <v>391-2001</v>
          </cell>
          <cell r="B2836" t="str">
            <v>391</v>
          </cell>
          <cell r="C2836">
            <v>2001</v>
          </cell>
          <cell r="D2836" t="str">
            <v>MS-391</v>
          </cell>
          <cell r="E2836">
            <v>36892</v>
          </cell>
          <cell r="F2836">
            <v>37256</v>
          </cell>
          <cell r="G2836">
            <v>919</v>
          </cell>
          <cell r="H2836">
            <v>1239</v>
          </cell>
          <cell r="I2836">
            <v>1.3482045701849836</v>
          </cell>
        </row>
        <row r="2837">
          <cell r="A2837" t="str">
            <v>391-2002</v>
          </cell>
          <cell r="B2837" t="str">
            <v>391</v>
          </cell>
          <cell r="C2837">
            <v>2002</v>
          </cell>
          <cell r="D2837" t="str">
            <v>MS-391</v>
          </cell>
          <cell r="E2837">
            <v>37257</v>
          </cell>
          <cell r="F2837">
            <v>37621</v>
          </cell>
          <cell r="G2837">
            <v>922</v>
          </cell>
          <cell r="H2837">
            <v>1239</v>
          </cell>
          <cell r="I2837">
            <v>1.3438177874186552</v>
          </cell>
        </row>
        <row r="2838">
          <cell r="A2838" t="str">
            <v>391-2003</v>
          </cell>
          <cell r="B2838" t="str">
            <v>391</v>
          </cell>
          <cell r="C2838">
            <v>2003</v>
          </cell>
          <cell r="D2838" t="str">
            <v>MS-391</v>
          </cell>
          <cell r="E2838">
            <v>37622</v>
          </cell>
          <cell r="F2838">
            <v>37986</v>
          </cell>
          <cell r="G2838">
            <v>934</v>
          </cell>
          <cell r="H2838">
            <v>1239</v>
          </cell>
          <cell r="I2838">
            <v>1.3265524625267666</v>
          </cell>
        </row>
        <row r="2839">
          <cell r="A2839" t="str">
            <v>391-2004</v>
          </cell>
          <cell r="B2839" t="str">
            <v>391</v>
          </cell>
          <cell r="C2839">
            <v>2004</v>
          </cell>
          <cell r="D2839" t="str">
            <v>MS-391</v>
          </cell>
          <cell r="E2839">
            <v>37987</v>
          </cell>
          <cell r="F2839">
            <v>38352</v>
          </cell>
          <cell r="G2839">
            <v>958</v>
          </cell>
          <cell r="H2839">
            <v>1239</v>
          </cell>
          <cell r="I2839">
            <v>1.2933194154488519</v>
          </cell>
        </row>
        <row r="2840">
          <cell r="A2840" t="str">
            <v>391-2005</v>
          </cell>
          <cell r="B2840" t="str">
            <v>391</v>
          </cell>
          <cell r="C2840">
            <v>2005</v>
          </cell>
          <cell r="D2840" t="str">
            <v>MS-391</v>
          </cell>
          <cell r="E2840">
            <v>38353</v>
          </cell>
          <cell r="F2840">
            <v>38717</v>
          </cell>
          <cell r="G2840">
            <v>1012</v>
          </cell>
          <cell r="H2840">
            <v>1239</v>
          </cell>
          <cell r="I2840">
            <v>1.2243083003952568</v>
          </cell>
        </row>
        <row r="2841">
          <cell r="A2841" t="str">
            <v>391-2006</v>
          </cell>
          <cell r="B2841" t="str">
            <v>391</v>
          </cell>
          <cell r="C2841">
            <v>2006</v>
          </cell>
          <cell r="D2841" t="str">
            <v>MS-391</v>
          </cell>
          <cell r="E2841">
            <v>38718</v>
          </cell>
          <cell r="F2841">
            <v>39082</v>
          </cell>
          <cell r="G2841">
            <v>1053</v>
          </cell>
          <cell r="H2841">
            <v>1239</v>
          </cell>
          <cell r="I2841">
            <v>1.1766381766381766</v>
          </cell>
        </row>
        <row r="2842">
          <cell r="A2842" t="str">
            <v>391-2007</v>
          </cell>
          <cell r="B2842" t="str">
            <v>391</v>
          </cell>
          <cell r="C2842">
            <v>2007</v>
          </cell>
          <cell r="D2842" t="str">
            <v>MS-391</v>
          </cell>
          <cell r="E2842">
            <v>39083</v>
          </cell>
          <cell r="F2842">
            <v>39447</v>
          </cell>
          <cell r="G2842">
            <v>1097</v>
          </cell>
          <cell r="H2842">
            <v>1239</v>
          </cell>
          <cell r="I2842">
            <v>1.1294439380127621</v>
          </cell>
        </row>
        <row r="2843">
          <cell r="A2843" t="str">
            <v>391-2008</v>
          </cell>
          <cell r="B2843" t="str">
            <v>391</v>
          </cell>
          <cell r="C2843">
            <v>2008</v>
          </cell>
          <cell r="D2843" t="str">
            <v>MS-391</v>
          </cell>
          <cell r="E2843">
            <v>39448</v>
          </cell>
          <cell r="F2843">
            <v>39813</v>
          </cell>
          <cell r="G2843">
            <v>1132</v>
          </cell>
          <cell r="H2843">
            <v>1239</v>
          </cell>
          <cell r="I2843">
            <v>1.0945229681978799</v>
          </cell>
        </row>
        <row r="2844">
          <cell r="A2844" t="str">
            <v>391-2009</v>
          </cell>
          <cell r="B2844" t="str">
            <v>391</v>
          </cell>
          <cell r="C2844">
            <v>2009</v>
          </cell>
          <cell r="D2844" t="str">
            <v>MS-391</v>
          </cell>
          <cell r="E2844">
            <v>39814</v>
          </cell>
          <cell r="F2844">
            <v>40178</v>
          </cell>
          <cell r="G2844">
            <v>1164</v>
          </cell>
          <cell r="H2844">
            <v>1239</v>
          </cell>
          <cell r="I2844">
            <v>1.0644329896907216</v>
          </cell>
        </row>
        <row r="2845">
          <cell r="A2845" t="str">
            <v>391-2010</v>
          </cell>
          <cell r="B2845" t="str">
            <v>391</v>
          </cell>
          <cell r="C2845">
            <v>2010</v>
          </cell>
          <cell r="D2845" t="str">
            <v>MS-391</v>
          </cell>
          <cell r="E2845">
            <v>40179</v>
          </cell>
          <cell r="F2845">
            <v>40543</v>
          </cell>
          <cell r="G2845">
            <v>1161</v>
          </cell>
          <cell r="H2845">
            <v>1239</v>
          </cell>
          <cell r="I2845">
            <v>1.0671834625322998</v>
          </cell>
        </row>
        <row r="2846">
          <cell r="A2846" t="str">
            <v>391-2011</v>
          </cell>
          <cell r="B2846" t="str">
            <v>391</v>
          </cell>
          <cell r="C2846">
            <v>2011</v>
          </cell>
          <cell r="D2846" t="str">
            <v>MS-391</v>
          </cell>
          <cell r="E2846">
            <v>40544</v>
          </cell>
          <cell r="F2846">
            <v>40908</v>
          </cell>
          <cell r="G2846">
            <v>1191</v>
          </cell>
          <cell r="H2846">
            <v>1239</v>
          </cell>
          <cell r="I2846">
            <v>1.0403022670025188</v>
          </cell>
        </row>
        <row r="2847">
          <cell r="A2847" t="str">
            <v>391-2012</v>
          </cell>
          <cell r="B2847" t="str">
            <v>391</v>
          </cell>
          <cell r="C2847">
            <v>2012</v>
          </cell>
          <cell r="D2847" t="str">
            <v>MS-391</v>
          </cell>
          <cell r="E2847">
            <v>40909</v>
          </cell>
          <cell r="F2847">
            <v>41274</v>
          </cell>
          <cell r="G2847">
            <v>1219</v>
          </cell>
          <cell r="H2847">
            <v>1239</v>
          </cell>
          <cell r="I2847">
            <v>1.0164068908941755</v>
          </cell>
        </row>
        <row r="2848">
          <cell r="A2848" t="str">
            <v>391-2013</v>
          </cell>
          <cell r="B2848" t="str">
            <v>391</v>
          </cell>
          <cell r="C2848">
            <v>2013</v>
          </cell>
          <cell r="D2848" t="str">
            <v>MS-391</v>
          </cell>
          <cell r="E2848">
            <v>41275</v>
          </cell>
          <cell r="F2848">
            <v>41639</v>
          </cell>
          <cell r="G2848">
            <v>1222</v>
          </cell>
          <cell r="H2848">
            <v>1239</v>
          </cell>
          <cell r="I2848">
            <v>1.013911620294599</v>
          </cell>
        </row>
        <row r="2849">
          <cell r="A2849" t="str">
            <v>391-2014</v>
          </cell>
          <cell r="B2849" t="str">
            <v>391</v>
          </cell>
          <cell r="C2849">
            <v>2014</v>
          </cell>
          <cell r="D2849" t="str">
            <v>MS-391</v>
          </cell>
          <cell r="E2849">
            <v>41640</v>
          </cell>
          <cell r="G2849">
            <v>1239</v>
          </cell>
          <cell r="H2849">
            <v>1239</v>
          </cell>
          <cell r="I2849">
            <v>1</v>
          </cell>
        </row>
        <row r="2850">
          <cell r="A2850" t="str">
            <v>393-1959</v>
          </cell>
          <cell r="B2850" t="str">
            <v>393</v>
          </cell>
          <cell r="C2850">
            <v>1959</v>
          </cell>
          <cell r="D2850" t="str">
            <v>MS-393</v>
          </cell>
          <cell r="E2850">
            <v>21551</v>
          </cell>
          <cell r="F2850">
            <v>21915</v>
          </cell>
          <cell r="G2850">
            <v>225</v>
          </cell>
          <cell r="H2850">
            <v>1603</v>
          </cell>
          <cell r="I2850">
            <v>7.1244444444444444</v>
          </cell>
        </row>
        <row r="2851">
          <cell r="A2851" t="str">
            <v>393-1960</v>
          </cell>
          <cell r="B2851" t="str">
            <v>393</v>
          </cell>
          <cell r="C2851">
            <v>1960</v>
          </cell>
          <cell r="D2851" t="str">
            <v>MS-393</v>
          </cell>
          <cell r="E2851">
            <v>21916</v>
          </cell>
          <cell r="F2851">
            <v>22281</v>
          </cell>
          <cell r="G2851">
            <v>225</v>
          </cell>
          <cell r="H2851">
            <v>1603</v>
          </cell>
          <cell r="I2851">
            <v>7.1244444444444444</v>
          </cell>
        </row>
        <row r="2852">
          <cell r="A2852" t="str">
            <v>393-1961</v>
          </cell>
          <cell r="B2852" t="str">
            <v>393</v>
          </cell>
          <cell r="C2852">
            <v>1961</v>
          </cell>
          <cell r="D2852" t="str">
            <v>MS-393</v>
          </cell>
          <cell r="E2852">
            <v>22282</v>
          </cell>
          <cell r="F2852">
            <v>22646</v>
          </cell>
          <cell r="G2852">
            <v>227</v>
          </cell>
          <cell r="H2852">
            <v>1603</v>
          </cell>
          <cell r="I2852">
            <v>7.0616740088105727</v>
          </cell>
        </row>
        <row r="2853">
          <cell r="A2853" t="str">
            <v>393-1962</v>
          </cell>
          <cell r="B2853" t="str">
            <v>393</v>
          </cell>
          <cell r="C2853">
            <v>1962</v>
          </cell>
          <cell r="D2853" t="str">
            <v>MS-393</v>
          </cell>
          <cell r="E2853">
            <v>22647</v>
          </cell>
          <cell r="F2853">
            <v>23011</v>
          </cell>
          <cell r="G2853">
            <v>227</v>
          </cell>
          <cell r="H2853">
            <v>1603</v>
          </cell>
          <cell r="I2853">
            <v>7.0616740088105727</v>
          </cell>
        </row>
        <row r="2854">
          <cell r="A2854" t="str">
            <v>393-1963</v>
          </cell>
          <cell r="B2854" t="str">
            <v>393</v>
          </cell>
          <cell r="C2854">
            <v>1963</v>
          </cell>
          <cell r="D2854" t="str">
            <v>MS-393</v>
          </cell>
          <cell r="E2854">
            <v>23012</v>
          </cell>
          <cell r="F2854">
            <v>23376</v>
          </cell>
          <cell r="G2854">
            <v>230</v>
          </cell>
          <cell r="H2854">
            <v>1603</v>
          </cell>
          <cell r="I2854">
            <v>6.9695652173913043</v>
          </cell>
        </row>
        <row r="2855">
          <cell r="A2855" t="str">
            <v>393-1964</v>
          </cell>
          <cell r="B2855" t="str">
            <v>393</v>
          </cell>
          <cell r="C2855">
            <v>1964</v>
          </cell>
          <cell r="D2855" t="str">
            <v>MS-393</v>
          </cell>
          <cell r="E2855">
            <v>23377</v>
          </cell>
          <cell r="F2855">
            <v>23742</v>
          </cell>
          <cell r="G2855">
            <v>230</v>
          </cell>
          <cell r="H2855">
            <v>1603</v>
          </cell>
          <cell r="I2855">
            <v>6.9695652173913043</v>
          </cell>
        </row>
        <row r="2856">
          <cell r="A2856" t="str">
            <v>393-1965</v>
          </cell>
          <cell r="B2856" t="str">
            <v>393</v>
          </cell>
          <cell r="C2856">
            <v>1965</v>
          </cell>
          <cell r="D2856" t="str">
            <v>MS-393</v>
          </cell>
          <cell r="E2856">
            <v>23743</v>
          </cell>
          <cell r="F2856">
            <v>24107</v>
          </cell>
          <cell r="G2856">
            <v>241</v>
          </cell>
          <cell r="H2856">
            <v>1603</v>
          </cell>
          <cell r="I2856">
            <v>6.6514522821576767</v>
          </cell>
        </row>
        <row r="2857">
          <cell r="A2857" t="str">
            <v>393-1966</v>
          </cell>
          <cell r="B2857" t="str">
            <v>393</v>
          </cell>
          <cell r="C2857">
            <v>1966</v>
          </cell>
          <cell r="D2857" t="str">
            <v>MS-393</v>
          </cell>
          <cell r="E2857">
            <v>24108</v>
          </cell>
          <cell r="F2857">
            <v>24472</v>
          </cell>
          <cell r="G2857">
            <v>241</v>
          </cell>
          <cell r="H2857">
            <v>1603</v>
          </cell>
          <cell r="I2857">
            <v>6.6514522821576767</v>
          </cell>
        </row>
        <row r="2858">
          <cell r="A2858" t="str">
            <v>393-1967</v>
          </cell>
          <cell r="B2858" t="str">
            <v>393</v>
          </cell>
          <cell r="C2858">
            <v>1967</v>
          </cell>
          <cell r="D2858" t="str">
            <v>MS-393</v>
          </cell>
          <cell r="E2858">
            <v>24473</v>
          </cell>
          <cell r="F2858">
            <v>24837</v>
          </cell>
          <cell r="G2858">
            <v>262</v>
          </cell>
          <cell r="H2858">
            <v>1603</v>
          </cell>
          <cell r="I2858">
            <v>6.1183206106870225</v>
          </cell>
        </row>
        <row r="2859">
          <cell r="A2859" t="str">
            <v>393-1968</v>
          </cell>
          <cell r="B2859" t="str">
            <v>393</v>
          </cell>
          <cell r="C2859">
            <v>1968</v>
          </cell>
          <cell r="D2859" t="str">
            <v>MS-393</v>
          </cell>
          <cell r="E2859">
            <v>24838</v>
          </cell>
          <cell r="F2859">
            <v>25203</v>
          </cell>
          <cell r="G2859">
            <v>262</v>
          </cell>
          <cell r="H2859">
            <v>1603</v>
          </cell>
          <cell r="I2859">
            <v>6.1183206106870225</v>
          </cell>
        </row>
        <row r="2860">
          <cell r="A2860" t="str">
            <v>393-1969</v>
          </cell>
          <cell r="B2860" t="str">
            <v>393</v>
          </cell>
          <cell r="C2860">
            <v>1969</v>
          </cell>
          <cell r="D2860" t="str">
            <v>MS-393</v>
          </cell>
          <cell r="E2860">
            <v>25204</v>
          </cell>
          <cell r="F2860">
            <v>25568</v>
          </cell>
          <cell r="G2860">
            <v>294</v>
          </cell>
          <cell r="H2860">
            <v>1603</v>
          </cell>
          <cell r="I2860">
            <v>5.4523809523809526</v>
          </cell>
        </row>
        <row r="2861">
          <cell r="A2861" t="str">
            <v>393-1970</v>
          </cell>
          <cell r="B2861" t="str">
            <v>393</v>
          </cell>
          <cell r="C2861">
            <v>1970</v>
          </cell>
          <cell r="D2861" t="str">
            <v>MS-393</v>
          </cell>
          <cell r="E2861">
            <v>25569</v>
          </cell>
          <cell r="F2861">
            <v>25933</v>
          </cell>
          <cell r="G2861">
            <v>294</v>
          </cell>
          <cell r="H2861">
            <v>1603</v>
          </cell>
          <cell r="I2861">
            <v>5.4523809523809526</v>
          </cell>
        </row>
        <row r="2862">
          <cell r="A2862" t="str">
            <v>393-1971</v>
          </cell>
          <cell r="B2862" t="str">
            <v>393</v>
          </cell>
          <cell r="C2862">
            <v>1971</v>
          </cell>
          <cell r="D2862" t="str">
            <v>MS-393</v>
          </cell>
          <cell r="E2862">
            <v>25934</v>
          </cell>
          <cell r="F2862">
            <v>26298</v>
          </cell>
          <cell r="G2862">
            <v>326</v>
          </cell>
          <cell r="H2862">
            <v>1603</v>
          </cell>
          <cell r="I2862">
            <v>4.9171779141104297</v>
          </cell>
        </row>
        <row r="2863">
          <cell r="A2863" t="str">
            <v>393-1972</v>
          </cell>
          <cell r="B2863" t="str">
            <v>393</v>
          </cell>
          <cell r="C2863">
            <v>1972</v>
          </cell>
          <cell r="D2863" t="str">
            <v>MS-393</v>
          </cell>
          <cell r="E2863">
            <v>26299</v>
          </cell>
          <cell r="F2863">
            <v>26664</v>
          </cell>
          <cell r="G2863">
            <v>326</v>
          </cell>
          <cell r="H2863">
            <v>1603</v>
          </cell>
          <cell r="I2863">
            <v>4.9171779141104297</v>
          </cell>
        </row>
        <row r="2864">
          <cell r="A2864" t="str">
            <v>393-1973</v>
          </cell>
          <cell r="B2864" t="str">
            <v>393</v>
          </cell>
          <cell r="C2864">
            <v>1973</v>
          </cell>
          <cell r="D2864" t="str">
            <v>MS-393</v>
          </cell>
          <cell r="E2864">
            <v>26665</v>
          </cell>
          <cell r="F2864">
            <v>27029</v>
          </cell>
          <cell r="G2864">
            <v>401</v>
          </cell>
          <cell r="H2864">
            <v>1603</v>
          </cell>
          <cell r="I2864">
            <v>3.9975062344139651</v>
          </cell>
        </row>
        <row r="2865">
          <cell r="A2865" t="str">
            <v>393-1974</v>
          </cell>
          <cell r="B2865" t="str">
            <v>393</v>
          </cell>
          <cell r="C2865">
            <v>1974</v>
          </cell>
          <cell r="D2865" t="str">
            <v>MS-393</v>
          </cell>
          <cell r="E2865">
            <v>27030</v>
          </cell>
          <cell r="F2865">
            <v>27394</v>
          </cell>
          <cell r="G2865">
            <v>401</v>
          </cell>
          <cell r="H2865">
            <v>1603</v>
          </cell>
          <cell r="I2865">
            <v>3.9975062344139651</v>
          </cell>
        </row>
        <row r="2866">
          <cell r="A2866" t="str">
            <v>393-1975</v>
          </cell>
          <cell r="B2866" t="str">
            <v>393</v>
          </cell>
          <cell r="C2866">
            <v>1975</v>
          </cell>
          <cell r="D2866" t="str">
            <v>MS-393</v>
          </cell>
          <cell r="E2866">
            <v>27395</v>
          </cell>
          <cell r="F2866">
            <v>27759</v>
          </cell>
          <cell r="G2866">
            <v>476</v>
          </cell>
          <cell r="H2866">
            <v>1603</v>
          </cell>
          <cell r="I2866">
            <v>3.3676470588235294</v>
          </cell>
        </row>
        <row r="2867">
          <cell r="A2867" t="str">
            <v>393-1976</v>
          </cell>
          <cell r="B2867" t="str">
            <v>393</v>
          </cell>
          <cell r="C2867">
            <v>1976</v>
          </cell>
          <cell r="D2867" t="str">
            <v>MS-393</v>
          </cell>
          <cell r="E2867">
            <v>27760</v>
          </cell>
          <cell r="F2867">
            <v>28125</v>
          </cell>
          <cell r="G2867">
            <v>476</v>
          </cell>
          <cell r="H2867">
            <v>1603</v>
          </cell>
          <cell r="I2867">
            <v>3.3676470588235294</v>
          </cell>
        </row>
        <row r="2868">
          <cell r="A2868" t="str">
            <v>393-1977</v>
          </cell>
          <cell r="B2868" t="str">
            <v>393</v>
          </cell>
          <cell r="C2868">
            <v>1977</v>
          </cell>
          <cell r="D2868" t="str">
            <v>MS-393</v>
          </cell>
          <cell r="E2868">
            <v>28126</v>
          </cell>
          <cell r="F2868">
            <v>28490</v>
          </cell>
          <cell r="G2868">
            <v>535</v>
          </cell>
          <cell r="H2868">
            <v>1603</v>
          </cell>
          <cell r="I2868">
            <v>2.9962616822429906</v>
          </cell>
        </row>
        <row r="2869">
          <cell r="A2869" t="str">
            <v>393-1978</v>
          </cell>
          <cell r="B2869" t="str">
            <v>393</v>
          </cell>
          <cell r="C2869">
            <v>1978</v>
          </cell>
          <cell r="D2869" t="str">
            <v>MS-393</v>
          </cell>
          <cell r="E2869">
            <v>28491</v>
          </cell>
          <cell r="F2869">
            <v>28855</v>
          </cell>
          <cell r="G2869">
            <v>535</v>
          </cell>
          <cell r="H2869">
            <v>1603</v>
          </cell>
          <cell r="I2869">
            <v>2.9962616822429906</v>
          </cell>
        </row>
        <row r="2870">
          <cell r="A2870" t="str">
            <v>393-1979</v>
          </cell>
          <cell r="B2870" t="str">
            <v>393</v>
          </cell>
          <cell r="C2870">
            <v>1979</v>
          </cell>
          <cell r="D2870" t="str">
            <v>MS-393</v>
          </cell>
          <cell r="E2870">
            <v>28856</v>
          </cell>
          <cell r="F2870">
            <v>29220</v>
          </cell>
          <cell r="G2870">
            <v>644</v>
          </cell>
          <cell r="H2870">
            <v>1603</v>
          </cell>
          <cell r="I2870">
            <v>2.4891304347826089</v>
          </cell>
        </row>
        <row r="2871">
          <cell r="A2871" t="str">
            <v>393-1980</v>
          </cell>
          <cell r="B2871" t="str">
            <v>393</v>
          </cell>
          <cell r="C2871">
            <v>1980</v>
          </cell>
          <cell r="D2871" t="str">
            <v>MS-393</v>
          </cell>
          <cell r="E2871">
            <v>29221</v>
          </cell>
          <cell r="F2871">
            <v>29586</v>
          </cell>
          <cell r="G2871">
            <v>644</v>
          </cell>
          <cell r="H2871">
            <v>1603</v>
          </cell>
          <cell r="I2871">
            <v>2.4891304347826089</v>
          </cell>
        </row>
        <row r="2872">
          <cell r="A2872" t="str">
            <v>393-1981</v>
          </cell>
          <cell r="B2872" t="str">
            <v>393</v>
          </cell>
          <cell r="C2872">
            <v>1981</v>
          </cell>
          <cell r="D2872" t="str">
            <v>MS-393</v>
          </cell>
          <cell r="E2872">
            <v>29587</v>
          </cell>
          <cell r="F2872">
            <v>29951</v>
          </cell>
          <cell r="G2872">
            <v>744</v>
          </cell>
          <cell r="H2872">
            <v>1603</v>
          </cell>
          <cell r="I2872">
            <v>2.1545698924731185</v>
          </cell>
        </row>
        <row r="2873">
          <cell r="A2873" t="str">
            <v>393-1982</v>
          </cell>
          <cell r="B2873" t="str">
            <v>393</v>
          </cell>
          <cell r="C2873">
            <v>1982</v>
          </cell>
          <cell r="D2873" t="str">
            <v>MS-393</v>
          </cell>
          <cell r="E2873">
            <v>29952</v>
          </cell>
          <cell r="F2873">
            <v>30316</v>
          </cell>
          <cell r="G2873">
            <v>744</v>
          </cell>
          <cell r="H2873">
            <v>1603</v>
          </cell>
          <cell r="I2873">
            <v>2.1545698924731185</v>
          </cell>
        </row>
        <row r="2874">
          <cell r="A2874" t="str">
            <v>393-1983</v>
          </cell>
          <cell r="B2874" t="str">
            <v>393</v>
          </cell>
          <cell r="C2874">
            <v>1983</v>
          </cell>
          <cell r="D2874" t="str">
            <v>MS-393</v>
          </cell>
          <cell r="E2874">
            <v>30317</v>
          </cell>
          <cell r="F2874">
            <v>30681</v>
          </cell>
          <cell r="G2874">
            <v>778</v>
          </cell>
          <cell r="H2874">
            <v>1603</v>
          </cell>
          <cell r="I2874">
            <v>2.0604113110539846</v>
          </cell>
        </row>
        <row r="2875">
          <cell r="A2875" t="str">
            <v>393-1984</v>
          </cell>
          <cell r="B2875" t="str">
            <v>393</v>
          </cell>
          <cell r="C2875">
            <v>1984</v>
          </cell>
          <cell r="D2875" t="str">
            <v>MS-393</v>
          </cell>
          <cell r="E2875">
            <v>30682</v>
          </cell>
          <cell r="F2875">
            <v>31047</v>
          </cell>
          <cell r="G2875">
            <v>778</v>
          </cell>
          <cell r="H2875">
            <v>1603</v>
          </cell>
          <cell r="I2875">
            <v>2.0604113110539846</v>
          </cell>
        </row>
        <row r="2876">
          <cell r="A2876" t="str">
            <v>393-1985</v>
          </cell>
          <cell r="B2876" t="str">
            <v>393</v>
          </cell>
          <cell r="C2876">
            <v>1985</v>
          </cell>
          <cell r="D2876" t="str">
            <v>MS-393</v>
          </cell>
          <cell r="E2876">
            <v>31048</v>
          </cell>
          <cell r="F2876">
            <v>31412</v>
          </cell>
          <cell r="G2876">
            <v>794</v>
          </cell>
          <cell r="H2876">
            <v>1603</v>
          </cell>
          <cell r="I2876">
            <v>2.0188916876574305</v>
          </cell>
        </row>
        <row r="2877">
          <cell r="A2877" t="str">
            <v>393-1986</v>
          </cell>
          <cell r="B2877" t="str">
            <v>393</v>
          </cell>
          <cell r="C2877">
            <v>1986</v>
          </cell>
          <cell r="D2877" t="str">
            <v>MS-393</v>
          </cell>
          <cell r="E2877">
            <v>31413</v>
          </cell>
          <cell r="F2877">
            <v>31777</v>
          </cell>
          <cell r="G2877">
            <v>794</v>
          </cell>
          <cell r="H2877">
            <v>1603</v>
          </cell>
          <cell r="I2877">
            <v>2.0188916876574305</v>
          </cell>
        </row>
        <row r="2878">
          <cell r="A2878" t="str">
            <v>393-1987</v>
          </cell>
          <cell r="B2878" t="str">
            <v>393</v>
          </cell>
          <cell r="C2878">
            <v>1987</v>
          </cell>
          <cell r="D2878" t="str">
            <v>MS-393</v>
          </cell>
          <cell r="E2878">
            <v>31778</v>
          </cell>
          <cell r="F2878">
            <v>32142</v>
          </cell>
          <cell r="G2878">
            <v>803</v>
          </cell>
          <cell r="H2878">
            <v>1603</v>
          </cell>
          <cell r="I2878">
            <v>1.9962640099626401</v>
          </cell>
        </row>
        <row r="2879">
          <cell r="A2879" t="str">
            <v>393-1988</v>
          </cell>
          <cell r="B2879" t="str">
            <v>393</v>
          </cell>
          <cell r="C2879">
            <v>1988</v>
          </cell>
          <cell r="D2879" t="str">
            <v>MS-393</v>
          </cell>
          <cell r="E2879">
            <v>32143</v>
          </cell>
          <cell r="F2879">
            <v>32508</v>
          </cell>
          <cell r="G2879">
            <v>841</v>
          </cell>
          <cell r="H2879">
            <v>1603</v>
          </cell>
          <cell r="I2879">
            <v>1.9060642092746729</v>
          </cell>
        </row>
        <row r="2880">
          <cell r="A2880" t="str">
            <v>393-1989</v>
          </cell>
          <cell r="B2880" t="str">
            <v>393</v>
          </cell>
          <cell r="C2880">
            <v>1989</v>
          </cell>
          <cell r="D2880" t="str">
            <v>MS-393</v>
          </cell>
          <cell r="E2880">
            <v>32509</v>
          </cell>
          <cell r="F2880">
            <v>32873</v>
          </cell>
          <cell r="G2880">
            <v>891</v>
          </cell>
          <cell r="H2880">
            <v>1603</v>
          </cell>
          <cell r="I2880">
            <v>1.7991021324354657</v>
          </cell>
        </row>
        <row r="2881">
          <cell r="A2881" t="str">
            <v>393-1990</v>
          </cell>
          <cell r="B2881" t="str">
            <v>393</v>
          </cell>
          <cell r="C2881">
            <v>1990</v>
          </cell>
          <cell r="D2881" t="str">
            <v>MS-393</v>
          </cell>
          <cell r="E2881">
            <v>32874</v>
          </cell>
          <cell r="F2881">
            <v>33238</v>
          </cell>
          <cell r="G2881">
            <v>914</v>
          </cell>
          <cell r="H2881">
            <v>1603</v>
          </cell>
          <cell r="I2881">
            <v>1.7538293216630196</v>
          </cell>
        </row>
        <row r="2882">
          <cell r="A2882" t="str">
            <v>393-1991</v>
          </cell>
          <cell r="B2882" t="str">
            <v>393</v>
          </cell>
          <cell r="C2882">
            <v>1991</v>
          </cell>
          <cell r="D2882" t="str">
            <v>MS-393</v>
          </cell>
          <cell r="E2882">
            <v>33239</v>
          </cell>
          <cell r="F2882">
            <v>33603</v>
          </cell>
          <cell r="G2882">
            <v>930</v>
          </cell>
          <cell r="H2882">
            <v>1603</v>
          </cell>
          <cell r="I2882">
            <v>1.7236559139784946</v>
          </cell>
        </row>
        <row r="2883">
          <cell r="A2883" t="str">
            <v>393-1992</v>
          </cell>
          <cell r="B2883" t="str">
            <v>393</v>
          </cell>
          <cell r="C2883">
            <v>1992</v>
          </cell>
          <cell r="D2883" t="str">
            <v>MS-393</v>
          </cell>
          <cell r="E2883">
            <v>33604</v>
          </cell>
          <cell r="F2883">
            <v>33969</v>
          </cell>
          <cell r="G2883">
            <v>934</v>
          </cell>
          <cell r="H2883">
            <v>1603</v>
          </cell>
          <cell r="I2883">
            <v>1.7162740899357602</v>
          </cell>
        </row>
        <row r="2884">
          <cell r="A2884" t="str">
            <v>393-1993</v>
          </cell>
          <cell r="B2884" t="str">
            <v>393</v>
          </cell>
          <cell r="C2884">
            <v>1993</v>
          </cell>
          <cell r="D2884" t="str">
            <v>MS-393</v>
          </cell>
          <cell r="E2884">
            <v>33970</v>
          </cell>
          <cell r="F2884">
            <v>34334</v>
          </cell>
          <cell r="G2884">
            <v>945</v>
          </cell>
          <cell r="H2884">
            <v>1603</v>
          </cell>
          <cell r="I2884">
            <v>1.6962962962962962</v>
          </cell>
        </row>
        <row r="2885">
          <cell r="A2885" t="str">
            <v>393-1994</v>
          </cell>
          <cell r="B2885" t="str">
            <v>393</v>
          </cell>
          <cell r="C2885">
            <v>1994</v>
          </cell>
          <cell r="D2885" t="str">
            <v>MS-393</v>
          </cell>
          <cell r="E2885">
            <v>34335</v>
          </cell>
          <cell r="F2885">
            <v>34699</v>
          </cell>
          <cell r="G2885">
            <v>965</v>
          </cell>
          <cell r="H2885">
            <v>1603</v>
          </cell>
          <cell r="I2885">
            <v>1.661139896373057</v>
          </cell>
        </row>
        <row r="2886">
          <cell r="A2886" t="str">
            <v>393-1995</v>
          </cell>
          <cell r="B2886" t="str">
            <v>393</v>
          </cell>
          <cell r="C2886">
            <v>1995</v>
          </cell>
          <cell r="D2886" t="str">
            <v>MS-393</v>
          </cell>
          <cell r="E2886">
            <v>34700</v>
          </cell>
          <cell r="F2886">
            <v>35064</v>
          </cell>
          <cell r="G2886">
            <v>1003</v>
          </cell>
          <cell r="H2886">
            <v>1603</v>
          </cell>
          <cell r="I2886">
            <v>1.5982053838484547</v>
          </cell>
        </row>
        <row r="2887">
          <cell r="A2887" t="str">
            <v>393-1996</v>
          </cell>
          <cell r="B2887" t="str">
            <v>393</v>
          </cell>
          <cell r="C2887">
            <v>1996</v>
          </cell>
          <cell r="D2887" t="str">
            <v>MS-393</v>
          </cell>
          <cell r="E2887">
            <v>35065</v>
          </cell>
          <cell r="F2887">
            <v>35430</v>
          </cell>
          <cell r="G2887">
            <v>1019</v>
          </cell>
          <cell r="H2887">
            <v>1603</v>
          </cell>
          <cell r="I2887">
            <v>1.5731108930323847</v>
          </cell>
        </row>
        <row r="2888">
          <cell r="A2888" t="str">
            <v>393-1997</v>
          </cell>
          <cell r="B2888" t="str">
            <v>393</v>
          </cell>
          <cell r="C2888">
            <v>1997</v>
          </cell>
          <cell r="D2888" t="str">
            <v>MS-393</v>
          </cell>
          <cell r="E2888">
            <v>35431</v>
          </cell>
          <cell r="F2888">
            <v>35795</v>
          </cell>
          <cell r="G2888">
            <v>1030</v>
          </cell>
          <cell r="H2888">
            <v>1603</v>
          </cell>
          <cell r="I2888">
            <v>1.5563106796116506</v>
          </cell>
        </row>
        <row r="2889">
          <cell r="A2889" t="str">
            <v>393-1998</v>
          </cell>
          <cell r="B2889" t="str">
            <v>393</v>
          </cell>
          <cell r="C2889">
            <v>1998</v>
          </cell>
          <cell r="D2889" t="str">
            <v>MS-393</v>
          </cell>
          <cell r="E2889">
            <v>35796</v>
          </cell>
          <cell r="F2889">
            <v>36160</v>
          </cell>
          <cell r="G2889">
            <v>1037</v>
          </cell>
          <cell r="H2889">
            <v>1603</v>
          </cell>
          <cell r="I2889">
            <v>1.5458052073288331</v>
          </cell>
        </row>
        <row r="2890">
          <cell r="A2890" t="str">
            <v>393-1999</v>
          </cell>
          <cell r="B2890" t="str">
            <v>393</v>
          </cell>
          <cell r="C2890">
            <v>1999</v>
          </cell>
          <cell r="D2890" t="str">
            <v>MS-393</v>
          </cell>
          <cell r="E2890">
            <v>36161</v>
          </cell>
          <cell r="F2890">
            <v>36525</v>
          </cell>
          <cell r="G2890">
            <v>1038</v>
          </cell>
          <cell r="H2890">
            <v>1603</v>
          </cell>
          <cell r="I2890">
            <v>1.5443159922928709</v>
          </cell>
        </row>
        <row r="2891">
          <cell r="A2891" t="str">
            <v>393-2000</v>
          </cell>
          <cell r="B2891" t="str">
            <v>393</v>
          </cell>
          <cell r="C2891">
            <v>2000</v>
          </cell>
          <cell r="D2891" t="str">
            <v>MS-393</v>
          </cell>
          <cell r="E2891">
            <v>36526</v>
          </cell>
          <cell r="F2891">
            <v>36891</v>
          </cell>
          <cell r="G2891">
            <v>1055</v>
          </cell>
          <cell r="H2891">
            <v>1603</v>
          </cell>
          <cell r="I2891">
            <v>1.5194312796208531</v>
          </cell>
        </row>
        <row r="2892">
          <cell r="A2892" t="str">
            <v>393-2001</v>
          </cell>
          <cell r="B2892" t="str">
            <v>393</v>
          </cell>
          <cell r="C2892">
            <v>2001</v>
          </cell>
          <cell r="D2892" t="str">
            <v>MS-393</v>
          </cell>
          <cell r="E2892">
            <v>36892</v>
          </cell>
          <cell r="F2892">
            <v>37256</v>
          </cell>
          <cell r="G2892">
            <v>1063</v>
          </cell>
          <cell r="H2892">
            <v>1603</v>
          </cell>
          <cell r="I2892">
            <v>1.5079962370649107</v>
          </cell>
        </row>
        <row r="2893">
          <cell r="A2893" t="str">
            <v>393-2002</v>
          </cell>
          <cell r="B2893" t="str">
            <v>393</v>
          </cell>
          <cell r="C2893">
            <v>2002</v>
          </cell>
          <cell r="D2893" t="str">
            <v>MS-393</v>
          </cell>
          <cell r="E2893">
            <v>37257</v>
          </cell>
          <cell r="F2893">
            <v>37621</v>
          </cell>
          <cell r="G2893">
            <v>1067</v>
          </cell>
          <cell r="H2893">
            <v>1603</v>
          </cell>
          <cell r="I2893">
            <v>1.5023430178069352</v>
          </cell>
        </row>
        <row r="2894">
          <cell r="A2894" t="str">
            <v>393-2003</v>
          </cell>
          <cell r="B2894" t="str">
            <v>393</v>
          </cell>
          <cell r="C2894">
            <v>2003</v>
          </cell>
          <cell r="D2894" t="str">
            <v>MS-393</v>
          </cell>
          <cell r="E2894">
            <v>37622</v>
          </cell>
          <cell r="F2894">
            <v>37986</v>
          </cell>
          <cell r="G2894">
            <v>1088</v>
          </cell>
          <cell r="H2894">
            <v>1603</v>
          </cell>
          <cell r="I2894">
            <v>1.4733455882352942</v>
          </cell>
        </row>
        <row r="2895">
          <cell r="A2895" t="str">
            <v>393-2004</v>
          </cell>
          <cell r="B2895" t="str">
            <v>393</v>
          </cell>
          <cell r="C2895">
            <v>2004</v>
          </cell>
          <cell r="D2895" t="str">
            <v>MS-393</v>
          </cell>
          <cell r="E2895">
            <v>37987</v>
          </cell>
          <cell r="F2895">
            <v>38352</v>
          </cell>
          <cell r="G2895">
            <v>1128</v>
          </cell>
          <cell r="H2895">
            <v>1603</v>
          </cell>
          <cell r="I2895">
            <v>1.4210992907801419</v>
          </cell>
        </row>
        <row r="2896">
          <cell r="A2896" t="str">
            <v>393-2005</v>
          </cell>
          <cell r="B2896" t="str">
            <v>393</v>
          </cell>
          <cell r="C2896">
            <v>2005</v>
          </cell>
          <cell r="D2896" t="str">
            <v>MS-393</v>
          </cell>
          <cell r="E2896">
            <v>38353</v>
          </cell>
          <cell r="F2896">
            <v>38717</v>
          </cell>
          <cell r="G2896">
            <v>1230</v>
          </cell>
          <cell r="H2896">
            <v>1603</v>
          </cell>
          <cell r="I2896">
            <v>1.3032520325203252</v>
          </cell>
        </row>
        <row r="2897">
          <cell r="A2897" t="str">
            <v>393-2006</v>
          </cell>
          <cell r="B2897" t="str">
            <v>393</v>
          </cell>
          <cell r="C2897">
            <v>2006</v>
          </cell>
          <cell r="D2897" t="str">
            <v>MS-393</v>
          </cell>
          <cell r="E2897">
            <v>38718</v>
          </cell>
          <cell r="F2897">
            <v>39082</v>
          </cell>
          <cell r="G2897">
            <v>1295</v>
          </cell>
          <cell r="H2897">
            <v>1603</v>
          </cell>
          <cell r="I2897">
            <v>1.2378378378378379</v>
          </cell>
        </row>
        <row r="2898">
          <cell r="A2898" t="str">
            <v>393-2007</v>
          </cell>
          <cell r="B2898" t="str">
            <v>393</v>
          </cell>
          <cell r="C2898">
            <v>2007</v>
          </cell>
          <cell r="D2898" t="str">
            <v>MS-393</v>
          </cell>
          <cell r="E2898">
            <v>39083</v>
          </cell>
          <cell r="F2898">
            <v>39447</v>
          </cell>
          <cell r="G2898">
            <v>1383</v>
          </cell>
          <cell r="H2898">
            <v>1603</v>
          </cell>
          <cell r="I2898">
            <v>1.1590744757772957</v>
          </cell>
        </row>
        <row r="2899">
          <cell r="A2899" t="str">
            <v>393-2008</v>
          </cell>
          <cell r="B2899" t="str">
            <v>393</v>
          </cell>
          <cell r="C2899">
            <v>2008</v>
          </cell>
          <cell r="D2899" t="str">
            <v>MS-393</v>
          </cell>
          <cell r="E2899">
            <v>39448</v>
          </cell>
          <cell r="F2899">
            <v>39813</v>
          </cell>
          <cell r="G2899">
            <v>1449</v>
          </cell>
          <cell r="H2899">
            <v>1603</v>
          </cell>
          <cell r="I2899">
            <v>1.106280193236715</v>
          </cell>
        </row>
        <row r="2900">
          <cell r="A2900" t="str">
            <v>393-2009</v>
          </cell>
          <cell r="B2900" t="str">
            <v>393</v>
          </cell>
          <cell r="C2900">
            <v>2009</v>
          </cell>
          <cell r="D2900" t="str">
            <v>MS-393</v>
          </cell>
          <cell r="E2900">
            <v>39814</v>
          </cell>
          <cell r="F2900">
            <v>40178</v>
          </cell>
          <cell r="G2900">
            <v>1498</v>
          </cell>
          <cell r="H2900">
            <v>1603</v>
          </cell>
          <cell r="I2900">
            <v>1.0700934579439252</v>
          </cell>
        </row>
        <row r="2901">
          <cell r="A2901" t="str">
            <v>393-2010</v>
          </cell>
          <cell r="B2901" t="str">
            <v>393</v>
          </cell>
          <cell r="C2901">
            <v>2010</v>
          </cell>
          <cell r="D2901" t="str">
            <v>MS-393</v>
          </cell>
          <cell r="E2901">
            <v>40179</v>
          </cell>
          <cell r="F2901">
            <v>40543</v>
          </cell>
          <cell r="G2901">
            <v>1484</v>
          </cell>
          <cell r="H2901">
            <v>1603</v>
          </cell>
          <cell r="I2901">
            <v>1.0801886792452831</v>
          </cell>
        </row>
        <row r="2902">
          <cell r="A2902" t="str">
            <v>393-2011</v>
          </cell>
          <cell r="B2902" t="str">
            <v>393</v>
          </cell>
          <cell r="C2902">
            <v>2011</v>
          </cell>
          <cell r="D2902" t="str">
            <v>MS-393</v>
          </cell>
          <cell r="E2902">
            <v>40544</v>
          </cell>
          <cell r="F2902">
            <v>40908</v>
          </cell>
          <cell r="G2902">
            <v>1537</v>
          </cell>
          <cell r="H2902">
            <v>1603</v>
          </cell>
          <cell r="I2902">
            <v>1.0429407937540665</v>
          </cell>
        </row>
        <row r="2903">
          <cell r="A2903" t="str">
            <v>393-2012</v>
          </cell>
          <cell r="B2903" t="str">
            <v>393</v>
          </cell>
          <cell r="C2903">
            <v>2012</v>
          </cell>
          <cell r="D2903" t="str">
            <v>MS-393</v>
          </cell>
          <cell r="E2903">
            <v>40909</v>
          </cell>
          <cell r="F2903">
            <v>41274</v>
          </cell>
          <cell r="G2903">
            <v>1581</v>
          </cell>
          <cell r="H2903">
            <v>1603</v>
          </cell>
          <cell r="I2903">
            <v>1.0139152435167615</v>
          </cell>
        </row>
        <row r="2904">
          <cell r="A2904" t="str">
            <v>393-2013</v>
          </cell>
          <cell r="B2904" t="str">
            <v>393</v>
          </cell>
          <cell r="C2904">
            <v>2013</v>
          </cell>
          <cell r="D2904" t="str">
            <v>MS-393</v>
          </cell>
          <cell r="E2904">
            <v>41275</v>
          </cell>
          <cell r="F2904">
            <v>41639</v>
          </cell>
          <cell r="G2904">
            <v>1581</v>
          </cell>
          <cell r="H2904">
            <v>1603</v>
          </cell>
          <cell r="I2904">
            <v>1.0139152435167615</v>
          </cell>
        </row>
        <row r="2905">
          <cell r="A2905" t="str">
            <v>393-2014</v>
          </cell>
          <cell r="B2905" t="str">
            <v>393</v>
          </cell>
          <cell r="C2905">
            <v>2014</v>
          </cell>
          <cell r="D2905" t="str">
            <v>MS-393</v>
          </cell>
          <cell r="E2905">
            <v>41640</v>
          </cell>
          <cell r="G2905">
            <v>1603</v>
          </cell>
          <cell r="H2905">
            <v>1603</v>
          </cell>
          <cell r="I2905">
            <v>1</v>
          </cell>
        </row>
        <row r="2906">
          <cell r="A2906" t="str">
            <v>394-1957</v>
          </cell>
          <cell r="B2906" t="str">
            <v>394</v>
          </cell>
          <cell r="C2906">
            <v>1957</v>
          </cell>
          <cell r="D2906" t="str">
            <v>MS-394</v>
          </cell>
          <cell r="E2906">
            <v>20821</v>
          </cell>
          <cell r="F2906">
            <v>21185</v>
          </cell>
          <cell r="G2906">
            <v>257</v>
          </cell>
          <cell r="H2906">
            <v>1718</v>
          </cell>
          <cell r="I2906">
            <v>6.6848249027237356</v>
          </cell>
        </row>
        <row r="2907">
          <cell r="A2907" t="str">
            <v>394-1958</v>
          </cell>
          <cell r="B2907" t="str">
            <v>394</v>
          </cell>
          <cell r="C2907">
            <v>1958</v>
          </cell>
          <cell r="D2907" t="str">
            <v>MS-394</v>
          </cell>
          <cell r="E2907">
            <v>21186</v>
          </cell>
          <cell r="F2907">
            <v>21550</v>
          </cell>
          <cell r="G2907">
            <v>257</v>
          </cell>
          <cell r="H2907">
            <v>1718</v>
          </cell>
          <cell r="I2907">
            <v>6.6848249027237356</v>
          </cell>
        </row>
        <row r="2908">
          <cell r="A2908" t="str">
            <v>394-1959</v>
          </cell>
          <cell r="B2908" t="str">
            <v>394</v>
          </cell>
          <cell r="C2908">
            <v>1959</v>
          </cell>
          <cell r="D2908" t="str">
            <v>MS-394</v>
          </cell>
          <cell r="E2908">
            <v>21551</v>
          </cell>
          <cell r="F2908">
            <v>21915</v>
          </cell>
          <cell r="G2908">
            <v>266</v>
          </cell>
          <cell r="H2908">
            <v>1718</v>
          </cell>
          <cell r="I2908">
            <v>6.458646616541353</v>
          </cell>
        </row>
        <row r="2909">
          <cell r="A2909" t="str">
            <v>394-1960</v>
          </cell>
          <cell r="B2909" t="str">
            <v>394</v>
          </cell>
          <cell r="C2909">
            <v>1960</v>
          </cell>
          <cell r="D2909" t="str">
            <v>MS-394</v>
          </cell>
          <cell r="E2909">
            <v>21916</v>
          </cell>
          <cell r="F2909">
            <v>22281</v>
          </cell>
          <cell r="G2909">
            <v>266</v>
          </cell>
          <cell r="H2909">
            <v>1718</v>
          </cell>
          <cell r="I2909">
            <v>6.458646616541353</v>
          </cell>
        </row>
        <row r="2910">
          <cell r="A2910" t="str">
            <v>394-1961</v>
          </cell>
          <cell r="B2910" t="str">
            <v>394</v>
          </cell>
          <cell r="C2910">
            <v>1961</v>
          </cell>
          <cell r="D2910" t="str">
            <v>MS-394</v>
          </cell>
          <cell r="E2910">
            <v>22282</v>
          </cell>
          <cell r="F2910">
            <v>22646</v>
          </cell>
          <cell r="G2910">
            <v>270</v>
          </cell>
          <cell r="H2910">
            <v>1718</v>
          </cell>
          <cell r="I2910">
            <v>6.3629629629629632</v>
          </cell>
        </row>
        <row r="2911">
          <cell r="A2911" t="str">
            <v>394-1962</v>
          </cell>
          <cell r="B2911" t="str">
            <v>394</v>
          </cell>
          <cell r="C2911">
            <v>1962</v>
          </cell>
          <cell r="D2911" t="str">
            <v>MS-394</v>
          </cell>
          <cell r="E2911">
            <v>22647</v>
          </cell>
          <cell r="F2911">
            <v>23011</v>
          </cell>
          <cell r="G2911">
            <v>270</v>
          </cell>
          <cell r="H2911">
            <v>1718</v>
          </cell>
          <cell r="I2911">
            <v>6.3629629629629632</v>
          </cell>
        </row>
        <row r="2912">
          <cell r="A2912" t="str">
            <v>394-1963</v>
          </cell>
          <cell r="B2912" t="str">
            <v>394</v>
          </cell>
          <cell r="C2912">
            <v>1963</v>
          </cell>
          <cell r="D2912" t="str">
            <v>MS-394</v>
          </cell>
          <cell r="E2912">
            <v>23012</v>
          </cell>
          <cell r="F2912">
            <v>23376</v>
          </cell>
          <cell r="G2912">
            <v>275</v>
          </cell>
          <cell r="H2912">
            <v>1718</v>
          </cell>
          <cell r="I2912">
            <v>6.2472727272727271</v>
          </cell>
        </row>
        <row r="2913">
          <cell r="A2913" t="str">
            <v>394-1964</v>
          </cell>
          <cell r="B2913" t="str">
            <v>394</v>
          </cell>
          <cell r="C2913">
            <v>1964</v>
          </cell>
          <cell r="D2913" t="str">
            <v>MS-394</v>
          </cell>
          <cell r="E2913">
            <v>23377</v>
          </cell>
          <cell r="F2913">
            <v>23742</v>
          </cell>
          <cell r="G2913">
            <v>275</v>
          </cell>
          <cell r="H2913">
            <v>1718</v>
          </cell>
          <cell r="I2913">
            <v>6.2472727272727271</v>
          </cell>
        </row>
        <row r="2914">
          <cell r="A2914" t="str">
            <v>394-1965</v>
          </cell>
          <cell r="B2914" t="str">
            <v>394</v>
          </cell>
          <cell r="C2914">
            <v>1965</v>
          </cell>
          <cell r="D2914" t="str">
            <v>MS-394</v>
          </cell>
          <cell r="E2914">
            <v>23743</v>
          </cell>
          <cell r="F2914">
            <v>24107</v>
          </cell>
          <cell r="G2914">
            <v>289</v>
          </cell>
          <cell r="H2914">
            <v>1718</v>
          </cell>
          <cell r="I2914">
            <v>5.9446366782006921</v>
          </cell>
        </row>
        <row r="2915">
          <cell r="A2915" t="str">
            <v>394-1966</v>
          </cell>
          <cell r="B2915" t="str">
            <v>394</v>
          </cell>
          <cell r="C2915">
            <v>1966</v>
          </cell>
          <cell r="D2915" t="str">
            <v>MS-394</v>
          </cell>
          <cell r="E2915">
            <v>24108</v>
          </cell>
          <cell r="F2915">
            <v>24472</v>
          </cell>
          <cell r="G2915">
            <v>289</v>
          </cell>
          <cell r="H2915">
            <v>1718</v>
          </cell>
          <cell r="I2915">
            <v>5.9446366782006921</v>
          </cell>
        </row>
        <row r="2916">
          <cell r="A2916" t="str">
            <v>394-1967</v>
          </cell>
          <cell r="B2916" t="str">
            <v>394</v>
          </cell>
          <cell r="C2916">
            <v>1967</v>
          </cell>
          <cell r="D2916" t="str">
            <v>MS-394</v>
          </cell>
          <cell r="E2916">
            <v>24473</v>
          </cell>
          <cell r="F2916">
            <v>24837</v>
          </cell>
          <cell r="G2916">
            <v>307</v>
          </cell>
          <cell r="H2916">
            <v>1718</v>
          </cell>
          <cell r="I2916">
            <v>5.5960912052117262</v>
          </cell>
        </row>
        <row r="2917">
          <cell r="A2917" t="str">
            <v>394-1968</v>
          </cell>
          <cell r="B2917" t="str">
            <v>394</v>
          </cell>
          <cell r="C2917">
            <v>1968</v>
          </cell>
          <cell r="D2917" t="str">
            <v>MS-394</v>
          </cell>
          <cell r="E2917">
            <v>24838</v>
          </cell>
          <cell r="F2917">
            <v>25203</v>
          </cell>
          <cell r="G2917">
            <v>307</v>
          </cell>
          <cell r="H2917">
            <v>1718</v>
          </cell>
          <cell r="I2917">
            <v>5.5960912052117262</v>
          </cell>
        </row>
        <row r="2918">
          <cell r="A2918" t="str">
            <v>394-1969</v>
          </cell>
          <cell r="B2918" t="str">
            <v>394</v>
          </cell>
          <cell r="C2918">
            <v>1969</v>
          </cell>
          <cell r="D2918" t="str">
            <v>MS-394</v>
          </cell>
          <cell r="E2918">
            <v>25204</v>
          </cell>
          <cell r="F2918">
            <v>25568</v>
          </cell>
          <cell r="G2918">
            <v>339</v>
          </cell>
          <cell r="H2918">
            <v>1718</v>
          </cell>
          <cell r="I2918">
            <v>5.0678466076696163</v>
          </cell>
        </row>
        <row r="2919">
          <cell r="A2919" t="str">
            <v>394-1970</v>
          </cell>
          <cell r="B2919" t="str">
            <v>394</v>
          </cell>
          <cell r="C2919">
            <v>1970</v>
          </cell>
          <cell r="D2919" t="str">
            <v>MS-394</v>
          </cell>
          <cell r="E2919">
            <v>25569</v>
          </cell>
          <cell r="F2919">
            <v>25933</v>
          </cell>
          <cell r="G2919">
            <v>339</v>
          </cell>
          <cell r="H2919">
            <v>1718</v>
          </cell>
          <cell r="I2919">
            <v>5.0678466076696163</v>
          </cell>
        </row>
        <row r="2920">
          <cell r="A2920" t="str">
            <v>394-1971</v>
          </cell>
          <cell r="B2920" t="str">
            <v>394</v>
          </cell>
          <cell r="C2920">
            <v>1971</v>
          </cell>
          <cell r="D2920" t="str">
            <v>MS-394</v>
          </cell>
          <cell r="E2920">
            <v>25934</v>
          </cell>
          <cell r="F2920">
            <v>26298</v>
          </cell>
          <cell r="G2920">
            <v>373</v>
          </cell>
          <cell r="H2920">
            <v>1718</v>
          </cell>
          <cell r="I2920">
            <v>4.6058981233243967</v>
          </cell>
        </row>
        <row r="2921">
          <cell r="A2921" t="str">
            <v>394-1972</v>
          </cell>
          <cell r="B2921" t="str">
            <v>394</v>
          </cell>
          <cell r="C2921">
            <v>1972</v>
          </cell>
          <cell r="D2921" t="str">
            <v>MS-394</v>
          </cell>
          <cell r="E2921">
            <v>26299</v>
          </cell>
          <cell r="F2921">
            <v>26664</v>
          </cell>
          <cell r="G2921">
            <v>373</v>
          </cell>
          <cell r="H2921">
            <v>1718</v>
          </cell>
          <cell r="I2921">
            <v>4.6058981233243967</v>
          </cell>
        </row>
        <row r="2922">
          <cell r="A2922" t="str">
            <v>394-1973</v>
          </cell>
          <cell r="B2922" t="str">
            <v>394</v>
          </cell>
          <cell r="C2922">
            <v>1973</v>
          </cell>
          <cell r="D2922" t="str">
            <v>MS-394</v>
          </cell>
          <cell r="E2922">
            <v>26665</v>
          </cell>
          <cell r="F2922">
            <v>27029</v>
          </cell>
          <cell r="G2922">
            <v>444</v>
          </cell>
          <cell r="H2922">
            <v>1718</v>
          </cell>
          <cell r="I2922">
            <v>3.8693693693693691</v>
          </cell>
        </row>
        <row r="2923">
          <cell r="A2923" t="str">
            <v>394-1974</v>
          </cell>
          <cell r="B2923" t="str">
            <v>394</v>
          </cell>
          <cell r="C2923">
            <v>1974</v>
          </cell>
          <cell r="D2923" t="str">
            <v>MS-394</v>
          </cell>
          <cell r="E2923">
            <v>27030</v>
          </cell>
          <cell r="F2923">
            <v>27394</v>
          </cell>
          <cell r="G2923">
            <v>444</v>
          </cell>
          <cell r="H2923">
            <v>1718</v>
          </cell>
          <cell r="I2923">
            <v>3.8693693693693691</v>
          </cell>
        </row>
        <row r="2924">
          <cell r="A2924" t="str">
            <v>394-1975</v>
          </cell>
          <cell r="B2924" t="str">
            <v>394</v>
          </cell>
          <cell r="C2924">
            <v>1975</v>
          </cell>
          <cell r="D2924" t="str">
            <v>MS-394</v>
          </cell>
          <cell r="E2924">
            <v>27395</v>
          </cell>
          <cell r="F2924">
            <v>27759</v>
          </cell>
          <cell r="G2924">
            <v>525</v>
          </cell>
          <cell r="H2924">
            <v>1718</v>
          </cell>
          <cell r="I2924">
            <v>3.2723809523809524</v>
          </cell>
        </row>
        <row r="2925">
          <cell r="A2925" t="str">
            <v>394-1976</v>
          </cell>
          <cell r="B2925" t="str">
            <v>394</v>
          </cell>
          <cell r="C2925">
            <v>1976</v>
          </cell>
          <cell r="D2925" t="str">
            <v>MS-394</v>
          </cell>
          <cell r="E2925">
            <v>27760</v>
          </cell>
          <cell r="F2925">
            <v>28125</v>
          </cell>
          <cell r="G2925">
            <v>525</v>
          </cell>
          <cell r="H2925">
            <v>1718</v>
          </cell>
          <cell r="I2925">
            <v>3.2723809523809524</v>
          </cell>
        </row>
        <row r="2926">
          <cell r="A2926" t="str">
            <v>394-1977</v>
          </cell>
          <cell r="B2926" t="str">
            <v>394</v>
          </cell>
          <cell r="C2926">
            <v>1977</v>
          </cell>
          <cell r="D2926" t="str">
            <v>MS-394</v>
          </cell>
          <cell r="E2926">
            <v>28126</v>
          </cell>
          <cell r="F2926">
            <v>28490</v>
          </cell>
          <cell r="G2926">
            <v>593</v>
          </cell>
          <cell r="H2926">
            <v>1718</v>
          </cell>
          <cell r="I2926">
            <v>2.8971332209106238</v>
          </cell>
        </row>
        <row r="2927">
          <cell r="A2927" t="str">
            <v>394-1978</v>
          </cell>
          <cell r="B2927" t="str">
            <v>394</v>
          </cell>
          <cell r="C2927">
            <v>1978</v>
          </cell>
          <cell r="D2927" t="str">
            <v>MS-394</v>
          </cell>
          <cell r="E2927">
            <v>28491</v>
          </cell>
          <cell r="F2927">
            <v>28855</v>
          </cell>
          <cell r="G2927">
            <v>593</v>
          </cell>
          <cell r="H2927">
            <v>1718</v>
          </cell>
          <cell r="I2927">
            <v>2.8971332209106238</v>
          </cell>
        </row>
        <row r="2928">
          <cell r="A2928" t="str">
            <v>394-1979</v>
          </cell>
          <cell r="B2928" t="str">
            <v>394</v>
          </cell>
          <cell r="C2928">
            <v>1979</v>
          </cell>
          <cell r="D2928" t="str">
            <v>MS-394</v>
          </cell>
          <cell r="E2928">
            <v>28856</v>
          </cell>
          <cell r="F2928">
            <v>29220</v>
          </cell>
          <cell r="G2928">
            <v>717</v>
          </cell>
          <cell r="H2928">
            <v>1718</v>
          </cell>
          <cell r="I2928">
            <v>2.3960948396094839</v>
          </cell>
        </row>
        <row r="2929">
          <cell r="A2929" t="str">
            <v>394-1980</v>
          </cell>
          <cell r="B2929" t="str">
            <v>394</v>
          </cell>
          <cell r="C2929">
            <v>1980</v>
          </cell>
          <cell r="D2929" t="str">
            <v>MS-394</v>
          </cell>
          <cell r="E2929">
            <v>29221</v>
          </cell>
          <cell r="F2929">
            <v>29586</v>
          </cell>
          <cell r="G2929">
            <v>717</v>
          </cell>
          <cell r="H2929">
            <v>1718</v>
          </cell>
          <cell r="I2929">
            <v>2.3960948396094839</v>
          </cell>
        </row>
        <row r="2930">
          <cell r="A2930" t="str">
            <v>394-1981</v>
          </cell>
          <cell r="B2930" t="str">
            <v>394</v>
          </cell>
          <cell r="C2930">
            <v>1981</v>
          </cell>
          <cell r="D2930" t="str">
            <v>MS-394</v>
          </cell>
          <cell r="E2930">
            <v>29587</v>
          </cell>
          <cell r="F2930">
            <v>29951</v>
          </cell>
          <cell r="G2930">
            <v>834</v>
          </cell>
          <cell r="H2930">
            <v>1718</v>
          </cell>
          <cell r="I2930">
            <v>2.0599520383693046</v>
          </cell>
        </row>
        <row r="2931">
          <cell r="A2931" t="str">
            <v>394-1982</v>
          </cell>
          <cell r="B2931" t="str">
            <v>394</v>
          </cell>
          <cell r="C2931">
            <v>1982</v>
          </cell>
          <cell r="D2931" t="str">
            <v>MS-394</v>
          </cell>
          <cell r="E2931">
            <v>29952</v>
          </cell>
          <cell r="F2931">
            <v>30316</v>
          </cell>
          <cell r="G2931">
            <v>834</v>
          </cell>
          <cell r="H2931">
            <v>1718</v>
          </cell>
          <cell r="I2931">
            <v>2.0599520383693046</v>
          </cell>
        </row>
        <row r="2932">
          <cell r="A2932" t="str">
            <v>394-1983</v>
          </cell>
          <cell r="B2932" t="str">
            <v>394</v>
          </cell>
          <cell r="C2932">
            <v>1983</v>
          </cell>
          <cell r="D2932" t="str">
            <v>MS-394</v>
          </cell>
          <cell r="E2932">
            <v>30317</v>
          </cell>
          <cell r="F2932">
            <v>30681</v>
          </cell>
          <cell r="G2932">
            <v>875</v>
          </cell>
          <cell r="H2932">
            <v>1718</v>
          </cell>
          <cell r="I2932">
            <v>1.9634285714285715</v>
          </cell>
        </row>
        <row r="2933">
          <cell r="A2933" t="str">
            <v>394-1984</v>
          </cell>
          <cell r="B2933" t="str">
            <v>394</v>
          </cell>
          <cell r="C2933">
            <v>1984</v>
          </cell>
          <cell r="D2933" t="str">
            <v>MS-394</v>
          </cell>
          <cell r="E2933">
            <v>30682</v>
          </cell>
          <cell r="F2933">
            <v>31047</v>
          </cell>
          <cell r="G2933">
            <v>875</v>
          </cell>
          <cell r="H2933">
            <v>1718</v>
          </cell>
          <cell r="I2933">
            <v>1.9634285714285715</v>
          </cell>
        </row>
        <row r="2934">
          <cell r="A2934" t="str">
            <v>394-1985</v>
          </cell>
          <cell r="B2934" t="str">
            <v>394</v>
          </cell>
          <cell r="C2934">
            <v>1985</v>
          </cell>
          <cell r="D2934" t="str">
            <v>MS-394</v>
          </cell>
          <cell r="E2934">
            <v>31048</v>
          </cell>
          <cell r="F2934">
            <v>31412</v>
          </cell>
          <cell r="G2934">
            <v>894</v>
          </cell>
          <cell r="H2934">
            <v>1718</v>
          </cell>
          <cell r="I2934">
            <v>1.9217002237136465</v>
          </cell>
        </row>
        <row r="2935">
          <cell r="A2935" t="str">
            <v>394-1986</v>
          </cell>
          <cell r="B2935" t="str">
            <v>394</v>
          </cell>
          <cell r="C2935">
            <v>1986</v>
          </cell>
          <cell r="D2935" t="str">
            <v>MS-394</v>
          </cell>
          <cell r="E2935">
            <v>31413</v>
          </cell>
          <cell r="F2935">
            <v>31777</v>
          </cell>
          <cell r="G2935">
            <v>894</v>
          </cell>
          <cell r="H2935">
            <v>1718</v>
          </cell>
          <cell r="I2935">
            <v>1.9217002237136465</v>
          </cell>
        </row>
        <row r="2936">
          <cell r="A2936" t="str">
            <v>394-1987</v>
          </cell>
          <cell r="B2936" t="str">
            <v>394</v>
          </cell>
          <cell r="C2936">
            <v>1987</v>
          </cell>
          <cell r="D2936" t="str">
            <v>MS-394</v>
          </cell>
          <cell r="E2936">
            <v>31778</v>
          </cell>
          <cell r="F2936">
            <v>32142</v>
          </cell>
          <cell r="G2936">
            <v>907</v>
          </cell>
          <cell r="H2936">
            <v>1718</v>
          </cell>
          <cell r="I2936">
            <v>1.8941565600882029</v>
          </cell>
        </row>
        <row r="2937">
          <cell r="A2937" t="str">
            <v>394-1988</v>
          </cell>
          <cell r="B2937" t="str">
            <v>394</v>
          </cell>
          <cell r="C2937">
            <v>1988</v>
          </cell>
          <cell r="D2937" t="str">
            <v>MS-394</v>
          </cell>
          <cell r="E2937">
            <v>32143</v>
          </cell>
          <cell r="F2937">
            <v>32508</v>
          </cell>
          <cell r="G2937">
            <v>944</v>
          </cell>
          <cell r="H2937">
            <v>1718</v>
          </cell>
          <cell r="I2937">
            <v>1.8199152542372881</v>
          </cell>
        </row>
        <row r="2938">
          <cell r="A2938" t="str">
            <v>394-1989</v>
          </cell>
          <cell r="B2938" t="str">
            <v>394</v>
          </cell>
          <cell r="C2938">
            <v>1989</v>
          </cell>
          <cell r="D2938" t="str">
            <v>MS-394</v>
          </cell>
          <cell r="E2938">
            <v>32509</v>
          </cell>
          <cell r="F2938">
            <v>32873</v>
          </cell>
          <cell r="G2938">
            <v>992</v>
          </cell>
          <cell r="H2938">
            <v>1718</v>
          </cell>
          <cell r="I2938">
            <v>1.7318548387096775</v>
          </cell>
        </row>
        <row r="2939">
          <cell r="A2939" t="str">
            <v>394-1990</v>
          </cell>
          <cell r="B2939" t="str">
            <v>394</v>
          </cell>
          <cell r="C2939">
            <v>1990</v>
          </cell>
          <cell r="D2939" t="str">
            <v>MS-394</v>
          </cell>
          <cell r="E2939">
            <v>32874</v>
          </cell>
          <cell r="F2939">
            <v>33238</v>
          </cell>
          <cell r="G2939">
            <v>1018</v>
          </cell>
          <cell r="H2939">
            <v>1718</v>
          </cell>
          <cell r="I2939">
            <v>1.68762278978389</v>
          </cell>
        </row>
        <row r="2940">
          <cell r="A2940" t="str">
            <v>394-1991</v>
          </cell>
          <cell r="B2940" t="str">
            <v>394</v>
          </cell>
          <cell r="C2940">
            <v>1991</v>
          </cell>
          <cell r="D2940" t="str">
            <v>MS-394</v>
          </cell>
          <cell r="E2940">
            <v>33239</v>
          </cell>
          <cell r="F2940">
            <v>33603</v>
          </cell>
          <cell r="G2940">
            <v>1040</v>
          </cell>
          <cell r="H2940">
            <v>1718</v>
          </cell>
          <cell r="I2940">
            <v>1.6519230769230768</v>
          </cell>
        </row>
        <row r="2941">
          <cell r="A2941" t="str">
            <v>394-1992</v>
          </cell>
          <cell r="B2941" t="str">
            <v>394</v>
          </cell>
          <cell r="C2941">
            <v>1992</v>
          </cell>
          <cell r="D2941" t="str">
            <v>MS-394</v>
          </cell>
          <cell r="E2941">
            <v>33604</v>
          </cell>
          <cell r="F2941">
            <v>33969</v>
          </cell>
          <cell r="G2941">
            <v>1054</v>
          </cell>
          <cell r="H2941">
            <v>1718</v>
          </cell>
          <cell r="I2941">
            <v>1.6299810246679316</v>
          </cell>
        </row>
        <row r="2942">
          <cell r="A2942" t="str">
            <v>394-1993</v>
          </cell>
          <cell r="B2942" t="str">
            <v>394</v>
          </cell>
          <cell r="C2942">
            <v>1993</v>
          </cell>
          <cell r="D2942" t="str">
            <v>MS-394</v>
          </cell>
          <cell r="E2942">
            <v>33970</v>
          </cell>
          <cell r="F2942">
            <v>34334</v>
          </cell>
          <cell r="G2942">
            <v>1074</v>
          </cell>
          <cell r="H2942">
            <v>1718</v>
          </cell>
          <cell r="I2942">
            <v>1.5996275605214152</v>
          </cell>
        </row>
        <row r="2943">
          <cell r="A2943" t="str">
            <v>394-1994</v>
          </cell>
          <cell r="B2943" t="str">
            <v>394</v>
          </cell>
          <cell r="C2943">
            <v>1994</v>
          </cell>
          <cell r="D2943" t="str">
            <v>MS-394</v>
          </cell>
          <cell r="E2943">
            <v>34335</v>
          </cell>
          <cell r="F2943">
            <v>34699</v>
          </cell>
          <cell r="G2943">
            <v>1102</v>
          </cell>
          <cell r="H2943">
            <v>1718</v>
          </cell>
          <cell r="I2943">
            <v>1.558983666061706</v>
          </cell>
        </row>
        <row r="2944">
          <cell r="A2944" t="str">
            <v>394-1995</v>
          </cell>
          <cell r="B2944" t="str">
            <v>394</v>
          </cell>
          <cell r="C2944">
            <v>1995</v>
          </cell>
          <cell r="D2944" t="str">
            <v>MS-394</v>
          </cell>
          <cell r="E2944">
            <v>34700</v>
          </cell>
          <cell r="F2944">
            <v>35064</v>
          </cell>
          <cell r="G2944">
            <v>1141</v>
          </cell>
          <cell r="H2944">
            <v>1718</v>
          </cell>
          <cell r="I2944">
            <v>1.5056967572304996</v>
          </cell>
        </row>
        <row r="2945">
          <cell r="A2945" t="str">
            <v>394-1996</v>
          </cell>
          <cell r="B2945" t="str">
            <v>394</v>
          </cell>
          <cell r="C2945">
            <v>1996</v>
          </cell>
          <cell r="D2945" t="str">
            <v>MS-394</v>
          </cell>
          <cell r="E2945">
            <v>35065</v>
          </cell>
          <cell r="F2945">
            <v>35430</v>
          </cell>
          <cell r="G2945">
            <v>1158</v>
          </cell>
          <cell r="H2945">
            <v>1718</v>
          </cell>
          <cell r="I2945">
            <v>1.4835924006908463</v>
          </cell>
        </row>
        <row r="2946">
          <cell r="A2946" t="str">
            <v>394-1997</v>
          </cell>
          <cell r="B2946" t="str">
            <v>394</v>
          </cell>
          <cell r="C2946">
            <v>1997</v>
          </cell>
          <cell r="D2946" t="str">
            <v>MS-394</v>
          </cell>
          <cell r="E2946">
            <v>35431</v>
          </cell>
          <cell r="F2946">
            <v>35795</v>
          </cell>
          <cell r="G2946">
            <v>1173</v>
          </cell>
          <cell r="H2946">
            <v>1718</v>
          </cell>
          <cell r="I2946">
            <v>1.4646206308610401</v>
          </cell>
        </row>
        <row r="2947">
          <cell r="A2947" t="str">
            <v>394-1998</v>
          </cell>
          <cell r="B2947" t="str">
            <v>394</v>
          </cell>
          <cell r="C2947">
            <v>1998</v>
          </cell>
          <cell r="D2947" t="str">
            <v>MS-394</v>
          </cell>
          <cell r="E2947">
            <v>35796</v>
          </cell>
          <cell r="F2947">
            <v>36160</v>
          </cell>
          <cell r="G2947">
            <v>1181</v>
          </cell>
          <cell r="H2947">
            <v>1718</v>
          </cell>
          <cell r="I2947">
            <v>1.4546994072819643</v>
          </cell>
        </row>
        <row r="2948">
          <cell r="A2948" t="str">
            <v>394-1999</v>
          </cell>
          <cell r="B2948" t="str">
            <v>394</v>
          </cell>
          <cell r="C2948">
            <v>1999</v>
          </cell>
          <cell r="D2948" t="str">
            <v>MS-394</v>
          </cell>
          <cell r="E2948">
            <v>36161</v>
          </cell>
          <cell r="F2948">
            <v>36525</v>
          </cell>
          <cell r="G2948">
            <v>1184</v>
          </cell>
          <cell r="H2948">
            <v>1718</v>
          </cell>
          <cell r="I2948">
            <v>1.4510135135135136</v>
          </cell>
        </row>
        <row r="2949">
          <cell r="A2949" t="str">
            <v>394-2000</v>
          </cell>
          <cell r="B2949" t="str">
            <v>394</v>
          </cell>
          <cell r="C2949">
            <v>2000</v>
          </cell>
          <cell r="D2949" t="str">
            <v>MS-394</v>
          </cell>
          <cell r="E2949">
            <v>36526</v>
          </cell>
          <cell r="F2949">
            <v>36891</v>
          </cell>
          <cell r="G2949">
            <v>1205</v>
          </cell>
          <cell r="H2949">
            <v>1718</v>
          </cell>
          <cell r="I2949">
            <v>1.4257261410788382</v>
          </cell>
        </row>
        <row r="2950">
          <cell r="A2950" t="str">
            <v>394-2001</v>
          </cell>
          <cell r="B2950" t="str">
            <v>394</v>
          </cell>
          <cell r="C2950">
            <v>2001</v>
          </cell>
          <cell r="D2950" t="str">
            <v>MS-394</v>
          </cell>
          <cell r="E2950">
            <v>36892</v>
          </cell>
          <cell r="F2950">
            <v>37256</v>
          </cell>
          <cell r="G2950">
            <v>1215</v>
          </cell>
          <cell r="H2950">
            <v>1718</v>
          </cell>
          <cell r="I2950">
            <v>1.4139917695473252</v>
          </cell>
        </row>
        <row r="2951">
          <cell r="A2951" t="str">
            <v>394-2002</v>
          </cell>
          <cell r="B2951" t="str">
            <v>394</v>
          </cell>
          <cell r="C2951">
            <v>2002</v>
          </cell>
          <cell r="D2951" t="str">
            <v>MS-394</v>
          </cell>
          <cell r="E2951">
            <v>37257</v>
          </cell>
          <cell r="F2951">
            <v>37621</v>
          </cell>
          <cell r="G2951">
            <v>1224</v>
          </cell>
          <cell r="H2951">
            <v>1718</v>
          </cell>
          <cell r="I2951">
            <v>1.40359477124183</v>
          </cell>
        </row>
        <row r="2952">
          <cell r="A2952" t="str">
            <v>394-2003</v>
          </cell>
          <cell r="B2952" t="str">
            <v>394</v>
          </cell>
          <cell r="C2952">
            <v>2003</v>
          </cell>
          <cell r="D2952" t="str">
            <v>MS-394</v>
          </cell>
          <cell r="E2952">
            <v>37622</v>
          </cell>
          <cell r="F2952">
            <v>37986</v>
          </cell>
          <cell r="G2952">
            <v>1241</v>
          </cell>
          <cell r="H2952">
            <v>1718</v>
          </cell>
          <cell r="I2952">
            <v>1.3843674456083803</v>
          </cell>
        </row>
        <row r="2953">
          <cell r="A2953" t="str">
            <v>394-2004</v>
          </cell>
          <cell r="B2953" t="str">
            <v>394</v>
          </cell>
          <cell r="C2953">
            <v>2004</v>
          </cell>
          <cell r="D2953" t="str">
            <v>MS-394</v>
          </cell>
          <cell r="E2953">
            <v>37987</v>
          </cell>
          <cell r="F2953">
            <v>38352</v>
          </cell>
          <cell r="G2953">
            <v>1281</v>
          </cell>
          <cell r="H2953">
            <v>1718</v>
          </cell>
          <cell r="I2953">
            <v>1.3411397345823575</v>
          </cell>
        </row>
        <row r="2954">
          <cell r="A2954" t="str">
            <v>394-2005</v>
          </cell>
          <cell r="B2954" t="str">
            <v>394</v>
          </cell>
          <cell r="C2954">
            <v>2005</v>
          </cell>
          <cell r="D2954" t="str">
            <v>MS-394</v>
          </cell>
          <cell r="E2954">
            <v>38353</v>
          </cell>
          <cell r="F2954">
            <v>38717</v>
          </cell>
          <cell r="G2954">
            <v>1370</v>
          </cell>
          <cell r="H2954">
            <v>1718</v>
          </cell>
          <cell r="I2954">
            <v>1.2540145985401461</v>
          </cell>
        </row>
        <row r="2955">
          <cell r="A2955" t="str">
            <v>394-2006</v>
          </cell>
          <cell r="B2955" t="str">
            <v>394</v>
          </cell>
          <cell r="C2955">
            <v>2006</v>
          </cell>
          <cell r="D2955" t="str">
            <v>MS-394</v>
          </cell>
          <cell r="E2955">
            <v>38718</v>
          </cell>
          <cell r="F2955">
            <v>39082</v>
          </cell>
          <cell r="G2955">
            <v>1434</v>
          </cell>
          <cell r="H2955">
            <v>1718</v>
          </cell>
          <cell r="I2955">
            <v>1.1980474198047419</v>
          </cell>
        </row>
        <row r="2956">
          <cell r="A2956" t="str">
            <v>394-2007</v>
          </cell>
          <cell r="B2956" t="str">
            <v>394</v>
          </cell>
          <cell r="C2956">
            <v>2007</v>
          </cell>
          <cell r="D2956" t="str">
            <v>MS-394</v>
          </cell>
          <cell r="E2956">
            <v>39083</v>
          </cell>
          <cell r="F2956">
            <v>39447</v>
          </cell>
          <cell r="G2956">
            <v>1501</v>
          </cell>
          <cell r="H2956">
            <v>1718</v>
          </cell>
          <cell r="I2956">
            <v>1.1445702864756828</v>
          </cell>
        </row>
        <row r="2957">
          <cell r="A2957" t="str">
            <v>394-2008</v>
          </cell>
          <cell r="B2957" t="str">
            <v>394</v>
          </cell>
          <cell r="C2957">
            <v>2008</v>
          </cell>
          <cell r="D2957" t="str">
            <v>MS-394</v>
          </cell>
          <cell r="E2957">
            <v>39448</v>
          </cell>
          <cell r="F2957">
            <v>39813</v>
          </cell>
          <cell r="G2957">
            <v>1558</v>
          </cell>
          <cell r="H2957">
            <v>1718</v>
          </cell>
          <cell r="I2957">
            <v>1.1026957637997432</v>
          </cell>
        </row>
        <row r="2958">
          <cell r="A2958" t="str">
            <v>394-2009</v>
          </cell>
          <cell r="B2958" t="str">
            <v>394</v>
          </cell>
          <cell r="C2958">
            <v>2009</v>
          </cell>
          <cell r="D2958" t="str">
            <v>MS-394</v>
          </cell>
          <cell r="E2958">
            <v>39814</v>
          </cell>
          <cell r="F2958">
            <v>40178</v>
          </cell>
          <cell r="G2958">
            <v>1600</v>
          </cell>
          <cell r="H2958">
            <v>1718</v>
          </cell>
          <cell r="I2958">
            <v>1.07375</v>
          </cell>
        </row>
        <row r="2959">
          <cell r="A2959" t="str">
            <v>394-2010</v>
          </cell>
          <cell r="B2959" t="str">
            <v>394</v>
          </cell>
          <cell r="C2959">
            <v>2010</v>
          </cell>
          <cell r="D2959" t="str">
            <v>MS-394</v>
          </cell>
          <cell r="E2959">
            <v>40179</v>
          </cell>
          <cell r="F2959">
            <v>40543</v>
          </cell>
          <cell r="G2959">
            <v>1588</v>
          </cell>
          <cell r="H2959">
            <v>1718</v>
          </cell>
          <cell r="I2959">
            <v>1.0818639798488665</v>
          </cell>
        </row>
        <row r="2960">
          <cell r="A2960" t="str">
            <v>394-2011</v>
          </cell>
          <cell r="B2960" t="str">
            <v>394</v>
          </cell>
          <cell r="C2960">
            <v>2011</v>
          </cell>
          <cell r="D2960" t="str">
            <v>MS-394</v>
          </cell>
          <cell r="E2960">
            <v>40544</v>
          </cell>
          <cell r="F2960">
            <v>40908</v>
          </cell>
          <cell r="G2960">
            <v>1636</v>
          </cell>
          <cell r="H2960">
            <v>1718</v>
          </cell>
          <cell r="I2960">
            <v>1.050122249388753</v>
          </cell>
        </row>
        <row r="2961">
          <cell r="A2961" t="str">
            <v>394-2012</v>
          </cell>
          <cell r="B2961" t="str">
            <v>394</v>
          </cell>
          <cell r="C2961">
            <v>2012</v>
          </cell>
          <cell r="D2961" t="str">
            <v>MS-394</v>
          </cell>
          <cell r="E2961">
            <v>40909</v>
          </cell>
          <cell r="F2961">
            <v>41274</v>
          </cell>
          <cell r="G2961">
            <v>1680</v>
          </cell>
          <cell r="H2961">
            <v>1718</v>
          </cell>
          <cell r="I2961">
            <v>1.0226190476190475</v>
          </cell>
        </row>
        <row r="2962">
          <cell r="A2962" t="str">
            <v>394-2013</v>
          </cell>
          <cell r="B2962" t="str">
            <v>394</v>
          </cell>
          <cell r="C2962">
            <v>2013</v>
          </cell>
          <cell r="D2962" t="str">
            <v>MS-394</v>
          </cell>
          <cell r="E2962">
            <v>41275</v>
          </cell>
          <cell r="F2962">
            <v>41639</v>
          </cell>
          <cell r="G2962">
            <v>1691</v>
          </cell>
          <cell r="H2962">
            <v>1718</v>
          </cell>
          <cell r="I2962">
            <v>1.015966883500887</v>
          </cell>
        </row>
        <row r="2963">
          <cell r="A2963" t="str">
            <v>394-2014</v>
          </cell>
          <cell r="B2963" t="str">
            <v>394</v>
          </cell>
          <cell r="C2963">
            <v>2014</v>
          </cell>
          <cell r="D2963" t="str">
            <v>MS-394</v>
          </cell>
          <cell r="E2963">
            <v>41640</v>
          </cell>
          <cell r="G2963">
            <v>1718</v>
          </cell>
          <cell r="H2963">
            <v>1718</v>
          </cell>
          <cell r="I2963">
            <v>1</v>
          </cell>
        </row>
        <row r="2964">
          <cell r="A2964" t="str">
            <v>398-1964</v>
          </cell>
          <cell r="B2964" t="str">
            <v>398</v>
          </cell>
          <cell r="C2964">
            <v>1964</v>
          </cell>
          <cell r="D2964" t="str">
            <v>MS-398</v>
          </cell>
          <cell r="E2964">
            <v>23377</v>
          </cell>
          <cell r="F2964">
            <v>23742</v>
          </cell>
          <cell r="G2964">
            <v>204</v>
          </cell>
          <cell r="H2964">
            <v>1302</v>
          </cell>
          <cell r="I2964">
            <v>6.382352941176471</v>
          </cell>
        </row>
        <row r="2965">
          <cell r="A2965" t="str">
            <v>398-1965</v>
          </cell>
          <cell r="B2965" t="str">
            <v>398</v>
          </cell>
          <cell r="C2965">
            <v>1965</v>
          </cell>
          <cell r="D2965" t="str">
            <v>MS-398</v>
          </cell>
          <cell r="E2965">
            <v>23743</v>
          </cell>
          <cell r="F2965">
            <v>24107</v>
          </cell>
          <cell r="G2965">
            <v>210</v>
          </cell>
          <cell r="H2965">
            <v>1302</v>
          </cell>
          <cell r="I2965">
            <v>6.2</v>
          </cell>
        </row>
        <row r="2966">
          <cell r="A2966" t="str">
            <v>398-1966</v>
          </cell>
          <cell r="B2966" t="str">
            <v>398</v>
          </cell>
          <cell r="C2966">
            <v>1966</v>
          </cell>
          <cell r="D2966" t="str">
            <v>MS-398</v>
          </cell>
          <cell r="E2966">
            <v>24108</v>
          </cell>
          <cell r="F2966">
            <v>24472</v>
          </cell>
          <cell r="G2966">
            <v>210</v>
          </cell>
          <cell r="H2966">
            <v>1302</v>
          </cell>
          <cell r="I2966">
            <v>6.2</v>
          </cell>
        </row>
        <row r="2967">
          <cell r="A2967" t="str">
            <v>398-1967</v>
          </cell>
          <cell r="B2967" t="str">
            <v>398</v>
          </cell>
          <cell r="C2967">
            <v>1967</v>
          </cell>
          <cell r="D2967" t="str">
            <v>MS-398</v>
          </cell>
          <cell r="E2967">
            <v>24473</v>
          </cell>
          <cell r="F2967">
            <v>24837</v>
          </cell>
          <cell r="G2967">
            <v>226</v>
          </cell>
          <cell r="H2967">
            <v>1302</v>
          </cell>
          <cell r="I2967">
            <v>5.7610619469026547</v>
          </cell>
        </row>
        <row r="2968">
          <cell r="A2968" t="str">
            <v>398-1968</v>
          </cell>
          <cell r="B2968" t="str">
            <v>398</v>
          </cell>
          <cell r="C2968">
            <v>1968</v>
          </cell>
          <cell r="D2968" t="str">
            <v>MS-398</v>
          </cell>
          <cell r="E2968">
            <v>24838</v>
          </cell>
          <cell r="F2968">
            <v>25203</v>
          </cell>
          <cell r="G2968">
            <v>226</v>
          </cell>
          <cell r="H2968">
            <v>1302</v>
          </cell>
          <cell r="I2968">
            <v>5.7610619469026547</v>
          </cell>
        </row>
        <row r="2969">
          <cell r="A2969" t="str">
            <v>398-1969</v>
          </cell>
          <cell r="B2969" t="str">
            <v>398</v>
          </cell>
          <cell r="C2969">
            <v>1969</v>
          </cell>
          <cell r="D2969" t="str">
            <v>MS-398</v>
          </cell>
          <cell r="E2969">
            <v>25204</v>
          </cell>
          <cell r="F2969">
            <v>25568</v>
          </cell>
          <cell r="G2969">
            <v>247</v>
          </cell>
          <cell r="H2969">
            <v>1302</v>
          </cell>
          <cell r="I2969">
            <v>5.2712550607287447</v>
          </cell>
        </row>
        <row r="2970">
          <cell r="A2970" t="str">
            <v>398-1970</v>
          </cell>
          <cell r="B2970" t="str">
            <v>398</v>
          </cell>
          <cell r="C2970">
            <v>1970</v>
          </cell>
          <cell r="D2970" t="str">
            <v>MS-398</v>
          </cell>
          <cell r="E2970">
            <v>25569</v>
          </cell>
          <cell r="F2970">
            <v>25933</v>
          </cell>
          <cell r="G2970">
            <v>247</v>
          </cell>
          <cell r="H2970">
            <v>1302</v>
          </cell>
          <cell r="I2970">
            <v>5.2712550607287447</v>
          </cell>
        </row>
        <row r="2971">
          <cell r="A2971" t="str">
            <v>398-1971</v>
          </cell>
          <cell r="B2971" t="str">
            <v>398</v>
          </cell>
          <cell r="C2971">
            <v>1971</v>
          </cell>
          <cell r="D2971" t="str">
            <v>MS-398</v>
          </cell>
          <cell r="E2971">
            <v>25934</v>
          </cell>
          <cell r="F2971">
            <v>26298</v>
          </cell>
          <cell r="G2971">
            <v>264</v>
          </cell>
          <cell r="H2971">
            <v>1302</v>
          </cell>
          <cell r="I2971">
            <v>4.9318181818181817</v>
          </cell>
        </row>
        <row r="2972">
          <cell r="A2972" t="str">
            <v>398-1972</v>
          </cell>
          <cell r="B2972" t="str">
            <v>398</v>
          </cell>
          <cell r="C2972">
            <v>1972</v>
          </cell>
          <cell r="D2972" t="str">
            <v>MS-398</v>
          </cell>
          <cell r="E2972">
            <v>26299</v>
          </cell>
          <cell r="F2972">
            <v>26664</v>
          </cell>
          <cell r="G2972">
            <v>264</v>
          </cell>
          <cell r="H2972">
            <v>1302</v>
          </cell>
          <cell r="I2972">
            <v>4.9318181818181817</v>
          </cell>
        </row>
        <row r="2973">
          <cell r="A2973" t="str">
            <v>398-1973</v>
          </cell>
          <cell r="B2973" t="str">
            <v>398</v>
          </cell>
          <cell r="C2973">
            <v>1973</v>
          </cell>
          <cell r="D2973" t="str">
            <v>MS-398</v>
          </cell>
          <cell r="E2973">
            <v>26665</v>
          </cell>
          <cell r="F2973">
            <v>27029</v>
          </cell>
          <cell r="G2973">
            <v>315</v>
          </cell>
          <cell r="H2973">
            <v>1302</v>
          </cell>
          <cell r="I2973">
            <v>4.1333333333333337</v>
          </cell>
        </row>
        <row r="2974">
          <cell r="A2974" t="str">
            <v>398-1974</v>
          </cell>
          <cell r="B2974" t="str">
            <v>398</v>
          </cell>
          <cell r="C2974">
            <v>1974</v>
          </cell>
          <cell r="D2974" t="str">
            <v>MS-398</v>
          </cell>
          <cell r="E2974">
            <v>27030</v>
          </cell>
          <cell r="F2974">
            <v>27394</v>
          </cell>
          <cell r="G2974">
            <v>315</v>
          </cell>
          <cell r="H2974">
            <v>1302</v>
          </cell>
          <cell r="I2974">
            <v>4.1333333333333337</v>
          </cell>
        </row>
        <row r="2975">
          <cell r="A2975" t="str">
            <v>398-1975</v>
          </cell>
          <cell r="B2975" t="str">
            <v>398</v>
          </cell>
          <cell r="C2975">
            <v>1975</v>
          </cell>
          <cell r="D2975" t="str">
            <v>MS-398</v>
          </cell>
          <cell r="E2975">
            <v>27395</v>
          </cell>
          <cell r="F2975">
            <v>27759</v>
          </cell>
          <cell r="G2975">
            <v>370</v>
          </cell>
          <cell r="H2975">
            <v>1302</v>
          </cell>
          <cell r="I2975">
            <v>3.5189189189189189</v>
          </cell>
        </row>
        <row r="2976">
          <cell r="A2976" t="str">
            <v>398-1976</v>
          </cell>
          <cell r="B2976" t="str">
            <v>398</v>
          </cell>
          <cell r="C2976">
            <v>1976</v>
          </cell>
          <cell r="D2976" t="str">
            <v>MS-398</v>
          </cell>
          <cell r="E2976">
            <v>27760</v>
          </cell>
          <cell r="F2976">
            <v>28125</v>
          </cell>
          <cell r="G2976">
            <v>370</v>
          </cell>
          <cell r="H2976">
            <v>1302</v>
          </cell>
          <cell r="I2976">
            <v>3.5189189189189189</v>
          </cell>
        </row>
        <row r="2977">
          <cell r="A2977" t="str">
            <v>398-1977</v>
          </cell>
          <cell r="B2977" t="str">
            <v>398</v>
          </cell>
          <cell r="C2977">
            <v>1977</v>
          </cell>
          <cell r="D2977" t="str">
            <v>MS-398</v>
          </cell>
          <cell r="E2977">
            <v>28126</v>
          </cell>
          <cell r="F2977">
            <v>28490</v>
          </cell>
          <cell r="G2977">
            <v>421</v>
          </cell>
          <cell r="H2977">
            <v>1302</v>
          </cell>
          <cell r="I2977">
            <v>3.0926365795724466</v>
          </cell>
        </row>
        <row r="2978">
          <cell r="A2978" t="str">
            <v>398-1978</v>
          </cell>
          <cell r="B2978" t="str">
            <v>398</v>
          </cell>
          <cell r="C2978">
            <v>1978</v>
          </cell>
          <cell r="D2978" t="str">
            <v>MS-398</v>
          </cell>
          <cell r="E2978">
            <v>28491</v>
          </cell>
          <cell r="F2978">
            <v>28855</v>
          </cell>
          <cell r="G2978">
            <v>421</v>
          </cell>
          <cell r="H2978">
            <v>1302</v>
          </cell>
          <cell r="I2978">
            <v>3.0926365795724466</v>
          </cell>
        </row>
        <row r="2979">
          <cell r="A2979" t="str">
            <v>398-1979</v>
          </cell>
          <cell r="B2979" t="str">
            <v>398</v>
          </cell>
          <cell r="C2979">
            <v>1979</v>
          </cell>
          <cell r="D2979" t="str">
            <v>MS-398</v>
          </cell>
          <cell r="E2979">
            <v>28856</v>
          </cell>
          <cell r="F2979">
            <v>29220</v>
          </cell>
          <cell r="G2979">
            <v>503</v>
          </cell>
          <cell r="H2979">
            <v>1302</v>
          </cell>
          <cell r="I2979">
            <v>2.588469184890656</v>
          </cell>
        </row>
        <row r="2980">
          <cell r="A2980" t="str">
            <v>398-1980</v>
          </cell>
          <cell r="B2980" t="str">
            <v>398</v>
          </cell>
          <cell r="C2980">
            <v>1980</v>
          </cell>
          <cell r="D2980" t="str">
            <v>MS-398</v>
          </cell>
          <cell r="E2980">
            <v>29221</v>
          </cell>
          <cell r="F2980">
            <v>29586</v>
          </cell>
          <cell r="G2980">
            <v>503</v>
          </cell>
          <cell r="H2980">
            <v>1302</v>
          </cell>
          <cell r="I2980">
            <v>2.588469184890656</v>
          </cell>
        </row>
        <row r="2981">
          <cell r="A2981" t="str">
            <v>398-1981</v>
          </cell>
          <cell r="B2981" t="str">
            <v>398</v>
          </cell>
          <cell r="C2981">
            <v>1981</v>
          </cell>
          <cell r="D2981" t="str">
            <v>MS-398</v>
          </cell>
          <cell r="E2981">
            <v>29587</v>
          </cell>
          <cell r="F2981">
            <v>29951</v>
          </cell>
          <cell r="G2981">
            <v>583</v>
          </cell>
          <cell r="H2981">
            <v>1302</v>
          </cell>
          <cell r="I2981">
            <v>2.2332761578044598</v>
          </cell>
        </row>
        <row r="2982">
          <cell r="A2982" t="str">
            <v>398-1982</v>
          </cell>
          <cell r="B2982" t="str">
            <v>398</v>
          </cell>
          <cell r="C2982">
            <v>1982</v>
          </cell>
          <cell r="D2982" t="str">
            <v>MS-398</v>
          </cell>
          <cell r="E2982">
            <v>29952</v>
          </cell>
          <cell r="F2982">
            <v>30316</v>
          </cell>
          <cell r="G2982">
            <v>583</v>
          </cell>
          <cell r="H2982">
            <v>1302</v>
          </cell>
          <cell r="I2982">
            <v>2.2332761578044598</v>
          </cell>
        </row>
        <row r="2983">
          <cell r="A2983" t="str">
            <v>398-1983</v>
          </cell>
          <cell r="B2983" t="str">
            <v>398</v>
          </cell>
          <cell r="C2983">
            <v>1983</v>
          </cell>
          <cell r="D2983" t="str">
            <v>MS-398</v>
          </cell>
          <cell r="E2983">
            <v>30317</v>
          </cell>
          <cell r="F2983">
            <v>30681</v>
          </cell>
          <cell r="G2983">
            <v>613</v>
          </cell>
          <cell r="H2983">
            <v>1302</v>
          </cell>
          <cell r="I2983">
            <v>2.1239804241435563</v>
          </cell>
        </row>
        <row r="2984">
          <cell r="A2984" t="str">
            <v>398-1984</v>
          </cell>
          <cell r="B2984" t="str">
            <v>398</v>
          </cell>
          <cell r="C2984">
            <v>1984</v>
          </cell>
          <cell r="D2984" t="str">
            <v>MS-398</v>
          </cell>
          <cell r="E2984">
            <v>30682</v>
          </cell>
          <cell r="F2984">
            <v>31047</v>
          </cell>
          <cell r="G2984">
            <v>613</v>
          </cell>
          <cell r="H2984">
            <v>1302</v>
          </cell>
          <cell r="I2984">
            <v>2.1239804241435563</v>
          </cell>
        </row>
        <row r="2985">
          <cell r="A2985" t="str">
            <v>398-1985</v>
          </cell>
          <cell r="B2985" t="str">
            <v>398</v>
          </cell>
          <cell r="C2985">
            <v>1985</v>
          </cell>
          <cell r="D2985" t="str">
            <v>MS-398</v>
          </cell>
          <cell r="E2985">
            <v>31048</v>
          </cell>
          <cell r="F2985">
            <v>31412</v>
          </cell>
          <cell r="G2985">
            <v>638</v>
          </cell>
          <cell r="H2985">
            <v>1302</v>
          </cell>
          <cell r="I2985">
            <v>2.0407523510971788</v>
          </cell>
        </row>
        <row r="2986">
          <cell r="A2986" t="str">
            <v>398-1986</v>
          </cell>
          <cell r="B2986" t="str">
            <v>398</v>
          </cell>
          <cell r="C2986">
            <v>1986</v>
          </cell>
          <cell r="D2986" t="str">
            <v>MS-398</v>
          </cell>
          <cell r="E2986">
            <v>31413</v>
          </cell>
          <cell r="F2986">
            <v>31777</v>
          </cell>
          <cell r="G2986">
            <v>638</v>
          </cell>
          <cell r="H2986">
            <v>1302</v>
          </cell>
          <cell r="I2986">
            <v>2.0407523510971788</v>
          </cell>
        </row>
        <row r="2987">
          <cell r="A2987" t="str">
            <v>398-1987</v>
          </cell>
          <cell r="B2987" t="str">
            <v>398</v>
          </cell>
          <cell r="C2987">
            <v>1987</v>
          </cell>
          <cell r="D2987" t="str">
            <v>MS-398</v>
          </cell>
          <cell r="E2987">
            <v>31778</v>
          </cell>
          <cell r="F2987">
            <v>32142</v>
          </cell>
          <cell r="G2987">
            <v>651</v>
          </cell>
          <cell r="H2987">
            <v>1302</v>
          </cell>
          <cell r="I2987">
            <v>2</v>
          </cell>
        </row>
        <row r="2988">
          <cell r="A2988" t="str">
            <v>398-1988</v>
          </cell>
          <cell r="B2988" t="str">
            <v>398</v>
          </cell>
          <cell r="C2988">
            <v>1988</v>
          </cell>
          <cell r="D2988" t="str">
            <v>MS-398</v>
          </cell>
          <cell r="E2988">
            <v>32143</v>
          </cell>
          <cell r="F2988">
            <v>32508</v>
          </cell>
          <cell r="G2988">
            <v>677</v>
          </cell>
          <cell r="H2988">
            <v>1302</v>
          </cell>
          <cell r="I2988">
            <v>1.9231905465288035</v>
          </cell>
        </row>
        <row r="2989">
          <cell r="A2989" t="str">
            <v>398-1989</v>
          </cell>
          <cell r="B2989" t="str">
            <v>398</v>
          </cell>
          <cell r="C2989">
            <v>1989</v>
          </cell>
          <cell r="D2989" t="str">
            <v>MS-398</v>
          </cell>
          <cell r="E2989">
            <v>32509</v>
          </cell>
          <cell r="F2989">
            <v>32873</v>
          </cell>
          <cell r="G2989">
            <v>714</v>
          </cell>
          <cell r="H2989">
            <v>1302</v>
          </cell>
          <cell r="I2989">
            <v>1.8235294117647058</v>
          </cell>
        </row>
        <row r="2990">
          <cell r="A2990" t="str">
            <v>398-1990</v>
          </cell>
          <cell r="B2990" t="str">
            <v>398</v>
          </cell>
          <cell r="C2990">
            <v>1990</v>
          </cell>
          <cell r="D2990" t="str">
            <v>MS-398</v>
          </cell>
          <cell r="E2990">
            <v>32874</v>
          </cell>
          <cell r="F2990">
            <v>33238</v>
          </cell>
          <cell r="G2990">
            <v>736</v>
          </cell>
          <cell r="H2990">
            <v>1302</v>
          </cell>
          <cell r="I2990">
            <v>1.7690217391304348</v>
          </cell>
        </row>
        <row r="2991">
          <cell r="A2991" t="str">
            <v>398-1991</v>
          </cell>
          <cell r="B2991" t="str">
            <v>398</v>
          </cell>
          <cell r="C2991">
            <v>1991</v>
          </cell>
          <cell r="D2991" t="str">
            <v>MS-398</v>
          </cell>
          <cell r="E2991">
            <v>33239</v>
          </cell>
          <cell r="F2991">
            <v>33603</v>
          </cell>
          <cell r="G2991">
            <v>755</v>
          </cell>
          <cell r="H2991">
            <v>1302</v>
          </cell>
          <cell r="I2991">
            <v>1.7245033112582782</v>
          </cell>
        </row>
        <row r="2992">
          <cell r="A2992" t="str">
            <v>398-1992</v>
          </cell>
          <cell r="B2992" t="str">
            <v>398</v>
          </cell>
          <cell r="C2992">
            <v>1992</v>
          </cell>
          <cell r="D2992" t="str">
            <v>MS-398</v>
          </cell>
          <cell r="E2992">
            <v>33604</v>
          </cell>
          <cell r="F2992">
            <v>33969</v>
          </cell>
          <cell r="G2992">
            <v>769</v>
          </cell>
          <cell r="H2992">
            <v>1302</v>
          </cell>
          <cell r="I2992">
            <v>1.693107932379714</v>
          </cell>
        </row>
        <row r="2993">
          <cell r="A2993" t="str">
            <v>398-1993</v>
          </cell>
          <cell r="B2993" t="str">
            <v>398</v>
          </cell>
          <cell r="C2993">
            <v>1993</v>
          </cell>
          <cell r="D2993" t="str">
            <v>MS-398</v>
          </cell>
          <cell r="E2993">
            <v>33970</v>
          </cell>
          <cell r="F2993">
            <v>34334</v>
          </cell>
          <cell r="G2993">
            <v>787</v>
          </cell>
          <cell r="H2993">
            <v>1302</v>
          </cell>
          <cell r="I2993">
            <v>1.6543837357052096</v>
          </cell>
        </row>
        <row r="2994">
          <cell r="A2994" t="str">
            <v>398-1994</v>
          </cell>
          <cell r="B2994" t="str">
            <v>398</v>
          </cell>
          <cell r="C2994">
            <v>1994</v>
          </cell>
          <cell r="D2994" t="str">
            <v>MS-398</v>
          </cell>
          <cell r="E2994">
            <v>34335</v>
          </cell>
          <cell r="F2994">
            <v>34699</v>
          </cell>
          <cell r="G2994">
            <v>813</v>
          </cell>
          <cell r="H2994">
            <v>1302</v>
          </cell>
          <cell r="I2994">
            <v>1.6014760147601477</v>
          </cell>
        </row>
        <row r="2995">
          <cell r="A2995" t="str">
            <v>398-1995</v>
          </cell>
          <cell r="B2995" t="str">
            <v>398</v>
          </cell>
          <cell r="C2995">
            <v>1995</v>
          </cell>
          <cell r="D2995" t="str">
            <v>MS-398</v>
          </cell>
          <cell r="E2995">
            <v>34700</v>
          </cell>
          <cell r="F2995">
            <v>35064</v>
          </cell>
          <cell r="G2995">
            <v>841</v>
          </cell>
          <cell r="H2995">
            <v>1302</v>
          </cell>
          <cell r="I2995">
            <v>1.5481569560047563</v>
          </cell>
        </row>
        <row r="2996">
          <cell r="A2996" t="str">
            <v>398-1996</v>
          </cell>
          <cell r="B2996" t="str">
            <v>398</v>
          </cell>
          <cell r="C2996">
            <v>1996</v>
          </cell>
          <cell r="D2996" t="str">
            <v>MS-398</v>
          </cell>
          <cell r="E2996">
            <v>35065</v>
          </cell>
          <cell r="F2996">
            <v>35430</v>
          </cell>
          <cell r="G2996">
            <v>856</v>
          </cell>
          <cell r="H2996">
            <v>1302</v>
          </cell>
          <cell r="I2996">
            <v>1.5210280373831775</v>
          </cell>
        </row>
        <row r="2997">
          <cell r="A2997" t="str">
            <v>398-1997</v>
          </cell>
          <cell r="B2997" t="str">
            <v>398</v>
          </cell>
          <cell r="C2997">
            <v>1997</v>
          </cell>
          <cell r="D2997" t="str">
            <v>MS-398</v>
          </cell>
          <cell r="E2997">
            <v>35431</v>
          </cell>
          <cell r="F2997">
            <v>35795</v>
          </cell>
          <cell r="G2997">
            <v>872</v>
          </cell>
          <cell r="H2997">
            <v>1302</v>
          </cell>
          <cell r="I2997">
            <v>1.4931192660550459</v>
          </cell>
        </row>
        <row r="2998">
          <cell r="A2998" t="str">
            <v>398-1998</v>
          </cell>
          <cell r="B2998" t="str">
            <v>398</v>
          </cell>
          <cell r="C2998">
            <v>1998</v>
          </cell>
          <cell r="D2998" t="str">
            <v>MS-398</v>
          </cell>
          <cell r="E2998">
            <v>35796</v>
          </cell>
          <cell r="F2998">
            <v>36160</v>
          </cell>
          <cell r="G2998">
            <v>882</v>
          </cell>
          <cell r="H2998">
            <v>1302</v>
          </cell>
          <cell r="I2998">
            <v>1.4761904761904763</v>
          </cell>
        </row>
        <row r="2999">
          <cell r="A2999" t="str">
            <v>398-1999</v>
          </cell>
          <cell r="B2999" t="str">
            <v>398</v>
          </cell>
          <cell r="C2999">
            <v>1999</v>
          </cell>
          <cell r="D2999" t="str">
            <v>MS-398</v>
          </cell>
          <cell r="E2999">
            <v>36161</v>
          </cell>
          <cell r="F2999">
            <v>36525</v>
          </cell>
          <cell r="G2999">
            <v>886</v>
          </cell>
          <cell r="H2999">
            <v>1302</v>
          </cell>
          <cell r="I2999">
            <v>1.4695259593679457</v>
          </cell>
        </row>
        <row r="3000">
          <cell r="A3000" t="str">
            <v>398-2000</v>
          </cell>
          <cell r="B3000" t="str">
            <v>398</v>
          </cell>
          <cell r="C3000">
            <v>2000</v>
          </cell>
          <cell r="D3000" t="str">
            <v>MS-398</v>
          </cell>
          <cell r="E3000">
            <v>36526</v>
          </cell>
          <cell r="F3000">
            <v>36891</v>
          </cell>
          <cell r="G3000">
            <v>904</v>
          </cell>
          <cell r="H3000">
            <v>1302</v>
          </cell>
          <cell r="I3000">
            <v>1.4402654867256637</v>
          </cell>
        </row>
        <row r="3001">
          <cell r="A3001" t="str">
            <v>398-2001</v>
          </cell>
          <cell r="B3001" t="str">
            <v>398</v>
          </cell>
          <cell r="C3001">
            <v>2001</v>
          </cell>
          <cell r="D3001" t="str">
            <v>MS-398</v>
          </cell>
          <cell r="E3001">
            <v>36892</v>
          </cell>
          <cell r="F3001">
            <v>37256</v>
          </cell>
          <cell r="G3001">
            <v>913</v>
          </cell>
          <cell r="H3001">
            <v>1302</v>
          </cell>
          <cell r="I3001">
            <v>1.4260679079956189</v>
          </cell>
        </row>
        <row r="3002">
          <cell r="A3002" t="str">
            <v>398-2002</v>
          </cell>
          <cell r="B3002" t="str">
            <v>398</v>
          </cell>
          <cell r="C3002">
            <v>2002</v>
          </cell>
          <cell r="D3002" t="str">
            <v>MS-398</v>
          </cell>
          <cell r="E3002">
            <v>37257</v>
          </cell>
          <cell r="F3002">
            <v>37621</v>
          </cell>
          <cell r="G3002">
            <v>921</v>
          </cell>
          <cell r="H3002">
            <v>1302</v>
          </cell>
          <cell r="I3002">
            <v>1.4136807817589576</v>
          </cell>
        </row>
        <row r="3003">
          <cell r="A3003" t="str">
            <v>398-2003</v>
          </cell>
          <cell r="B3003" t="str">
            <v>398</v>
          </cell>
          <cell r="C3003">
            <v>2003</v>
          </cell>
          <cell r="D3003" t="str">
            <v>MS-398</v>
          </cell>
          <cell r="E3003">
            <v>37622</v>
          </cell>
          <cell r="F3003">
            <v>37986</v>
          </cell>
          <cell r="G3003">
            <v>935</v>
          </cell>
          <cell r="H3003">
            <v>1302</v>
          </cell>
          <cell r="I3003">
            <v>1.3925133689839573</v>
          </cell>
        </row>
        <row r="3004">
          <cell r="A3004" t="str">
            <v>398-2004</v>
          </cell>
          <cell r="B3004" t="str">
            <v>398</v>
          </cell>
          <cell r="C3004">
            <v>2004</v>
          </cell>
          <cell r="D3004" t="str">
            <v>MS-398</v>
          </cell>
          <cell r="E3004">
            <v>37987</v>
          </cell>
          <cell r="F3004">
            <v>38352</v>
          </cell>
          <cell r="G3004">
            <v>963</v>
          </cell>
          <cell r="H3004">
            <v>1302</v>
          </cell>
          <cell r="I3004">
            <v>1.35202492211838</v>
          </cell>
        </row>
        <row r="3005">
          <cell r="A3005" t="str">
            <v>398-2005</v>
          </cell>
          <cell r="B3005" t="str">
            <v>398</v>
          </cell>
          <cell r="C3005">
            <v>2005</v>
          </cell>
          <cell r="D3005" t="str">
            <v>MS-398</v>
          </cell>
          <cell r="E3005">
            <v>38353</v>
          </cell>
          <cell r="F3005">
            <v>38717</v>
          </cell>
          <cell r="G3005">
            <v>1023</v>
          </cell>
          <cell r="H3005">
            <v>1302</v>
          </cell>
          <cell r="I3005">
            <v>1.2727272727272727</v>
          </cell>
        </row>
        <row r="3006">
          <cell r="A3006" t="str">
            <v>398-2006</v>
          </cell>
          <cell r="B3006" t="str">
            <v>398</v>
          </cell>
          <cell r="C3006">
            <v>2006</v>
          </cell>
          <cell r="D3006" t="str">
            <v>MS-398</v>
          </cell>
          <cell r="E3006">
            <v>38718</v>
          </cell>
          <cell r="F3006">
            <v>39082</v>
          </cell>
          <cell r="G3006">
            <v>1065</v>
          </cell>
          <cell r="H3006">
            <v>1302</v>
          </cell>
          <cell r="I3006">
            <v>1.2225352112676056</v>
          </cell>
        </row>
        <row r="3007">
          <cell r="A3007" t="str">
            <v>398-2007</v>
          </cell>
          <cell r="B3007" t="str">
            <v>398</v>
          </cell>
          <cell r="C3007">
            <v>2007</v>
          </cell>
          <cell r="D3007" t="str">
            <v>MS-398</v>
          </cell>
          <cell r="E3007">
            <v>39083</v>
          </cell>
          <cell r="F3007">
            <v>39447</v>
          </cell>
          <cell r="G3007">
            <v>1124</v>
          </cell>
          <cell r="H3007">
            <v>1302</v>
          </cell>
          <cell r="I3007">
            <v>1.1583629893238434</v>
          </cell>
        </row>
        <row r="3008">
          <cell r="A3008" t="str">
            <v>398-2008</v>
          </cell>
          <cell r="B3008" t="str">
            <v>398</v>
          </cell>
          <cell r="C3008">
            <v>2008</v>
          </cell>
          <cell r="D3008" t="str">
            <v>MS-398</v>
          </cell>
          <cell r="E3008">
            <v>39448</v>
          </cell>
          <cell r="F3008">
            <v>39813</v>
          </cell>
          <cell r="G3008">
            <v>1163</v>
          </cell>
          <cell r="H3008">
            <v>1302</v>
          </cell>
          <cell r="I3008">
            <v>1.1195184866723991</v>
          </cell>
        </row>
        <row r="3009">
          <cell r="A3009" t="str">
            <v>398-2009</v>
          </cell>
          <cell r="B3009" t="str">
            <v>398</v>
          </cell>
          <cell r="C3009">
            <v>2009</v>
          </cell>
          <cell r="D3009" t="str">
            <v>MS-398</v>
          </cell>
          <cell r="E3009">
            <v>39814</v>
          </cell>
          <cell r="F3009">
            <v>40178</v>
          </cell>
          <cell r="G3009">
            <v>1193</v>
          </cell>
          <cell r="H3009">
            <v>1302</v>
          </cell>
          <cell r="I3009">
            <v>1.0913663034367143</v>
          </cell>
        </row>
        <row r="3010">
          <cell r="A3010" t="str">
            <v>398-2010</v>
          </cell>
          <cell r="B3010" t="str">
            <v>398</v>
          </cell>
          <cell r="C3010">
            <v>2010</v>
          </cell>
          <cell r="D3010" t="str">
            <v>MS-398</v>
          </cell>
          <cell r="E3010">
            <v>40179</v>
          </cell>
          <cell r="F3010">
            <v>40543</v>
          </cell>
          <cell r="G3010">
            <v>1192</v>
          </cell>
          <cell r="H3010">
            <v>1302</v>
          </cell>
          <cell r="I3010">
            <v>1.0922818791946309</v>
          </cell>
        </row>
        <row r="3011">
          <cell r="A3011" t="str">
            <v>398-2011</v>
          </cell>
          <cell r="B3011" t="str">
            <v>398</v>
          </cell>
          <cell r="C3011">
            <v>2011</v>
          </cell>
          <cell r="D3011" t="str">
            <v>MS-398</v>
          </cell>
          <cell r="E3011">
            <v>40544</v>
          </cell>
          <cell r="F3011">
            <v>40908</v>
          </cell>
          <cell r="G3011">
            <v>1224</v>
          </cell>
          <cell r="H3011">
            <v>1302</v>
          </cell>
          <cell r="I3011">
            <v>1.0637254901960784</v>
          </cell>
        </row>
        <row r="3012">
          <cell r="A3012" t="str">
            <v>398-2012</v>
          </cell>
          <cell r="B3012" t="str">
            <v>398</v>
          </cell>
          <cell r="C3012">
            <v>2012</v>
          </cell>
          <cell r="D3012" t="str">
            <v>MS-398</v>
          </cell>
          <cell r="E3012">
            <v>40909</v>
          </cell>
          <cell r="F3012">
            <v>41274</v>
          </cell>
          <cell r="G3012">
            <v>1257</v>
          </cell>
          <cell r="H3012">
            <v>1302</v>
          </cell>
          <cell r="I3012">
            <v>1.035799522673031</v>
          </cell>
        </row>
        <row r="3013">
          <cell r="A3013" t="str">
            <v>398-2013</v>
          </cell>
          <cell r="B3013" t="str">
            <v>398</v>
          </cell>
          <cell r="C3013">
            <v>2013</v>
          </cell>
          <cell r="D3013" t="str">
            <v>MS-398</v>
          </cell>
          <cell r="E3013">
            <v>41275</v>
          </cell>
          <cell r="F3013">
            <v>41639</v>
          </cell>
          <cell r="G3013">
            <v>1274</v>
          </cell>
          <cell r="H3013">
            <v>1302</v>
          </cell>
          <cell r="I3013">
            <v>1.0219780219780219</v>
          </cell>
        </row>
        <row r="3014">
          <cell r="A3014" t="str">
            <v>398-2014</v>
          </cell>
          <cell r="B3014" t="str">
            <v>398</v>
          </cell>
          <cell r="C3014">
            <v>2014</v>
          </cell>
          <cell r="D3014" t="str">
            <v>MS-398</v>
          </cell>
          <cell r="E3014">
            <v>41640</v>
          </cell>
          <cell r="G3014">
            <v>1302</v>
          </cell>
          <cell r="H3014">
            <v>1302</v>
          </cell>
          <cell r="I3014">
            <v>1</v>
          </cell>
        </row>
        <row r="3015">
          <cell r="A3015" t="str">
            <v>399-1964</v>
          </cell>
          <cell r="B3015" t="str">
            <v>399</v>
          </cell>
          <cell r="C3015">
            <v>1964</v>
          </cell>
          <cell r="D3015" t="str">
            <v>MS-399</v>
          </cell>
          <cell r="E3015">
            <v>23377</v>
          </cell>
          <cell r="F3015">
            <v>23742</v>
          </cell>
          <cell r="G3015">
            <v>204</v>
          </cell>
          <cell r="H3015">
            <v>1302</v>
          </cell>
          <cell r="I3015">
            <v>6.382352941176471</v>
          </cell>
        </row>
        <row r="3016">
          <cell r="A3016" t="str">
            <v>399-1965</v>
          </cell>
          <cell r="B3016" t="str">
            <v>399</v>
          </cell>
          <cell r="C3016">
            <v>1965</v>
          </cell>
          <cell r="D3016" t="str">
            <v>MS-399</v>
          </cell>
          <cell r="E3016">
            <v>23743</v>
          </cell>
          <cell r="F3016">
            <v>24107</v>
          </cell>
          <cell r="G3016">
            <v>210</v>
          </cell>
          <cell r="H3016">
            <v>1302</v>
          </cell>
          <cell r="I3016">
            <v>6.2</v>
          </cell>
        </row>
        <row r="3017">
          <cell r="A3017" t="str">
            <v>399-1966</v>
          </cell>
          <cell r="B3017" t="str">
            <v>399</v>
          </cell>
          <cell r="C3017">
            <v>1966</v>
          </cell>
          <cell r="D3017" t="str">
            <v>MS-399</v>
          </cell>
          <cell r="E3017">
            <v>24108</v>
          </cell>
          <cell r="F3017">
            <v>24472</v>
          </cell>
          <cell r="G3017">
            <v>210</v>
          </cell>
          <cell r="H3017">
            <v>1302</v>
          </cell>
          <cell r="I3017">
            <v>6.2</v>
          </cell>
        </row>
        <row r="3018">
          <cell r="A3018" t="str">
            <v>399-1967</v>
          </cell>
          <cell r="B3018" t="str">
            <v>399</v>
          </cell>
          <cell r="C3018">
            <v>1967</v>
          </cell>
          <cell r="D3018" t="str">
            <v>MS-399</v>
          </cell>
          <cell r="E3018">
            <v>24473</v>
          </cell>
          <cell r="F3018">
            <v>24837</v>
          </cell>
          <cell r="G3018">
            <v>226</v>
          </cell>
          <cell r="H3018">
            <v>1302</v>
          </cell>
          <cell r="I3018">
            <v>5.7610619469026547</v>
          </cell>
        </row>
        <row r="3019">
          <cell r="A3019" t="str">
            <v>399-1968</v>
          </cell>
          <cell r="B3019" t="str">
            <v>399</v>
          </cell>
          <cell r="C3019">
            <v>1968</v>
          </cell>
          <cell r="D3019" t="str">
            <v>MS-399</v>
          </cell>
          <cell r="E3019">
            <v>24838</v>
          </cell>
          <cell r="F3019">
            <v>25203</v>
          </cell>
          <cell r="G3019">
            <v>226</v>
          </cell>
          <cell r="H3019">
            <v>1302</v>
          </cell>
          <cell r="I3019">
            <v>5.7610619469026547</v>
          </cell>
        </row>
        <row r="3020">
          <cell r="A3020" t="str">
            <v>399-1969</v>
          </cell>
          <cell r="B3020" t="str">
            <v>399</v>
          </cell>
          <cell r="C3020">
            <v>1969</v>
          </cell>
          <cell r="D3020" t="str">
            <v>MS-399</v>
          </cell>
          <cell r="E3020">
            <v>25204</v>
          </cell>
          <cell r="F3020">
            <v>25568</v>
          </cell>
          <cell r="G3020">
            <v>247</v>
          </cell>
          <cell r="H3020">
            <v>1302</v>
          </cell>
          <cell r="I3020">
            <v>5.2712550607287447</v>
          </cell>
        </row>
        <row r="3021">
          <cell r="A3021" t="str">
            <v>399-1970</v>
          </cell>
          <cell r="B3021" t="str">
            <v>399</v>
          </cell>
          <cell r="C3021">
            <v>1970</v>
          </cell>
          <cell r="D3021" t="str">
            <v>MS-399</v>
          </cell>
          <cell r="E3021">
            <v>25569</v>
          </cell>
          <cell r="F3021">
            <v>25933</v>
          </cell>
          <cell r="G3021">
            <v>247</v>
          </cell>
          <cell r="H3021">
            <v>1302</v>
          </cell>
          <cell r="I3021">
            <v>5.2712550607287447</v>
          </cell>
        </row>
        <row r="3022">
          <cell r="A3022" t="str">
            <v>399-1971</v>
          </cell>
          <cell r="B3022" t="str">
            <v>399</v>
          </cell>
          <cell r="C3022">
            <v>1971</v>
          </cell>
          <cell r="D3022" t="str">
            <v>MS-399</v>
          </cell>
          <cell r="E3022">
            <v>25934</v>
          </cell>
          <cell r="F3022">
            <v>26298</v>
          </cell>
          <cell r="G3022">
            <v>264</v>
          </cell>
          <cell r="H3022">
            <v>1302</v>
          </cell>
          <cell r="I3022">
            <v>4.9318181818181817</v>
          </cell>
        </row>
        <row r="3023">
          <cell r="A3023" t="str">
            <v>399-1972</v>
          </cell>
          <cell r="B3023" t="str">
            <v>399</v>
          </cell>
          <cell r="C3023">
            <v>1972</v>
          </cell>
          <cell r="D3023" t="str">
            <v>MS-399</v>
          </cell>
          <cell r="E3023">
            <v>26299</v>
          </cell>
          <cell r="F3023">
            <v>26664</v>
          </cell>
          <cell r="G3023">
            <v>264</v>
          </cell>
          <cell r="H3023">
            <v>1302</v>
          </cell>
          <cell r="I3023">
            <v>4.9318181818181817</v>
          </cell>
        </row>
        <row r="3024">
          <cell r="A3024" t="str">
            <v>399-1973</v>
          </cell>
          <cell r="B3024" t="str">
            <v>399</v>
          </cell>
          <cell r="C3024">
            <v>1973</v>
          </cell>
          <cell r="D3024" t="str">
            <v>MS-399</v>
          </cell>
          <cell r="E3024">
            <v>26665</v>
          </cell>
          <cell r="F3024">
            <v>27029</v>
          </cell>
          <cell r="G3024">
            <v>315</v>
          </cell>
          <cell r="H3024">
            <v>1302</v>
          </cell>
          <cell r="I3024">
            <v>4.1333333333333337</v>
          </cell>
        </row>
        <row r="3025">
          <cell r="A3025" t="str">
            <v>399-1974</v>
          </cell>
          <cell r="B3025" t="str">
            <v>399</v>
          </cell>
          <cell r="C3025">
            <v>1974</v>
          </cell>
          <cell r="D3025" t="str">
            <v>MS-399</v>
          </cell>
          <cell r="E3025">
            <v>27030</v>
          </cell>
          <cell r="F3025">
            <v>27394</v>
          </cell>
          <cell r="G3025">
            <v>315</v>
          </cell>
          <cell r="H3025">
            <v>1302</v>
          </cell>
          <cell r="I3025">
            <v>4.1333333333333337</v>
          </cell>
        </row>
        <row r="3026">
          <cell r="A3026" t="str">
            <v>399-1975</v>
          </cell>
          <cell r="B3026" t="str">
            <v>399</v>
          </cell>
          <cell r="C3026">
            <v>1975</v>
          </cell>
          <cell r="D3026" t="str">
            <v>MS-399</v>
          </cell>
          <cell r="E3026">
            <v>27395</v>
          </cell>
          <cell r="F3026">
            <v>27759</v>
          </cell>
          <cell r="G3026">
            <v>370</v>
          </cell>
          <cell r="H3026">
            <v>1302</v>
          </cell>
          <cell r="I3026">
            <v>3.5189189189189189</v>
          </cell>
        </row>
        <row r="3027">
          <cell r="A3027" t="str">
            <v>399-1976</v>
          </cell>
          <cell r="B3027" t="str">
            <v>399</v>
          </cell>
          <cell r="C3027">
            <v>1976</v>
          </cell>
          <cell r="D3027" t="str">
            <v>MS-399</v>
          </cell>
          <cell r="E3027">
            <v>27760</v>
          </cell>
          <cell r="F3027">
            <v>28125</v>
          </cell>
          <cell r="G3027">
            <v>370</v>
          </cell>
          <cell r="H3027">
            <v>1302</v>
          </cell>
          <cell r="I3027">
            <v>3.5189189189189189</v>
          </cell>
        </row>
        <row r="3028">
          <cell r="A3028" t="str">
            <v>399-1977</v>
          </cell>
          <cell r="B3028" t="str">
            <v>399</v>
          </cell>
          <cell r="C3028">
            <v>1977</v>
          </cell>
          <cell r="D3028" t="str">
            <v>MS-399</v>
          </cell>
          <cell r="E3028">
            <v>28126</v>
          </cell>
          <cell r="F3028">
            <v>28490</v>
          </cell>
          <cell r="G3028">
            <v>421</v>
          </cell>
          <cell r="H3028">
            <v>1302</v>
          </cell>
          <cell r="I3028">
            <v>3.0926365795724466</v>
          </cell>
        </row>
        <row r="3029">
          <cell r="A3029" t="str">
            <v>399-1978</v>
          </cell>
          <cell r="B3029" t="str">
            <v>399</v>
          </cell>
          <cell r="C3029">
            <v>1978</v>
          </cell>
          <cell r="D3029" t="str">
            <v>MS-399</v>
          </cell>
          <cell r="E3029">
            <v>28491</v>
          </cell>
          <cell r="F3029">
            <v>28855</v>
          </cell>
          <cell r="G3029">
            <v>421</v>
          </cell>
          <cell r="H3029">
            <v>1302</v>
          </cell>
          <cell r="I3029">
            <v>3.0926365795724466</v>
          </cell>
        </row>
        <row r="3030">
          <cell r="A3030" t="str">
            <v>399-1979</v>
          </cell>
          <cell r="B3030" t="str">
            <v>399</v>
          </cell>
          <cell r="C3030">
            <v>1979</v>
          </cell>
          <cell r="D3030" t="str">
            <v>MS-399</v>
          </cell>
          <cell r="E3030">
            <v>28856</v>
          </cell>
          <cell r="F3030">
            <v>29220</v>
          </cell>
          <cell r="G3030">
            <v>503</v>
          </cell>
          <cell r="H3030">
            <v>1302</v>
          </cell>
          <cell r="I3030">
            <v>2.588469184890656</v>
          </cell>
        </row>
        <row r="3031">
          <cell r="A3031" t="str">
            <v>399-1980</v>
          </cell>
          <cell r="B3031" t="str">
            <v>399</v>
          </cell>
          <cell r="C3031">
            <v>1980</v>
          </cell>
          <cell r="D3031" t="str">
            <v>MS-399</v>
          </cell>
          <cell r="E3031">
            <v>29221</v>
          </cell>
          <cell r="F3031">
            <v>29586</v>
          </cell>
          <cell r="G3031">
            <v>503</v>
          </cell>
          <cell r="H3031">
            <v>1302</v>
          </cell>
          <cell r="I3031">
            <v>2.588469184890656</v>
          </cell>
        </row>
        <row r="3032">
          <cell r="A3032" t="str">
            <v>399-1981</v>
          </cell>
          <cell r="B3032" t="str">
            <v>399</v>
          </cell>
          <cell r="C3032">
            <v>1981</v>
          </cell>
          <cell r="D3032" t="str">
            <v>MS-399</v>
          </cell>
          <cell r="E3032">
            <v>29587</v>
          </cell>
          <cell r="F3032">
            <v>29951</v>
          </cell>
          <cell r="G3032">
            <v>583</v>
          </cell>
          <cell r="H3032">
            <v>1302</v>
          </cell>
          <cell r="I3032">
            <v>2.2332761578044598</v>
          </cell>
        </row>
        <row r="3033">
          <cell r="A3033" t="str">
            <v>399-1982</v>
          </cell>
          <cell r="B3033" t="str">
            <v>399</v>
          </cell>
          <cell r="C3033">
            <v>1982</v>
          </cell>
          <cell r="D3033" t="str">
            <v>MS-399</v>
          </cell>
          <cell r="E3033">
            <v>29952</v>
          </cell>
          <cell r="F3033">
            <v>30316</v>
          </cell>
          <cell r="G3033">
            <v>583</v>
          </cell>
          <cell r="H3033">
            <v>1302</v>
          </cell>
          <cell r="I3033">
            <v>2.2332761578044598</v>
          </cell>
        </row>
        <row r="3034">
          <cell r="A3034" t="str">
            <v>399-1983</v>
          </cell>
          <cell r="B3034" t="str">
            <v>399</v>
          </cell>
          <cell r="C3034">
            <v>1983</v>
          </cell>
          <cell r="D3034" t="str">
            <v>MS-399</v>
          </cell>
          <cell r="E3034">
            <v>30317</v>
          </cell>
          <cell r="F3034">
            <v>30681</v>
          </cell>
          <cell r="G3034">
            <v>613</v>
          </cell>
          <cell r="H3034">
            <v>1302</v>
          </cell>
          <cell r="I3034">
            <v>2.1239804241435563</v>
          </cell>
        </row>
        <row r="3035">
          <cell r="A3035" t="str">
            <v>399-1984</v>
          </cell>
          <cell r="B3035" t="str">
            <v>399</v>
          </cell>
          <cell r="C3035">
            <v>1984</v>
          </cell>
          <cell r="D3035" t="str">
            <v>MS-399</v>
          </cell>
          <cell r="E3035">
            <v>30682</v>
          </cell>
          <cell r="F3035">
            <v>31047</v>
          </cell>
          <cell r="G3035">
            <v>613</v>
          </cell>
          <cell r="H3035">
            <v>1302</v>
          </cell>
          <cell r="I3035">
            <v>2.1239804241435563</v>
          </cell>
        </row>
        <row r="3036">
          <cell r="A3036" t="str">
            <v>399-1985</v>
          </cell>
          <cell r="B3036" t="str">
            <v>399</v>
          </cell>
          <cell r="C3036">
            <v>1985</v>
          </cell>
          <cell r="D3036" t="str">
            <v>MS-399</v>
          </cell>
          <cell r="E3036">
            <v>31048</v>
          </cell>
          <cell r="F3036">
            <v>31412</v>
          </cell>
          <cell r="G3036">
            <v>638</v>
          </cell>
          <cell r="H3036">
            <v>1302</v>
          </cell>
          <cell r="I3036">
            <v>2.0407523510971788</v>
          </cell>
        </row>
        <row r="3037">
          <cell r="A3037" t="str">
            <v>399-1986</v>
          </cell>
          <cell r="B3037" t="str">
            <v>399</v>
          </cell>
          <cell r="C3037">
            <v>1986</v>
          </cell>
          <cell r="D3037" t="str">
            <v>MS-399</v>
          </cell>
          <cell r="E3037">
            <v>31413</v>
          </cell>
          <cell r="F3037">
            <v>31777</v>
          </cell>
          <cell r="G3037">
            <v>638</v>
          </cell>
          <cell r="H3037">
            <v>1302</v>
          </cell>
          <cell r="I3037">
            <v>2.0407523510971788</v>
          </cell>
        </row>
        <row r="3038">
          <cell r="A3038" t="str">
            <v>399-1987</v>
          </cell>
          <cell r="B3038" t="str">
            <v>399</v>
          </cell>
          <cell r="C3038">
            <v>1987</v>
          </cell>
          <cell r="D3038" t="str">
            <v>MS-399</v>
          </cell>
          <cell r="E3038">
            <v>31778</v>
          </cell>
          <cell r="F3038">
            <v>32142</v>
          </cell>
          <cell r="G3038">
            <v>651</v>
          </cell>
          <cell r="H3038">
            <v>1302</v>
          </cell>
          <cell r="I3038">
            <v>2</v>
          </cell>
        </row>
        <row r="3039">
          <cell r="A3039" t="str">
            <v>399-1988</v>
          </cell>
          <cell r="B3039" t="str">
            <v>399</v>
          </cell>
          <cell r="C3039">
            <v>1988</v>
          </cell>
          <cell r="D3039" t="str">
            <v>MS-399</v>
          </cell>
          <cell r="E3039">
            <v>32143</v>
          </cell>
          <cell r="F3039">
            <v>32508</v>
          </cell>
          <cell r="G3039">
            <v>677</v>
          </cell>
          <cell r="H3039">
            <v>1302</v>
          </cell>
          <cell r="I3039">
            <v>1.9231905465288035</v>
          </cell>
        </row>
        <row r="3040">
          <cell r="A3040" t="str">
            <v>399-1989</v>
          </cell>
          <cell r="B3040" t="str">
            <v>399</v>
          </cell>
          <cell r="C3040">
            <v>1989</v>
          </cell>
          <cell r="D3040" t="str">
            <v>MS-399</v>
          </cell>
          <cell r="E3040">
            <v>32509</v>
          </cell>
          <cell r="F3040">
            <v>32873</v>
          </cell>
          <cell r="G3040">
            <v>714</v>
          </cell>
          <cell r="H3040">
            <v>1302</v>
          </cell>
          <cell r="I3040">
            <v>1.8235294117647058</v>
          </cell>
        </row>
        <row r="3041">
          <cell r="A3041" t="str">
            <v>399-1990</v>
          </cell>
          <cell r="B3041" t="str">
            <v>399</v>
          </cell>
          <cell r="C3041">
            <v>1990</v>
          </cell>
          <cell r="D3041" t="str">
            <v>MS-399</v>
          </cell>
          <cell r="E3041">
            <v>32874</v>
          </cell>
          <cell r="F3041">
            <v>33238</v>
          </cell>
          <cell r="G3041">
            <v>736</v>
          </cell>
          <cell r="H3041">
            <v>1302</v>
          </cell>
          <cell r="I3041">
            <v>1.7690217391304348</v>
          </cell>
        </row>
        <row r="3042">
          <cell r="A3042" t="str">
            <v>399-1991</v>
          </cell>
          <cell r="B3042" t="str">
            <v>399</v>
          </cell>
          <cell r="C3042">
            <v>1991</v>
          </cell>
          <cell r="D3042" t="str">
            <v>MS-399</v>
          </cell>
          <cell r="E3042">
            <v>33239</v>
          </cell>
          <cell r="F3042">
            <v>33603</v>
          </cell>
          <cell r="G3042">
            <v>755</v>
          </cell>
          <cell r="H3042">
            <v>1302</v>
          </cell>
          <cell r="I3042">
            <v>1.7245033112582782</v>
          </cell>
        </row>
        <row r="3043">
          <cell r="A3043" t="str">
            <v>399-1992</v>
          </cell>
          <cell r="B3043" t="str">
            <v>399</v>
          </cell>
          <cell r="C3043">
            <v>1992</v>
          </cell>
          <cell r="D3043" t="str">
            <v>MS-399</v>
          </cell>
          <cell r="E3043">
            <v>33604</v>
          </cell>
          <cell r="F3043">
            <v>33969</v>
          </cell>
          <cell r="G3043">
            <v>769</v>
          </cell>
          <cell r="H3043">
            <v>1302</v>
          </cell>
          <cell r="I3043">
            <v>1.693107932379714</v>
          </cell>
        </row>
        <row r="3044">
          <cell r="A3044" t="str">
            <v>399-1993</v>
          </cell>
          <cell r="B3044" t="str">
            <v>399</v>
          </cell>
          <cell r="C3044">
            <v>1993</v>
          </cell>
          <cell r="D3044" t="str">
            <v>MS-399</v>
          </cell>
          <cell r="E3044">
            <v>33970</v>
          </cell>
          <cell r="F3044">
            <v>34334</v>
          </cell>
          <cell r="G3044">
            <v>787</v>
          </cell>
          <cell r="H3044">
            <v>1302</v>
          </cell>
          <cell r="I3044">
            <v>1.6543837357052096</v>
          </cell>
        </row>
        <row r="3045">
          <cell r="A3045" t="str">
            <v>399-1994</v>
          </cell>
          <cell r="B3045" t="str">
            <v>399</v>
          </cell>
          <cell r="C3045">
            <v>1994</v>
          </cell>
          <cell r="D3045" t="str">
            <v>MS-399</v>
          </cell>
          <cell r="E3045">
            <v>34335</v>
          </cell>
          <cell r="F3045">
            <v>34699</v>
          </cell>
          <cell r="G3045">
            <v>813</v>
          </cell>
          <cell r="H3045">
            <v>1302</v>
          </cell>
          <cell r="I3045">
            <v>1.6014760147601477</v>
          </cell>
        </row>
        <row r="3046">
          <cell r="A3046" t="str">
            <v>399-1995</v>
          </cell>
          <cell r="B3046" t="str">
            <v>399</v>
          </cell>
          <cell r="C3046">
            <v>1995</v>
          </cell>
          <cell r="D3046" t="str">
            <v>MS-399</v>
          </cell>
          <cell r="E3046">
            <v>34700</v>
          </cell>
          <cell r="F3046">
            <v>35064</v>
          </cell>
          <cell r="G3046">
            <v>841</v>
          </cell>
          <cell r="H3046">
            <v>1302</v>
          </cell>
          <cell r="I3046">
            <v>1.5481569560047563</v>
          </cell>
        </row>
        <row r="3047">
          <cell r="A3047" t="str">
            <v>399-1996</v>
          </cell>
          <cell r="B3047" t="str">
            <v>399</v>
          </cell>
          <cell r="C3047">
            <v>1996</v>
          </cell>
          <cell r="D3047" t="str">
            <v>MS-399</v>
          </cell>
          <cell r="E3047">
            <v>35065</v>
          </cell>
          <cell r="F3047">
            <v>35430</v>
          </cell>
          <cell r="G3047">
            <v>856</v>
          </cell>
          <cell r="H3047">
            <v>1302</v>
          </cell>
          <cell r="I3047">
            <v>1.5210280373831775</v>
          </cell>
        </row>
        <row r="3048">
          <cell r="A3048" t="str">
            <v>399-1997</v>
          </cell>
          <cell r="B3048" t="str">
            <v>399</v>
          </cell>
          <cell r="C3048">
            <v>1997</v>
          </cell>
          <cell r="D3048" t="str">
            <v>MS-399</v>
          </cell>
          <cell r="E3048">
            <v>35431</v>
          </cell>
          <cell r="F3048">
            <v>35795</v>
          </cell>
          <cell r="G3048">
            <v>872</v>
          </cell>
          <cell r="H3048">
            <v>1302</v>
          </cell>
          <cell r="I3048">
            <v>1.4931192660550459</v>
          </cell>
        </row>
        <row r="3049">
          <cell r="A3049" t="str">
            <v>399-1998</v>
          </cell>
          <cell r="B3049" t="str">
            <v>399</v>
          </cell>
          <cell r="C3049">
            <v>1998</v>
          </cell>
          <cell r="D3049" t="str">
            <v>MS-399</v>
          </cell>
          <cell r="E3049">
            <v>35796</v>
          </cell>
          <cell r="F3049">
            <v>36160</v>
          </cell>
          <cell r="G3049">
            <v>882</v>
          </cell>
          <cell r="H3049">
            <v>1302</v>
          </cell>
          <cell r="I3049">
            <v>1.4761904761904763</v>
          </cell>
        </row>
        <row r="3050">
          <cell r="A3050" t="str">
            <v>399-1999</v>
          </cell>
          <cell r="B3050" t="str">
            <v>399</v>
          </cell>
          <cell r="C3050">
            <v>1999</v>
          </cell>
          <cell r="D3050" t="str">
            <v>MS-399</v>
          </cell>
          <cell r="E3050">
            <v>36161</v>
          </cell>
          <cell r="F3050">
            <v>36525</v>
          </cell>
          <cell r="G3050">
            <v>886</v>
          </cell>
          <cell r="H3050">
            <v>1302</v>
          </cell>
          <cell r="I3050">
            <v>1.4695259593679457</v>
          </cell>
        </row>
        <row r="3051">
          <cell r="A3051" t="str">
            <v>399-2000</v>
          </cell>
          <cell r="B3051" t="str">
            <v>399</v>
          </cell>
          <cell r="C3051">
            <v>2000</v>
          </cell>
          <cell r="D3051" t="str">
            <v>MS-399</v>
          </cell>
          <cell r="E3051">
            <v>36526</v>
          </cell>
          <cell r="F3051">
            <v>36891</v>
          </cell>
          <cell r="G3051">
            <v>904</v>
          </cell>
          <cell r="H3051">
            <v>1302</v>
          </cell>
          <cell r="I3051">
            <v>1.4402654867256637</v>
          </cell>
        </row>
        <row r="3052">
          <cell r="A3052" t="str">
            <v>399-2001</v>
          </cell>
          <cell r="B3052" t="str">
            <v>399</v>
          </cell>
          <cell r="C3052">
            <v>2001</v>
          </cell>
          <cell r="D3052" t="str">
            <v>MS-399</v>
          </cell>
          <cell r="E3052">
            <v>36892</v>
          </cell>
          <cell r="F3052">
            <v>37256</v>
          </cell>
          <cell r="G3052">
            <v>913</v>
          </cell>
          <cell r="H3052">
            <v>1302</v>
          </cell>
          <cell r="I3052">
            <v>1.4260679079956189</v>
          </cell>
        </row>
        <row r="3053">
          <cell r="A3053" t="str">
            <v>399-2002</v>
          </cell>
          <cell r="B3053" t="str">
            <v>399</v>
          </cell>
          <cell r="C3053">
            <v>2002</v>
          </cell>
          <cell r="D3053" t="str">
            <v>MS-399</v>
          </cell>
          <cell r="E3053">
            <v>37257</v>
          </cell>
          <cell r="F3053">
            <v>37621</v>
          </cell>
          <cell r="G3053">
            <v>921</v>
          </cell>
          <cell r="H3053">
            <v>1302</v>
          </cell>
          <cell r="I3053">
            <v>1.4136807817589576</v>
          </cell>
        </row>
        <row r="3054">
          <cell r="A3054" t="str">
            <v>399-2003</v>
          </cell>
          <cell r="B3054" t="str">
            <v>399</v>
          </cell>
          <cell r="C3054">
            <v>2003</v>
          </cell>
          <cell r="D3054" t="str">
            <v>MS-399</v>
          </cell>
          <cell r="E3054">
            <v>37622</v>
          </cell>
          <cell r="F3054">
            <v>37986</v>
          </cell>
          <cell r="G3054">
            <v>935</v>
          </cell>
          <cell r="H3054">
            <v>1302</v>
          </cell>
          <cell r="I3054">
            <v>1.3925133689839573</v>
          </cell>
        </row>
        <row r="3055">
          <cell r="A3055" t="str">
            <v>399-2004</v>
          </cell>
          <cell r="B3055" t="str">
            <v>399</v>
          </cell>
          <cell r="C3055">
            <v>2004</v>
          </cell>
          <cell r="D3055" t="str">
            <v>MS-399</v>
          </cell>
          <cell r="E3055">
            <v>37987</v>
          </cell>
          <cell r="F3055">
            <v>38352</v>
          </cell>
          <cell r="G3055">
            <v>963</v>
          </cell>
          <cell r="H3055">
            <v>1302</v>
          </cell>
          <cell r="I3055">
            <v>1.35202492211838</v>
          </cell>
        </row>
        <row r="3056">
          <cell r="A3056" t="str">
            <v>399-2005</v>
          </cell>
          <cell r="B3056" t="str">
            <v>399</v>
          </cell>
          <cell r="C3056">
            <v>2005</v>
          </cell>
          <cell r="D3056" t="str">
            <v>MS-399</v>
          </cell>
          <cell r="E3056">
            <v>38353</v>
          </cell>
          <cell r="F3056">
            <v>38717</v>
          </cell>
          <cell r="G3056">
            <v>1023</v>
          </cell>
          <cell r="H3056">
            <v>1302</v>
          </cell>
          <cell r="I3056">
            <v>1.2727272727272727</v>
          </cell>
        </row>
        <row r="3057">
          <cell r="A3057" t="str">
            <v>399-2006</v>
          </cell>
          <cell r="B3057" t="str">
            <v>399</v>
          </cell>
          <cell r="C3057">
            <v>2006</v>
          </cell>
          <cell r="D3057" t="str">
            <v>MS-399</v>
          </cell>
          <cell r="E3057">
            <v>38718</v>
          </cell>
          <cell r="F3057">
            <v>39082</v>
          </cell>
          <cell r="G3057">
            <v>1065</v>
          </cell>
          <cell r="H3057">
            <v>1302</v>
          </cell>
          <cell r="I3057">
            <v>1.2225352112676056</v>
          </cell>
        </row>
        <row r="3058">
          <cell r="A3058" t="str">
            <v>399-2007</v>
          </cell>
          <cell r="B3058" t="str">
            <v>399</v>
          </cell>
          <cell r="C3058">
            <v>2007</v>
          </cell>
          <cell r="D3058" t="str">
            <v>MS-399</v>
          </cell>
          <cell r="E3058">
            <v>39083</v>
          </cell>
          <cell r="F3058">
            <v>39447</v>
          </cell>
          <cell r="G3058">
            <v>1124</v>
          </cell>
          <cell r="H3058">
            <v>1302</v>
          </cell>
          <cell r="I3058">
            <v>1.1583629893238434</v>
          </cell>
        </row>
        <row r="3059">
          <cell r="A3059" t="str">
            <v>399-2008</v>
          </cell>
          <cell r="B3059" t="str">
            <v>399</v>
          </cell>
          <cell r="C3059">
            <v>2008</v>
          </cell>
          <cell r="D3059" t="str">
            <v>MS-399</v>
          </cell>
          <cell r="E3059">
            <v>39448</v>
          </cell>
          <cell r="F3059">
            <v>39813</v>
          </cell>
          <cell r="G3059">
            <v>1163</v>
          </cell>
          <cell r="H3059">
            <v>1302</v>
          </cell>
          <cell r="I3059">
            <v>1.1195184866723991</v>
          </cell>
        </row>
        <row r="3060">
          <cell r="A3060" t="str">
            <v>399-2009</v>
          </cell>
          <cell r="B3060" t="str">
            <v>399</v>
          </cell>
          <cell r="C3060">
            <v>2009</v>
          </cell>
          <cell r="D3060" t="str">
            <v>MS-399</v>
          </cell>
          <cell r="E3060">
            <v>39814</v>
          </cell>
          <cell r="F3060">
            <v>40178</v>
          </cell>
          <cell r="G3060">
            <v>1193</v>
          </cell>
          <cell r="H3060">
            <v>1302</v>
          </cell>
          <cell r="I3060">
            <v>1.0913663034367143</v>
          </cell>
        </row>
        <row r="3061">
          <cell r="A3061" t="str">
            <v>399-2010</v>
          </cell>
          <cell r="B3061" t="str">
            <v>399</v>
          </cell>
          <cell r="C3061">
            <v>2010</v>
          </cell>
          <cell r="D3061" t="str">
            <v>MS-399</v>
          </cell>
          <cell r="E3061">
            <v>40179</v>
          </cell>
          <cell r="F3061">
            <v>40543</v>
          </cell>
          <cell r="G3061">
            <v>1192</v>
          </cell>
          <cell r="H3061">
            <v>1302</v>
          </cell>
          <cell r="I3061">
            <v>1.0922818791946309</v>
          </cell>
        </row>
        <row r="3062">
          <cell r="A3062" t="str">
            <v>399-2011</v>
          </cell>
          <cell r="B3062" t="str">
            <v>399</v>
          </cell>
          <cell r="C3062">
            <v>2011</v>
          </cell>
          <cell r="D3062" t="str">
            <v>MS-399</v>
          </cell>
          <cell r="E3062">
            <v>40544</v>
          </cell>
          <cell r="F3062">
            <v>40908</v>
          </cell>
          <cell r="G3062">
            <v>1224</v>
          </cell>
          <cell r="H3062">
            <v>1302</v>
          </cell>
          <cell r="I3062">
            <v>1.0637254901960784</v>
          </cell>
        </row>
        <row r="3063">
          <cell r="A3063" t="str">
            <v>399-2012</v>
          </cell>
          <cell r="B3063" t="str">
            <v>399</v>
          </cell>
          <cell r="C3063">
            <v>2012</v>
          </cell>
          <cell r="D3063" t="str">
            <v>MS-399</v>
          </cell>
          <cell r="E3063">
            <v>40909</v>
          </cell>
          <cell r="F3063">
            <v>41274</v>
          </cell>
          <cell r="G3063">
            <v>1257</v>
          </cell>
          <cell r="H3063">
            <v>1302</v>
          </cell>
          <cell r="I3063">
            <v>1.035799522673031</v>
          </cell>
        </row>
        <row r="3064">
          <cell r="A3064" t="str">
            <v>399-2013</v>
          </cell>
          <cell r="B3064" t="str">
            <v>399</v>
          </cell>
          <cell r="C3064">
            <v>2013</v>
          </cell>
          <cell r="D3064" t="str">
            <v>MS-399</v>
          </cell>
          <cell r="E3064">
            <v>41275</v>
          </cell>
          <cell r="F3064">
            <v>41639</v>
          </cell>
          <cell r="G3064">
            <v>1274</v>
          </cell>
          <cell r="H3064">
            <v>1302</v>
          </cell>
          <cell r="I3064">
            <v>1.0219780219780219</v>
          </cell>
        </row>
        <row r="3065">
          <cell r="A3065" t="str">
            <v>399-2014</v>
          </cell>
          <cell r="B3065" t="str">
            <v>399</v>
          </cell>
          <cell r="C3065">
            <v>2014</v>
          </cell>
          <cell r="D3065" t="str">
            <v>MS-399</v>
          </cell>
          <cell r="E3065">
            <v>41640</v>
          </cell>
          <cell r="G3065">
            <v>1302</v>
          </cell>
          <cell r="H3065">
            <v>1302</v>
          </cell>
          <cell r="I3065">
            <v>1</v>
          </cell>
        </row>
        <row r="3066">
          <cell r="A3066" t="str">
            <v>392-1962</v>
          </cell>
          <cell r="B3066" t="str">
            <v>392</v>
          </cell>
          <cell r="C3066">
            <v>1962</v>
          </cell>
          <cell r="D3066" t="str">
            <v>PPI-392</v>
          </cell>
          <cell r="E3066">
            <v>22647</v>
          </cell>
          <cell r="F3066">
            <v>23011</v>
          </cell>
          <cell r="G3066">
            <v>47</v>
          </cell>
          <cell r="H3066">
            <v>173</v>
          </cell>
          <cell r="I3066">
            <v>3.6808510638297873</v>
          </cell>
        </row>
        <row r="3067">
          <cell r="A3067" t="str">
            <v>392-1963</v>
          </cell>
          <cell r="B3067" t="str">
            <v>392</v>
          </cell>
          <cell r="C3067">
            <v>1963</v>
          </cell>
          <cell r="D3067" t="str">
            <v>PPI-392</v>
          </cell>
          <cell r="E3067">
            <v>23012</v>
          </cell>
          <cell r="F3067">
            <v>23376</v>
          </cell>
          <cell r="G3067">
            <v>47</v>
          </cell>
          <cell r="H3067">
            <v>173</v>
          </cell>
          <cell r="I3067">
            <v>3.6808510638297873</v>
          </cell>
        </row>
        <row r="3068">
          <cell r="A3068" t="str">
            <v>392-1964</v>
          </cell>
          <cell r="B3068" t="str">
            <v>392</v>
          </cell>
          <cell r="C3068">
            <v>1964</v>
          </cell>
          <cell r="D3068" t="str">
            <v>PPI-392</v>
          </cell>
          <cell r="E3068">
            <v>23377</v>
          </cell>
          <cell r="F3068">
            <v>23742</v>
          </cell>
          <cell r="G3068">
            <v>47</v>
          </cell>
          <cell r="H3068">
            <v>173</v>
          </cell>
          <cell r="I3068">
            <v>3.6808510638297873</v>
          </cell>
        </row>
        <row r="3069">
          <cell r="A3069" t="str">
            <v>392-1965</v>
          </cell>
          <cell r="B3069" t="str">
            <v>392</v>
          </cell>
          <cell r="C3069">
            <v>1965</v>
          </cell>
          <cell r="D3069" t="str">
            <v>PPI-392</v>
          </cell>
          <cell r="E3069">
            <v>23743</v>
          </cell>
          <cell r="F3069">
            <v>24107</v>
          </cell>
          <cell r="G3069">
            <v>47</v>
          </cell>
          <cell r="H3069">
            <v>173</v>
          </cell>
          <cell r="I3069">
            <v>3.6808510638297873</v>
          </cell>
        </row>
        <row r="3070">
          <cell r="A3070" t="str">
            <v>392-1966</v>
          </cell>
          <cell r="B3070" t="str">
            <v>392</v>
          </cell>
          <cell r="C3070">
            <v>1966</v>
          </cell>
          <cell r="D3070" t="str">
            <v>PPI-392</v>
          </cell>
          <cell r="E3070">
            <v>24108</v>
          </cell>
          <cell r="F3070">
            <v>24472</v>
          </cell>
          <cell r="G3070">
            <v>47</v>
          </cell>
          <cell r="H3070">
            <v>173</v>
          </cell>
          <cell r="I3070">
            <v>3.6808510638297873</v>
          </cell>
        </row>
        <row r="3071">
          <cell r="A3071" t="str">
            <v>392-1967</v>
          </cell>
          <cell r="B3071" t="str">
            <v>392</v>
          </cell>
          <cell r="C3071">
            <v>1967</v>
          </cell>
          <cell r="D3071" t="str">
            <v>PPI-392</v>
          </cell>
          <cell r="E3071">
            <v>24473</v>
          </cell>
          <cell r="F3071">
            <v>24837</v>
          </cell>
          <cell r="G3071">
            <v>47</v>
          </cell>
          <cell r="H3071">
            <v>173</v>
          </cell>
          <cell r="I3071">
            <v>3.6808510638297873</v>
          </cell>
        </row>
        <row r="3072">
          <cell r="A3072" t="str">
            <v>392-1968</v>
          </cell>
          <cell r="B3072" t="str">
            <v>392</v>
          </cell>
          <cell r="C3072">
            <v>1968</v>
          </cell>
          <cell r="D3072" t="str">
            <v>PPI-392</v>
          </cell>
          <cell r="E3072">
            <v>24838</v>
          </cell>
          <cell r="F3072">
            <v>25203</v>
          </cell>
          <cell r="G3072">
            <v>48</v>
          </cell>
          <cell r="H3072">
            <v>173</v>
          </cell>
          <cell r="I3072">
            <v>3.6041666666666665</v>
          </cell>
        </row>
        <row r="3073">
          <cell r="A3073" t="str">
            <v>392-1969</v>
          </cell>
          <cell r="B3073" t="str">
            <v>392</v>
          </cell>
          <cell r="C3073">
            <v>1969</v>
          </cell>
          <cell r="D3073" t="str">
            <v>PPI-392</v>
          </cell>
          <cell r="E3073">
            <v>25204</v>
          </cell>
          <cell r="F3073">
            <v>25568</v>
          </cell>
          <cell r="G3073">
            <v>40</v>
          </cell>
          <cell r="H3073">
            <v>173</v>
          </cell>
          <cell r="I3073">
            <v>4.3250000000000002</v>
          </cell>
        </row>
        <row r="3074">
          <cell r="A3074" t="str">
            <v>392-1970</v>
          </cell>
          <cell r="B3074" t="str">
            <v>392</v>
          </cell>
          <cell r="C3074">
            <v>1970</v>
          </cell>
          <cell r="D3074" t="str">
            <v>PPI-392</v>
          </cell>
          <cell r="E3074">
            <v>25569</v>
          </cell>
          <cell r="F3074">
            <v>25933</v>
          </cell>
          <cell r="G3074">
            <v>41</v>
          </cell>
          <cell r="H3074">
            <v>173</v>
          </cell>
          <cell r="I3074">
            <v>4.2195121951219514</v>
          </cell>
        </row>
        <row r="3075">
          <cell r="A3075" t="str">
            <v>392-1971</v>
          </cell>
          <cell r="B3075" t="str">
            <v>392</v>
          </cell>
          <cell r="C3075">
            <v>1971</v>
          </cell>
          <cell r="D3075" t="str">
            <v>PPI-392</v>
          </cell>
          <cell r="E3075">
            <v>25934</v>
          </cell>
          <cell r="F3075">
            <v>26298</v>
          </cell>
          <cell r="G3075">
            <v>44</v>
          </cell>
          <cell r="H3075">
            <v>173</v>
          </cell>
          <cell r="I3075">
            <v>3.9318181818181817</v>
          </cell>
        </row>
        <row r="3076">
          <cell r="A3076" t="str">
            <v>392-1972</v>
          </cell>
          <cell r="B3076" t="str">
            <v>392</v>
          </cell>
          <cell r="C3076">
            <v>1972</v>
          </cell>
          <cell r="D3076" t="str">
            <v>PPI-392</v>
          </cell>
          <cell r="E3076">
            <v>26299</v>
          </cell>
          <cell r="F3076">
            <v>26664</v>
          </cell>
          <cell r="G3076">
            <v>46</v>
          </cell>
          <cell r="H3076">
            <v>173</v>
          </cell>
          <cell r="I3076">
            <v>3.7608695652173911</v>
          </cell>
        </row>
        <row r="3077">
          <cell r="A3077" t="str">
            <v>392-1973</v>
          </cell>
          <cell r="B3077" t="str">
            <v>392</v>
          </cell>
          <cell r="C3077">
            <v>1973</v>
          </cell>
          <cell r="D3077" t="str">
            <v>PPI-392</v>
          </cell>
          <cell r="E3077">
            <v>26665</v>
          </cell>
          <cell r="F3077">
            <v>27029</v>
          </cell>
          <cell r="G3077">
            <v>46</v>
          </cell>
          <cell r="H3077">
            <v>173</v>
          </cell>
          <cell r="I3077">
            <v>3.7608695652173911</v>
          </cell>
        </row>
        <row r="3078">
          <cell r="A3078" t="str">
            <v>392-1974</v>
          </cell>
          <cell r="B3078" t="str">
            <v>392</v>
          </cell>
          <cell r="C3078">
            <v>1974</v>
          </cell>
          <cell r="D3078" t="str">
            <v>PPI-392</v>
          </cell>
          <cell r="E3078">
            <v>27030</v>
          </cell>
          <cell r="F3078">
            <v>27394</v>
          </cell>
          <cell r="G3078">
            <v>50</v>
          </cell>
          <cell r="H3078">
            <v>173</v>
          </cell>
          <cell r="I3078">
            <v>3.46</v>
          </cell>
        </row>
        <row r="3079">
          <cell r="A3079" t="str">
            <v>392-1975</v>
          </cell>
          <cell r="B3079" t="str">
            <v>392</v>
          </cell>
          <cell r="C3079">
            <v>1975</v>
          </cell>
          <cell r="D3079" t="str">
            <v>PPI-392</v>
          </cell>
          <cell r="E3079">
            <v>27395</v>
          </cell>
          <cell r="F3079">
            <v>27759</v>
          </cell>
          <cell r="G3079">
            <v>56</v>
          </cell>
          <cell r="H3079">
            <v>173</v>
          </cell>
          <cell r="I3079">
            <v>3.0892857142857144</v>
          </cell>
        </row>
        <row r="3080">
          <cell r="A3080" t="str">
            <v>392-1976</v>
          </cell>
          <cell r="B3080" t="str">
            <v>392</v>
          </cell>
          <cell r="C3080">
            <v>1976</v>
          </cell>
          <cell r="D3080" t="str">
            <v>PPI-392</v>
          </cell>
          <cell r="E3080">
            <v>27760</v>
          </cell>
          <cell r="F3080">
            <v>28125</v>
          </cell>
          <cell r="G3080">
            <v>60</v>
          </cell>
          <cell r="H3080">
            <v>173</v>
          </cell>
          <cell r="I3080">
            <v>2.8833333333333333</v>
          </cell>
        </row>
        <row r="3081">
          <cell r="A3081" t="str">
            <v>392-1977</v>
          </cell>
          <cell r="B3081" t="str">
            <v>392</v>
          </cell>
          <cell r="C3081">
            <v>1977</v>
          </cell>
          <cell r="D3081" t="str">
            <v>PPI-392</v>
          </cell>
          <cell r="E3081">
            <v>28126</v>
          </cell>
          <cell r="F3081">
            <v>28490</v>
          </cell>
          <cell r="G3081">
            <v>64</v>
          </cell>
          <cell r="H3081">
            <v>173</v>
          </cell>
          <cell r="I3081">
            <v>2.703125</v>
          </cell>
        </row>
        <row r="3082">
          <cell r="A3082" t="str">
            <v>392-1978</v>
          </cell>
          <cell r="B3082" t="str">
            <v>392</v>
          </cell>
          <cell r="C3082">
            <v>1978</v>
          </cell>
          <cell r="D3082" t="str">
            <v>PPI-392</v>
          </cell>
          <cell r="E3082">
            <v>28491</v>
          </cell>
          <cell r="F3082">
            <v>28855</v>
          </cell>
          <cell r="G3082">
            <v>69</v>
          </cell>
          <cell r="H3082">
            <v>173</v>
          </cell>
          <cell r="I3082">
            <v>2.5072463768115942</v>
          </cell>
        </row>
        <row r="3083">
          <cell r="A3083" t="str">
            <v>392-1979</v>
          </cell>
          <cell r="B3083" t="str">
            <v>392</v>
          </cell>
          <cell r="C3083">
            <v>1979</v>
          </cell>
          <cell r="D3083" t="str">
            <v>PPI-392</v>
          </cell>
          <cell r="E3083">
            <v>28856</v>
          </cell>
          <cell r="F3083">
            <v>29220</v>
          </cell>
          <cell r="G3083">
            <v>75</v>
          </cell>
          <cell r="H3083">
            <v>173</v>
          </cell>
          <cell r="I3083">
            <v>2.3066666666666666</v>
          </cell>
        </row>
        <row r="3084">
          <cell r="A3084" t="str">
            <v>392-1980</v>
          </cell>
          <cell r="B3084" t="str">
            <v>392</v>
          </cell>
          <cell r="C3084">
            <v>1980</v>
          </cell>
          <cell r="D3084" t="str">
            <v>PPI-392</v>
          </cell>
          <cell r="E3084">
            <v>29221</v>
          </cell>
          <cell r="F3084">
            <v>29586</v>
          </cell>
          <cell r="G3084">
            <v>83</v>
          </cell>
          <cell r="H3084">
            <v>173</v>
          </cell>
          <cell r="I3084">
            <v>2.0843373493975905</v>
          </cell>
        </row>
        <row r="3085">
          <cell r="A3085" t="str">
            <v>392-1981</v>
          </cell>
          <cell r="B3085" t="str">
            <v>392</v>
          </cell>
          <cell r="C3085">
            <v>1981</v>
          </cell>
          <cell r="D3085" t="str">
            <v>PPI-392</v>
          </cell>
          <cell r="E3085">
            <v>29587</v>
          </cell>
          <cell r="F3085">
            <v>29951</v>
          </cell>
          <cell r="G3085">
            <v>94</v>
          </cell>
          <cell r="H3085">
            <v>173</v>
          </cell>
          <cell r="I3085">
            <v>1.8404255319148937</v>
          </cell>
        </row>
        <row r="3086">
          <cell r="A3086" t="str">
            <v>392-1982</v>
          </cell>
          <cell r="B3086" t="str">
            <v>392</v>
          </cell>
          <cell r="C3086">
            <v>1982</v>
          </cell>
          <cell r="D3086" t="str">
            <v>PPI-392</v>
          </cell>
          <cell r="E3086">
            <v>29952</v>
          </cell>
          <cell r="F3086">
            <v>30316</v>
          </cell>
          <cell r="G3086">
            <v>100</v>
          </cell>
          <cell r="H3086">
            <v>173</v>
          </cell>
          <cell r="I3086">
            <v>1.73</v>
          </cell>
        </row>
        <row r="3087">
          <cell r="A3087" t="str">
            <v>392-1983</v>
          </cell>
          <cell r="B3087" t="str">
            <v>392</v>
          </cell>
          <cell r="C3087">
            <v>1983</v>
          </cell>
          <cell r="D3087" t="str">
            <v>PPI-392</v>
          </cell>
          <cell r="E3087">
            <v>30317</v>
          </cell>
          <cell r="F3087">
            <v>30681</v>
          </cell>
          <cell r="G3087">
            <v>103</v>
          </cell>
          <cell r="H3087">
            <v>173</v>
          </cell>
          <cell r="I3087">
            <v>1.6796116504854368</v>
          </cell>
        </row>
        <row r="3088">
          <cell r="A3088" t="str">
            <v>392-1984</v>
          </cell>
          <cell r="B3088" t="str">
            <v>392</v>
          </cell>
          <cell r="C3088">
            <v>1984</v>
          </cell>
          <cell r="D3088" t="str">
            <v>PPI-392</v>
          </cell>
          <cell r="E3088">
            <v>30682</v>
          </cell>
          <cell r="F3088">
            <v>31047</v>
          </cell>
          <cell r="G3088">
            <v>105</v>
          </cell>
          <cell r="H3088">
            <v>173</v>
          </cell>
          <cell r="I3088">
            <v>1.6476190476190475</v>
          </cell>
        </row>
        <row r="3089">
          <cell r="A3089" t="str">
            <v>392-1985</v>
          </cell>
          <cell r="B3089" t="str">
            <v>392</v>
          </cell>
          <cell r="C3089">
            <v>1985</v>
          </cell>
          <cell r="D3089" t="str">
            <v>PPI-392</v>
          </cell>
          <cell r="E3089">
            <v>31048</v>
          </cell>
          <cell r="F3089">
            <v>31412</v>
          </cell>
          <cell r="G3089">
            <v>108</v>
          </cell>
          <cell r="H3089">
            <v>173</v>
          </cell>
          <cell r="I3089">
            <v>1.6018518518518519</v>
          </cell>
        </row>
        <row r="3090">
          <cell r="A3090" t="str">
            <v>392-1986</v>
          </cell>
          <cell r="B3090" t="str">
            <v>392</v>
          </cell>
          <cell r="C3090">
            <v>1986</v>
          </cell>
          <cell r="D3090" t="str">
            <v>PPI-392</v>
          </cell>
          <cell r="E3090">
            <v>31413</v>
          </cell>
          <cell r="F3090">
            <v>31777</v>
          </cell>
          <cell r="G3090">
            <v>110</v>
          </cell>
          <cell r="H3090">
            <v>173</v>
          </cell>
          <cell r="I3090">
            <v>1.5727272727272728</v>
          </cell>
        </row>
        <row r="3091">
          <cell r="A3091" t="str">
            <v>392-1987</v>
          </cell>
          <cell r="B3091" t="str">
            <v>392</v>
          </cell>
          <cell r="C3091">
            <v>1987</v>
          </cell>
          <cell r="D3091" t="str">
            <v>PPI-392</v>
          </cell>
          <cell r="E3091">
            <v>31778</v>
          </cell>
          <cell r="F3091">
            <v>32142</v>
          </cell>
          <cell r="G3091">
            <v>112</v>
          </cell>
          <cell r="H3091">
            <v>173</v>
          </cell>
          <cell r="I3091">
            <v>1.5446428571428572</v>
          </cell>
        </row>
        <row r="3092">
          <cell r="A3092" t="str">
            <v>392-1988</v>
          </cell>
          <cell r="B3092" t="str">
            <v>392</v>
          </cell>
          <cell r="C3092">
            <v>1988</v>
          </cell>
          <cell r="D3092" t="str">
            <v>PPI-392</v>
          </cell>
          <cell r="E3092">
            <v>32143</v>
          </cell>
          <cell r="F3092">
            <v>32508</v>
          </cell>
          <cell r="G3092">
            <v>114</v>
          </cell>
          <cell r="H3092">
            <v>173</v>
          </cell>
          <cell r="I3092">
            <v>1.5175438596491229</v>
          </cell>
        </row>
        <row r="3093">
          <cell r="A3093" t="str">
            <v>392-1989</v>
          </cell>
          <cell r="B3093" t="str">
            <v>392</v>
          </cell>
          <cell r="C3093">
            <v>1989</v>
          </cell>
          <cell r="D3093" t="str">
            <v>PPI-392</v>
          </cell>
          <cell r="E3093">
            <v>32509</v>
          </cell>
          <cell r="F3093">
            <v>32873</v>
          </cell>
          <cell r="G3093">
            <v>117</v>
          </cell>
          <cell r="H3093">
            <v>173</v>
          </cell>
          <cell r="I3093">
            <v>1.4786324786324787</v>
          </cell>
        </row>
        <row r="3094">
          <cell r="A3094" t="str">
            <v>392-1990</v>
          </cell>
          <cell r="B3094" t="str">
            <v>392</v>
          </cell>
          <cell r="C3094">
            <v>1990</v>
          </cell>
          <cell r="D3094" t="str">
            <v>PPI-392</v>
          </cell>
          <cell r="E3094">
            <v>32874</v>
          </cell>
          <cell r="F3094">
            <v>33238</v>
          </cell>
          <cell r="G3094">
            <v>121</v>
          </cell>
          <cell r="H3094">
            <v>173</v>
          </cell>
          <cell r="I3094">
            <v>1.4297520661157024</v>
          </cell>
        </row>
        <row r="3095">
          <cell r="A3095" t="str">
            <v>392-1991</v>
          </cell>
          <cell r="B3095" t="str">
            <v>392</v>
          </cell>
          <cell r="C3095">
            <v>1991</v>
          </cell>
          <cell r="D3095" t="str">
            <v>PPI-392</v>
          </cell>
          <cell r="E3095">
            <v>33239</v>
          </cell>
          <cell r="F3095">
            <v>33603</v>
          </cell>
          <cell r="G3095">
            <v>126</v>
          </cell>
          <cell r="H3095">
            <v>173</v>
          </cell>
          <cell r="I3095">
            <v>1.373015873015873</v>
          </cell>
        </row>
        <row r="3096">
          <cell r="A3096" t="str">
            <v>392-1992</v>
          </cell>
          <cell r="B3096" t="str">
            <v>392</v>
          </cell>
          <cell r="C3096">
            <v>1992</v>
          </cell>
          <cell r="D3096" t="str">
            <v>PPI-392</v>
          </cell>
          <cell r="E3096">
            <v>33604</v>
          </cell>
          <cell r="F3096">
            <v>33969</v>
          </cell>
          <cell r="G3096">
            <v>130</v>
          </cell>
          <cell r="H3096">
            <v>173</v>
          </cell>
          <cell r="I3096">
            <v>1.3307692307692307</v>
          </cell>
        </row>
        <row r="3097">
          <cell r="A3097" t="str">
            <v>392-1993</v>
          </cell>
          <cell r="B3097" t="str">
            <v>392</v>
          </cell>
          <cell r="C3097">
            <v>1993</v>
          </cell>
          <cell r="D3097" t="str">
            <v>PPI-392</v>
          </cell>
          <cell r="E3097">
            <v>33970</v>
          </cell>
          <cell r="F3097">
            <v>34334</v>
          </cell>
          <cell r="G3097">
            <v>134</v>
          </cell>
          <cell r="H3097">
            <v>173</v>
          </cell>
          <cell r="I3097">
            <v>1.291044776119403</v>
          </cell>
        </row>
        <row r="3098">
          <cell r="A3098" t="str">
            <v>392-1994</v>
          </cell>
          <cell r="B3098" t="str">
            <v>392</v>
          </cell>
          <cell r="C3098">
            <v>1994</v>
          </cell>
          <cell r="D3098" t="str">
            <v>PPI-392</v>
          </cell>
          <cell r="E3098">
            <v>34335</v>
          </cell>
          <cell r="F3098">
            <v>34699</v>
          </cell>
          <cell r="G3098">
            <v>137</v>
          </cell>
          <cell r="H3098">
            <v>173</v>
          </cell>
          <cell r="I3098">
            <v>1.2627737226277371</v>
          </cell>
        </row>
        <row r="3099">
          <cell r="A3099" t="str">
            <v>392-1995</v>
          </cell>
          <cell r="B3099" t="str">
            <v>392</v>
          </cell>
          <cell r="C3099">
            <v>1995</v>
          </cell>
          <cell r="D3099" t="str">
            <v>PPI-392</v>
          </cell>
          <cell r="E3099">
            <v>34700</v>
          </cell>
          <cell r="F3099">
            <v>35064</v>
          </cell>
          <cell r="G3099">
            <v>139</v>
          </cell>
          <cell r="H3099">
            <v>173</v>
          </cell>
          <cell r="I3099">
            <v>1.2446043165467626</v>
          </cell>
        </row>
        <row r="3100">
          <cell r="A3100" t="str">
            <v>392-1996</v>
          </cell>
          <cell r="B3100" t="str">
            <v>392</v>
          </cell>
          <cell r="C3100">
            <v>1996</v>
          </cell>
          <cell r="D3100" t="str">
            <v>PPI-392</v>
          </cell>
          <cell r="E3100">
            <v>35065</v>
          </cell>
          <cell r="F3100">
            <v>35430</v>
          </cell>
          <cell r="G3100">
            <v>141</v>
          </cell>
          <cell r="H3100">
            <v>173</v>
          </cell>
          <cell r="I3100">
            <v>1.2269503546099292</v>
          </cell>
        </row>
        <row r="3101">
          <cell r="A3101" t="str">
            <v>392-1997</v>
          </cell>
          <cell r="B3101" t="str">
            <v>392</v>
          </cell>
          <cell r="C3101">
            <v>1997</v>
          </cell>
          <cell r="D3101" t="str">
            <v>PPI-392</v>
          </cell>
          <cell r="E3101">
            <v>35431</v>
          </cell>
          <cell r="F3101">
            <v>35795</v>
          </cell>
          <cell r="G3101">
            <v>141</v>
          </cell>
          <cell r="H3101">
            <v>173</v>
          </cell>
          <cell r="I3101">
            <v>1.2269503546099292</v>
          </cell>
        </row>
        <row r="3102">
          <cell r="A3102" t="str">
            <v>392-1998</v>
          </cell>
          <cell r="B3102" t="str">
            <v>392</v>
          </cell>
          <cell r="C3102">
            <v>1998</v>
          </cell>
          <cell r="D3102" t="str">
            <v>PPI-392</v>
          </cell>
          <cell r="E3102">
            <v>35796</v>
          </cell>
          <cell r="F3102">
            <v>36160</v>
          </cell>
          <cell r="G3102">
            <v>140</v>
          </cell>
          <cell r="H3102">
            <v>173</v>
          </cell>
          <cell r="I3102">
            <v>1.2357142857142858</v>
          </cell>
        </row>
        <row r="3103">
          <cell r="A3103" t="str">
            <v>392-1999</v>
          </cell>
          <cell r="B3103" t="str">
            <v>392</v>
          </cell>
          <cell r="C3103">
            <v>1999</v>
          </cell>
          <cell r="D3103" t="str">
            <v>PPI-392</v>
          </cell>
          <cell r="E3103">
            <v>36161</v>
          </cell>
          <cell r="F3103">
            <v>36525</v>
          </cell>
          <cell r="G3103">
            <v>141</v>
          </cell>
          <cell r="H3103">
            <v>173</v>
          </cell>
          <cell r="I3103">
            <v>1.2269503546099292</v>
          </cell>
        </row>
        <row r="3104">
          <cell r="A3104" t="str">
            <v>392-2000</v>
          </cell>
          <cell r="B3104" t="str">
            <v>392</v>
          </cell>
          <cell r="C3104">
            <v>2000</v>
          </cell>
          <cell r="D3104" t="str">
            <v>PPI-392</v>
          </cell>
          <cell r="E3104">
            <v>36526</v>
          </cell>
          <cell r="F3104">
            <v>36891</v>
          </cell>
          <cell r="G3104">
            <v>143</v>
          </cell>
          <cell r="H3104">
            <v>173</v>
          </cell>
          <cell r="I3104">
            <v>1.2097902097902098</v>
          </cell>
        </row>
        <row r="3105">
          <cell r="A3105" t="str">
            <v>392-2001</v>
          </cell>
          <cell r="B3105" t="str">
            <v>392</v>
          </cell>
          <cell r="C3105">
            <v>2001</v>
          </cell>
          <cell r="D3105" t="str">
            <v>PPI-392</v>
          </cell>
          <cell r="E3105">
            <v>36892</v>
          </cell>
          <cell r="F3105">
            <v>37256</v>
          </cell>
          <cell r="G3105">
            <v>145</v>
          </cell>
          <cell r="H3105">
            <v>173</v>
          </cell>
          <cell r="I3105">
            <v>1.193103448275862</v>
          </cell>
        </row>
        <row r="3106">
          <cell r="A3106" t="str">
            <v>392-2002</v>
          </cell>
          <cell r="B3106" t="str">
            <v>392</v>
          </cell>
          <cell r="C3106">
            <v>2002</v>
          </cell>
          <cell r="D3106" t="str">
            <v>PPI-392</v>
          </cell>
          <cell r="E3106">
            <v>37257</v>
          </cell>
          <cell r="F3106">
            <v>37621</v>
          </cell>
          <cell r="G3106">
            <v>143</v>
          </cell>
          <cell r="H3106">
            <v>173</v>
          </cell>
          <cell r="I3106">
            <v>1.2097902097902098</v>
          </cell>
        </row>
        <row r="3107">
          <cell r="A3107" t="str">
            <v>392-2003</v>
          </cell>
          <cell r="B3107" t="str">
            <v>392</v>
          </cell>
          <cell r="C3107">
            <v>2003</v>
          </cell>
          <cell r="D3107" t="str">
            <v>PPI-392</v>
          </cell>
          <cell r="E3107">
            <v>37622</v>
          </cell>
          <cell r="F3107">
            <v>37986</v>
          </cell>
          <cell r="G3107">
            <v>144</v>
          </cell>
          <cell r="H3107">
            <v>173</v>
          </cell>
          <cell r="I3107">
            <v>1.2013888888888888</v>
          </cell>
        </row>
        <row r="3108">
          <cell r="A3108" t="str">
            <v>392-2004</v>
          </cell>
          <cell r="B3108" t="str">
            <v>392</v>
          </cell>
          <cell r="C3108">
            <v>2004</v>
          </cell>
          <cell r="D3108" t="str">
            <v>PPI-392</v>
          </cell>
          <cell r="E3108">
            <v>37987</v>
          </cell>
          <cell r="F3108">
            <v>38352</v>
          </cell>
          <cell r="G3108">
            <v>147</v>
          </cell>
          <cell r="H3108">
            <v>173</v>
          </cell>
          <cell r="I3108">
            <v>1.1768707482993197</v>
          </cell>
        </row>
        <row r="3109">
          <cell r="A3109" t="str">
            <v>392-2005</v>
          </cell>
          <cell r="B3109" t="str">
            <v>392</v>
          </cell>
          <cell r="C3109">
            <v>2005</v>
          </cell>
          <cell r="D3109" t="str">
            <v>PPI-392</v>
          </cell>
          <cell r="E3109">
            <v>38353</v>
          </cell>
          <cell r="F3109">
            <v>38717</v>
          </cell>
          <cell r="G3109">
            <v>150</v>
          </cell>
          <cell r="H3109">
            <v>173</v>
          </cell>
          <cell r="I3109">
            <v>1.1533333333333333</v>
          </cell>
        </row>
        <row r="3110">
          <cell r="A3110" t="str">
            <v>392-2006</v>
          </cell>
          <cell r="B3110" t="str">
            <v>392</v>
          </cell>
          <cell r="C3110">
            <v>2006</v>
          </cell>
          <cell r="D3110" t="str">
            <v>PPI-392</v>
          </cell>
          <cell r="E3110">
            <v>38718</v>
          </cell>
          <cell r="F3110">
            <v>39082</v>
          </cell>
          <cell r="G3110">
            <v>150</v>
          </cell>
          <cell r="H3110">
            <v>173</v>
          </cell>
          <cell r="I3110">
            <v>1.1533333333333333</v>
          </cell>
        </row>
        <row r="3111">
          <cell r="A3111" t="str">
            <v>392-2007</v>
          </cell>
          <cell r="B3111" t="str">
            <v>392</v>
          </cell>
          <cell r="C3111">
            <v>2007</v>
          </cell>
          <cell r="D3111" t="str">
            <v>PPI-392</v>
          </cell>
          <cell r="E3111">
            <v>39083</v>
          </cell>
          <cell r="F3111">
            <v>39447</v>
          </cell>
          <cell r="G3111">
            <v>154</v>
          </cell>
          <cell r="H3111">
            <v>173</v>
          </cell>
          <cell r="I3111">
            <v>1.1233766233766234</v>
          </cell>
        </row>
        <row r="3112">
          <cell r="A3112" t="str">
            <v>392-2008</v>
          </cell>
          <cell r="B3112" t="str">
            <v>392</v>
          </cell>
          <cell r="C3112">
            <v>2008</v>
          </cell>
          <cell r="D3112" t="str">
            <v>PPI-392</v>
          </cell>
          <cell r="E3112">
            <v>39448</v>
          </cell>
          <cell r="F3112">
            <v>39813</v>
          </cell>
          <cell r="G3112">
            <v>157</v>
          </cell>
          <cell r="H3112">
            <v>173</v>
          </cell>
          <cell r="I3112">
            <v>1.1019108280254777</v>
          </cell>
        </row>
        <row r="3113">
          <cell r="A3113" t="str">
            <v>392-2009</v>
          </cell>
          <cell r="B3113" t="str">
            <v>392</v>
          </cell>
          <cell r="C3113">
            <v>2009</v>
          </cell>
          <cell r="D3113" t="str">
            <v>PPI-392</v>
          </cell>
          <cell r="E3113">
            <v>39814</v>
          </cell>
          <cell r="F3113">
            <v>40178</v>
          </cell>
          <cell r="G3113">
            <v>161</v>
          </cell>
          <cell r="H3113">
            <v>173</v>
          </cell>
          <cell r="I3113">
            <v>1.0745341614906831</v>
          </cell>
        </row>
        <row r="3114">
          <cell r="A3114" t="str">
            <v>392-2010</v>
          </cell>
          <cell r="B3114" t="str">
            <v>392</v>
          </cell>
          <cell r="C3114">
            <v>2010</v>
          </cell>
          <cell r="D3114" t="str">
            <v>PPI-392</v>
          </cell>
          <cell r="E3114">
            <v>40179</v>
          </cell>
          <cell r="F3114">
            <v>40543</v>
          </cell>
          <cell r="G3114">
            <v>163</v>
          </cell>
          <cell r="H3114">
            <v>173</v>
          </cell>
          <cell r="I3114">
            <v>1.0613496932515338</v>
          </cell>
        </row>
        <row r="3115">
          <cell r="A3115" t="str">
            <v>392-2011</v>
          </cell>
          <cell r="B3115" t="str">
            <v>392</v>
          </cell>
          <cell r="C3115">
            <v>2011</v>
          </cell>
          <cell r="D3115" t="str">
            <v>PPI-392</v>
          </cell>
          <cell r="E3115">
            <v>40544</v>
          </cell>
          <cell r="F3115">
            <v>40908</v>
          </cell>
          <cell r="G3115">
            <v>166</v>
          </cell>
          <cell r="H3115">
            <v>173</v>
          </cell>
          <cell r="I3115">
            <v>1.0421686746987953</v>
          </cell>
        </row>
        <row r="3116">
          <cell r="A3116" t="str">
            <v>392-2012</v>
          </cell>
          <cell r="B3116" t="str">
            <v>392</v>
          </cell>
          <cell r="C3116">
            <v>2012</v>
          </cell>
          <cell r="D3116" t="str">
            <v>PPI-392</v>
          </cell>
          <cell r="E3116">
            <v>40909</v>
          </cell>
          <cell r="F3116">
            <v>41274</v>
          </cell>
          <cell r="G3116">
            <v>170</v>
          </cell>
          <cell r="H3116">
            <v>173</v>
          </cell>
          <cell r="I3116">
            <v>1.0176470588235293</v>
          </cell>
        </row>
        <row r="3117">
          <cell r="A3117" t="str">
            <v>392-2013</v>
          </cell>
          <cell r="B3117" t="str">
            <v>392</v>
          </cell>
          <cell r="C3117">
            <v>2013</v>
          </cell>
          <cell r="D3117" t="str">
            <v>PPI-392</v>
          </cell>
          <cell r="E3117">
            <v>41275</v>
          </cell>
          <cell r="F3117">
            <v>41639</v>
          </cell>
          <cell r="G3117">
            <v>171</v>
          </cell>
          <cell r="H3117">
            <v>173</v>
          </cell>
          <cell r="I3117">
            <v>1.0116959064327486</v>
          </cell>
        </row>
        <row r="3118">
          <cell r="A3118" t="str">
            <v>392-2014</v>
          </cell>
          <cell r="B3118" t="str">
            <v>392</v>
          </cell>
          <cell r="C3118">
            <v>2014</v>
          </cell>
          <cell r="D3118" t="str">
            <v>PPI-392</v>
          </cell>
          <cell r="E3118">
            <v>41640</v>
          </cell>
          <cell r="G3118">
            <v>173</v>
          </cell>
          <cell r="H3118">
            <v>173</v>
          </cell>
          <cell r="I3118">
            <v>1</v>
          </cell>
        </row>
        <row r="3119">
          <cell r="A3119" t="str">
            <v>395-1961</v>
          </cell>
          <cell r="B3119" t="str">
            <v>395</v>
          </cell>
          <cell r="C3119">
            <v>1961</v>
          </cell>
          <cell r="D3119" t="str">
            <v>PPI-395</v>
          </cell>
          <cell r="E3119">
            <v>22282</v>
          </cell>
          <cell r="F3119">
            <v>22646</v>
          </cell>
          <cell r="G3119">
            <v>42</v>
          </cell>
          <cell r="H3119">
            <v>114</v>
          </cell>
          <cell r="I3119">
            <v>2.7142857142857144</v>
          </cell>
        </row>
        <row r="3120">
          <cell r="A3120" t="str">
            <v>395-1962</v>
          </cell>
          <cell r="B3120" t="str">
            <v>395</v>
          </cell>
          <cell r="C3120">
            <v>1962</v>
          </cell>
          <cell r="D3120" t="str">
            <v>PPI-395</v>
          </cell>
          <cell r="E3120">
            <v>22647</v>
          </cell>
          <cell r="F3120">
            <v>23011</v>
          </cell>
          <cell r="G3120">
            <v>42</v>
          </cell>
          <cell r="H3120">
            <v>114</v>
          </cell>
          <cell r="I3120">
            <v>2.7142857142857144</v>
          </cell>
        </row>
        <row r="3121">
          <cell r="A3121" t="str">
            <v>395-1963</v>
          </cell>
          <cell r="B3121" t="str">
            <v>395</v>
          </cell>
          <cell r="C3121">
            <v>1963</v>
          </cell>
          <cell r="D3121" t="str">
            <v>PPI-395</v>
          </cell>
          <cell r="E3121">
            <v>23012</v>
          </cell>
          <cell r="F3121">
            <v>23376</v>
          </cell>
          <cell r="G3121">
            <v>41</v>
          </cell>
          <cell r="H3121">
            <v>114</v>
          </cell>
          <cell r="I3121">
            <v>2.7804878048780486</v>
          </cell>
        </row>
        <row r="3122">
          <cell r="A3122" t="str">
            <v>395-1964</v>
          </cell>
          <cell r="B3122" t="str">
            <v>395</v>
          </cell>
          <cell r="C3122">
            <v>1964</v>
          </cell>
          <cell r="D3122" t="str">
            <v>PPI-395</v>
          </cell>
          <cell r="E3122">
            <v>23377</v>
          </cell>
          <cell r="F3122">
            <v>23742</v>
          </cell>
          <cell r="G3122">
            <v>41</v>
          </cell>
          <cell r="H3122">
            <v>114</v>
          </cell>
          <cell r="I3122">
            <v>2.7804878048780486</v>
          </cell>
        </row>
        <row r="3123">
          <cell r="A3123" t="str">
            <v>395-1965</v>
          </cell>
          <cell r="B3123" t="str">
            <v>395</v>
          </cell>
          <cell r="C3123">
            <v>1965</v>
          </cell>
          <cell r="D3123" t="str">
            <v>PPI-395</v>
          </cell>
          <cell r="E3123">
            <v>23743</v>
          </cell>
          <cell r="F3123">
            <v>24107</v>
          </cell>
          <cell r="G3123">
            <v>41</v>
          </cell>
          <cell r="H3123">
            <v>114</v>
          </cell>
          <cell r="I3123">
            <v>2.7804878048780486</v>
          </cell>
        </row>
        <row r="3124">
          <cell r="A3124" t="str">
            <v>395-1966</v>
          </cell>
          <cell r="B3124" t="str">
            <v>395</v>
          </cell>
          <cell r="C3124">
            <v>1966</v>
          </cell>
          <cell r="D3124" t="str">
            <v>PPI-395</v>
          </cell>
          <cell r="E3124">
            <v>24108</v>
          </cell>
          <cell r="F3124">
            <v>24472</v>
          </cell>
          <cell r="G3124">
            <v>42</v>
          </cell>
          <cell r="H3124">
            <v>114</v>
          </cell>
          <cell r="I3124">
            <v>2.7142857142857144</v>
          </cell>
        </row>
        <row r="3125">
          <cell r="A3125" t="str">
            <v>395-1967</v>
          </cell>
          <cell r="B3125" t="str">
            <v>395</v>
          </cell>
          <cell r="C3125">
            <v>1967</v>
          </cell>
          <cell r="D3125" t="str">
            <v>PPI-395</v>
          </cell>
          <cell r="E3125">
            <v>24473</v>
          </cell>
          <cell r="F3125">
            <v>24837</v>
          </cell>
          <cell r="G3125">
            <v>43</v>
          </cell>
          <cell r="H3125">
            <v>114</v>
          </cell>
          <cell r="I3125">
            <v>2.6511627906976742</v>
          </cell>
        </row>
        <row r="3126">
          <cell r="A3126" t="str">
            <v>395-1968</v>
          </cell>
          <cell r="B3126" t="str">
            <v>395</v>
          </cell>
          <cell r="C3126">
            <v>1968</v>
          </cell>
          <cell r="D3126" t="str">
            <v>PPI-395</v>
          </cell>
          <cell r="E3126">
            <v>24838</v>
          </cell>
          <cell r="F3126">
            <v>25203</v>
          </cell>
          <cell r="G3126">
            <v>44</v>
          </cell>
          <cell r="H3126">
            <v>114</v>
          </cell>
          <cell r="I3126">
            <v>2.5909090909090908</v>
          </cell>
        </row>
        <row r="3127">
          <cell r="A3127" t="str">
            <v>395-1969</v>
          </cell>
          <cell r="B3127" t="str">
            <v>395</v>
          </cell>
          <cell r="C3127">
            <v>1969</v>
          </cell>
          <cell r="D3127" t="str">
            <v>PPI-395</v>
          </cell>
          <cell r="E3127">
            <v>25204</v>
          </cell>
          <cell r="F3127">
            <v>25568</v>
          </cell>
          <cell r="G3127">
            <v>44</v>
          </cell>
          <cell r="H3127">
            <v>114</v>
          </cell>
          <cell r="I3127">
            <v>2.5909090909090908</v>
          </cell>
        </row>
        <row r="3128">
          <cell r="A3128" t="str">
            <v>395-1970</v>
          </cell>
          <cell r="B3128" t="str">
            <v>395</v>
          </cell>
          <cell r="C3128">
            <v>1970</v>
          </cell>
          <cell r="D3128" t="str">
            <v>PPI-395</v>
          </cell>
          <cell r="E3128">
            <v>25569</v>
          </cell>
          <cell r="F3128">
            <v>25933</v>
          </cell>
          <cell r="G3128">
            <v>46</v>
          </cell>
          <cell r="H3128">
            <v>114</v>
          </cell>
          <cell r="I3128">
            <v>2.4782608695652173</v>
          </cell>
        </row>
        <row r="3129">
          <cell r="A3129" t="str">
            <v>395-1971</v>
          </cell>
          <cell r="B3129" t="str">
            <v>395</v>
          </cell>
          <cell r="C3129">
            <v>1971</v>
          </cell>
          <cell r="D3129" t="str">
            <v>PPI-395</v>
          </cell>
          <cell r="E3129">
            <v>25934</v>
          </cell>
          <cell r="F3129">
            <v>26298</v>
          </cell>
          <cell r="G3129">
            <v>47</v>
          </cell>
          <cell r="H3129">
            <v>114</v>
          </cell>
          <cell r="I3129">
            <v>2.4255319148936172</v>
          </cell>
        </row>
        <row r="3130">
          <cell r="A3130" t="str">
            <v>395-1972</v>
          </cell>
          <cell r="B3130" t="str">
            <v>395</v>
          </cell>
          <cell r="C3130">
            <v>1972</v>
          </cell>
          <cell r="D3130" t="str">
            <v>PPI-395</v>
          </cell>
          <cell r="E3130">
            <v>26299</v>
          </cell>
          <cell r="F3130">
            <v>26664</v>
          </cell>
          <cell r="G3130">
            <v>48</v>
          </cell>
          <cell r="H3130">
            <v>114</v>
          </cell>
          <cell r="I3130">
            <v>2.375</v>
          </cell>
        </row>
        <row r="3131">
          <cell r="A3131" t="str">
            <v>395-1973</v>
          </cell>
          <cell r="B3131" t="str">
            <v>395</v>
          </cell>
          <cell r="C3131">
            <v>1973</v>
          </cell>
          <cell r="D3131" t="str">
            <v>PPI-395</v>
          </cell>
          <cell r="E3131">
            <v>26665</v>
          </cell>
          <cell r="F3131">
            <v>27029</v>
          </cell>
          <cell r="G3131">
            <v>49</v>
          </cell>
          <cell r="H3131">
            <v>114</v>
          </cell>
          <cell r="I3131">
            <v>2.3265306122448979</v>
          </cell>
        </row>
        <row r="3132">
          <cell r="A3132" t="str">
            <v>395-1974</v>
          </cell>
          <cell r="B3132" t="str">
            <v>395</v>
          </cell>
          <cell r="C3132">
            <v>1974</v>
          </cell>
          <cell r="D3132" t="str">
            <v>PPI-395</v>
          </cell>
          <cell r="E3132">
            <v>27030</v>
          </cell>
          <cell r="F3132">
            <v>27394</v>
          </cell>
          <cell r="G3132">
            <v>55</v>
          </cell>
          <cell r="H3132">
            <v>114</v>
          </cell>
          <cell r="I3132">
            <v>2.0727272727272728</v>
          </cell>
        </row>
        <row r="3133">
          <cell r="A3133" t="str">
            <v>395-1975</v>
          </cell>
          <cell r="B3133" t="str">
            <v>395</v>
          </cell>
          <cell r="C3133">
            <v>1975</v>
          </cell>
          <cell r="D3133" t="str">
            <v>PPI-395</v>
          </cell>
          <cell r="E3133">
            <v>27395</v>
          </cell>
          <cell r="F3133">
            <v>27759</v>
          </cell>
          <cell r="G3133">
            <v>61</v>
          </cell>
          <cell r="H3133">
            <v>114</v>
          </cell>
          <cell r="I3133">
            <v>1.8688524590163935</v>
          </cell>
        </row>
        <row r="3134">
          <cell r="A3134" t="str">
            <v>395-1976</v>
          </cell>
          <cell r="B3134" t="str">
            <v>395</v>
          </cell>
          <cell r="C3134">
            <v>1976</v>
          </cell>
          <cell r="D3134" t="str">
            <v>PPI-395</v>
          </cell>
          <cell r="E3134">
            <v>27760</v>
          </cell>
          <cell r="F3134">
            <v>28125</v>
          </cell>
          <cell r="G3134">
            <v>63</v>
          </cell>
          <cell r="H3134">
            <v>114</v>
          </cell>
          <cell r="I3134">
            <v>1.8095238095238095</v>
          </cell>
        </row>
        <row r="3135">
          <cell r="A3135" t="str">
            <v>395-1977</v>
          </cell>
          <cell r="B3135" t="str">
            <v>395</v>
          </cell>
          <cell r="C3135">
            <v>1977</v>
          </cell>
          <cell r="D3135" t="str">
            <v>PPI-395</v>
          </cell>
          <cell r="E3135">
            <v>28126</v>
          </cell>
          <cell r="F3135">
            <v>28490</v>
          </cell>
          <cell r="G3135">
            <v>67</v>
          </cell>
          <cell r="H3135">
            <v>114</v>
          </cell>
          <cell r="I3135">
            <v>1.7014925373134329</v>
          </cell>
        </row>
        <row r="3136">
          <cell r="A3136" t="str">
            <v>395-1978</v>
          </cell>
          <cell r="B3136" t="str">
            <v>395</v>
          </cell>
          <cell r="C3136">
            <v>1978</v>
          </cell>
          <cell r="D3136" t="str">
            <v>PPI-395</v>
          </cell>
          <cell r="E3136">
            <v>28491</v>
          </cell>
          <cell r="F3136">
            <v>28855</v>
          </cell>
          <cell r="G3136">
            <v>71</v>
          </cell>
          <cell r="H3136">
            <v>114</v>
          </cell>
          <cell r="I3136">
            <v>1.6056338028169015</v>
          </cell>
        </row>
        <row r="3137">
          <cell r="A3137" t="str">
            <v>395-1979</v>
          </cell>
          <cell r="B3137" t="str">
            <v>395</v>
          </cell>
          <cell r="C3137">
            <v>1979</v>
          </cell>
          <cell r="D3137" t="str">
            <v>PPI-395</v>
          </cell>
          <cell r="E3137">
            <v>28856</v>
          </cell>
          <cell r="F3137">
            <v>29220</v>
          </cell>
          <cell r="G3137">
            <v>78</v>
          </cell>
          <cell r="H3137">
            <v>114</v>
          </cell>
          <cell r="I3137">
            <v>1.4615384615384615</v>
          </cell>
        </row>
        <row r="3138">
          <cell r="A3138" t="str">
            <v>395-1980</v>
          </cell>
          <cell r="B3138" t="str">
            <v>395</v>
          </cell>
          <cell r="C3138">
            <v>1980</v>
          </cell>
          <cell r="D3138" t="str">
            <v>PPI-395</v>
          </cell>
          <cell r="E3138">
            <v>29221</v>
          </cell>
          <cell r="F3138">
            <v>29586</v>
          </cell>
          <cell r="G3138">
            <v>88</v>
          </cell>
          <cell r="H3138">
            <v>114</v>
          </cell>
          <cell r="I3138">
            <v>1.2954545454545454</v>
          </cell>
        </row>
        <row r="3139">
          <cell r="A3139" t="str">
            <v>395-1981</v>
          </cell>
          <cell r="B3139" t="str">
            <v>395</v>
          </cell>
          <cell r="C3139">
            <v>1981</v>
          </cell>
          <cell r="D3139" t="str">
            <v>PPI-395</v>
          </cell>
          <cell r="E3139">
            <v>29587</v>
          </cell>
          <cell r="F3139">
            <v>29951</v>
          </cell>
          <cell r="G3139">
            <v>96</v>
          </cell>
          <cell r="H3139">
            <v>114</v>
          </cell>
          <cell r="I3139">
            <v>1.1875</v>
          </cell>
        </row>
        <row r="3140">
          <cell r="A3140" t="str">
            <v>395-1982</v>
          </cell>
          <cell r="B3140" t="str">
            <v>395</v>
          </cell>
          <cell r="C3140">
            <v>1982</v>
          </cell>
          <cell r="D3140" t="str">
            <v>PPI-395</v>
          </cell>
          <cell r="E3140">
            <v>29952</v>
          </cell>
          <cell r="F3140">
            <v>30316</v>
          </cell>
          <cell r="G3140">
            <v>100</v>
          </cell>
          <cell r="H3140">
            <v>114</v>
          </cell>
          <cell r="I3140">
            <v>1.1399999999999999</v>
          </cell>
        </row>
        <row r="3141">
          <cell r="A3141" t="str">
            <v>395-1983</v>
          </cell>
          <cell r="B3141" t="str">
            <v>395</v>
          </cell>
          <cell r="C3141">
            <v>1983</v>
          </cell>
          <cell r="D3141" t="str">
            <v>PPI-395</v>
          </cell>
          <cell r="E3141">
            <v>30317</v>
          </cell>
          <cell r="F3141">
            <v>30681</v>
          </cell>
          <cell r="G3141">
            <v>104</v>
          </cell>
          <cell r="H3141">
            <v>114</v>
          </cell>
          <cell r="I3141">
            <v>1.0961538461538463</v>
          </cell>
        </row>
        <row r="3142">
          <cell r="A3142" t="str">
            <v>395-1984</v>
          </cell>
          <cell r="B3142" t="str">
            <v>395</v>
          </cell>
          <cell r="C3142">
            <v>1984</v>
          </cell>
          <cell r="D3142" t="str">
            <v>PPI-395</v>
          </cell>
          <cell r="E3142">
            <v>30682</v>
          </cell>
          <cell r="F3142">
            <v>31047</v>
          </cell>
          <cell r="G3142">
            <v>108</v>
          </cell>
          <cell r="H3142">
            <v>114</v>
          </cell>
          <cell r="I3142">
            <v>1.0555555555555556</v>
          </cell>
        </row>
        <row r="3143">
          <cell r="A3143" t="str">
            <v>395-1985</v>
          </cell>
          <cell r="B3143" t="str">
            <v>395</v>
          </cell>
          <cell r="C3143">
            <v>1985</v>
          </cell>
          <cell r="D3143" t="str">
            <v>PPI-395</v>
          </cell>
          <cell r="E3143">
            <v>31048</v>
          </cell>
          <cell r="F3143">
            <v>31412</v>
          </cell>
          <cell r="G3143">
            <v>110</v>
          </cell>
          <cell r="H3143">
            <v>114</v>
          </cell>
          <cell r="I3143">
            <v>1.0363636363636364</v>
          </cell>
        </row>
        <row r="3144">
          <cell r="A3144" t="str">
            <v>395-1986</v>
          </cell>
          <cell r="B3144" t="str">
            <v>395</v>
          </cell>
          <cell r="C3144">
            <v>1986</v>
          </cell>
          <cell r="D3144" t="str">
            <v>PPI-395</v>
          </cell>
          <cell r="E3144">
            <v>31413</v>
          </cell>
          <cell r="F3144">
            <v>31777</v>
          </cell>
          <cell r="G3144">
            <v>112</v>
          </cell>
          <cell r="H3144">
            <v>114</v>
          </cell>
          <cell r="I3144">
            <v>1.0178571428571428</v>
          </cell>
        </row>
        <row r="3145">
          <cell r="A3145" t="str">
            <v>395-1987</v>
          </cell>
          <cell r="B3145" t="str">
            <v>395</v>
          </cell>
          <cell r="C3145">
            <v>1987</v>
          </cell>
          <cell r="D3145" t="str">
            <v>PPI-395</v>
          </cell>
          <cell r="E3145">
            <v>31778</v>
          </cell>
          <cell r="F3145">
            <v>32142</v>
          </cell>
          <cell r="G3145">
            <v>113</v>
          </cell>
          <cell r="H3145">
            <v>114</v>
          </cell>
          <cell r="I3145">
            <v>1.0088495575221239</v>
          </cell>
        </row>
        <row r="3146">
          <cell r="A3146" t="str">
            <v>395-1988</v>
          </cell>
          <cell r="B3146" t="str">
            <v>395</v>
          </cell>
          <cell r="C3146">
            <v>1988</v>
          </cell>
          <cell r="D3146" t="str">
            <v>PPI-395</v>
          </cell>
          <cell r="E3146">
            <v>32143</v>
          </cell>
          <cell r="F3146">
            <v>32508</v>
          </cell>
          <cell r="G3146">
            <v>114</v>
          </cell>
          <cell r="H3146">
            <v>114</v>
          </cell>
          <cell r="I3146">
            <v>1</v>
          </cell>
        </row>
        <row r="3147">
          <cell r="A3147" t="str">
            <v>395-1989</v>
          </cell>
          <cell r="B3147" t="str">
            <v>395</v>
          </cell>
          <cell r="C3147">
            <v>1989</v>
          </cell>
          <cell r="D3147" t="str">
            <v>PPI-395</v>
          </cell>
          <cell r="E3147">
            <v>32509</v>
          </cell>
          <cell r="F3147">
            <v>32873</v>
          </cell>
          <cell r="G3147">
            <v>118</v>
          </cell>
          <cell r="H3147">
            <v>114</v>
          </cell>
          <cell r="I3147">
            <v>0.96610169491525422</v>
          </cell>
        </row>
        <row r="3148">
          <cell r="A3148" t="str">
            <v>395-1990</v>
          </cell>
          <cell r="B3148" t="str">
            <v>395</v>
          </cell>
          <cell r="C3148">
            <v>1990</v>
          </cell>
          <cell r="D3148" t="str">
            <v>PPI-395</v>
          </cell>
          <cell r="E3148">
            <v>32874</v>
          </cell>
          <cell r="F3148">
            <v>33238</v>
          </cell>
          <cell r="G3148">
            <v>120</v>
          </cell>
          <cell r="H3148">
            <v>114</v>
          </cell>
          <cell r="I3148">
            <v>0.95</v>
          </cell>
        </row>
        <row r="3149">
          <cell r="A3149" t="str">
            <v>395-1991</v>
          </cell>
          <cell r="B3149" t="str">
            <v>395</v>
          </cell>
          <cell r="C3149">
            <v>1991</v>
          </cell>
          <cell r="D3149" t="str">
            <v>PPI-395</v>
          </cell>
          <cell r="E3149">
            <v>33239</v>
          </cell>
          <cell r="F3149">
            <v>33603</v>
          </cell>
          <cell r="G3149">
            <v>121</v>
          </cell>
          <cell r="H3149">
            <v>114</v>
          </cell>
          <cell r="I3149">
            <v>0.94214876033057848</v>
          </cell>
        </row>
        <row r="3150">
          <cell r="A3150" t="str">
            <v>395-1992</v>
          </cell>
          <cell r="B3150" t="str">
            <v>395</v>
          </cell>
          <cell r="C3150">
            <v>1992</v>
          </cell>
          <cell r="D3150" t="str">
            <v>PPI-395</v>
          </cell>
          <cell r="E3150">
            <v>33604</v>
          </cell>
          <cell r="F3150">
            <v>33969</v>
          </cell>
          <cell r="G3150">
            <v>121</v>
          </cell>
          <cell r="H3150">
            <v>114</v>
          </cell>
          <cell r="I3150">
            <v>0.94214876033057848</v>
          </cell>
        </row>
        <row r="3151">
          <cell r="A3151" t="str">
            <v>395-1993</v>
          </cell>
          <cell r="B3151" t="str">
            <v>395</v>
          </cell>
          <cell r="C3151">
            <v>1993</v>
          </cell>
          <cell r="D3151" t="str">
            <v>PPI-395</v>
          </cell>
          <cell r="E3151">
            <v>33970</v>
          </cell>
          <cell r="F3151">
            <v>34334</v>
          </cell>
          <cell r="G3151">
            <v>122</v>
          </cell>
          <cell r="H3151">
            <v>114</v>
          </cell>
          <cell r="I3151">
            <v>0.93442622950819676</v>
          </cell>
        </row>
        <row r="3152">
          <cell r="A3152" t="str">
            <v>395-1994</v>
          </cell>
          <cell r="B3152" t="str">
            <v>395</v>
          </cell>
          <cell r="C3152">
            <v>1994</v>
          </cell>
          <cell r="D3152" t="str">
            <v>PPI-395</v>
          </cell>
          <cell r="E3152">
            <v>34335</v>
          </cell>
          <cell r="F3152">
            <v>34699</v>
          </cell>
          <cell r="G3152">
            <v>124</v>
          </cell>
          <cell r="H3152">
            <v>114</v>
          </cell>
          <cell r="I3152">
            <v>0.91935483870967738</v>
          </cell>
        </row>
        <row r="3153">
          <cell r="A3153" t="str">
            <v>395-1995</v>
          </cell>
          <cell r="B3153" t="str">
            <v>395</v>
          </cell>
          <cell r="C3153">
            <v>1995</v>
          </cell>
          <cell r="D3153" t="str">
            <v>PPI-395</v>
          </cell>
          <cell r="E3153">
            <v>34700</v>
          </cell>
          <cell r="F3153">
            <v>35064</v>
          </cell>
          <cell r="G3153">
            <v>124</v>
          </cell>
          <cell r="H3153">
            <v>114</v>
          </cell>
          <cell r="I3153">
            <v>0.91935483870967738</v>
          </cell>
        </row>
        <row r="3154">
          <cell r="A3154" t="str">
            <v>395-1996</v>
          </cell>
          <cell r="B3154" t="str">
            <v>395</v>
          </cell>
          <cell r="C3154">
            <v>1996</v>
          </cell>
          <cell r="D3154" t="str">
            <v>PPI-395</v>
          </cell>
          <cell r="E3154">
            <v>35065</v>
          </cell>
          <cell r="F3154">
            <v>35430</v>
          </cell>
          <cell r="G3154">
            <v>123</v>
          </cell>
          <cell r="H3154">
            <v>114</v>
          </cell>
          <cell r="I3154">
            <v>0.92682926829268297</v>
          </cell>
        </row>
        <row r="3155">
          <cell r="A3155" t="str">
            <v>395-1997</v>
          </cell>
          <cell r="B3155" t="str">
            <v>395</v>
          </cell>
          <cell r="C3155">
            <v>1997</v>
          </cell>
          <cell r="D3155" t="str">
            <v>PPI-395</v>
          </cell>
          <cell r="E3155">
            <v>35431</v>
          </cell>
          <cell r="F3155">
            <v>35795</v>
          </cell>
          <cell r="G3155">
            <v>123</v>
          </cell>
          <cell r="H3155">
            <v>114</v>
          </cell>
          <cell r="I3155">
            <v>0.92682926829268297</v>
          </cell>
        </row>
        <row r="3156">
          <cell r="A3156" t="str">
            <v>395-1998</v>
          </cell>
          <cell r="B3156" t="str">
            <v>395</v>
          </cell>
          <cell r="C3156">
            <v>1998</v>
          </cell>
          <cell r="D3156" t="str">
            <v>PPI-395</v>
          </cell>
          <cell r="E3156">
            <v>35796</v>
          </cell>
          <cell r="F3156">
            <v>36160</v>
          </cell>
          <cell r="G3156">
            <v>121</v>
          </cell>
          <cell r="H3156">
            <v>114</v>
          </cell>
          <cell r="I3156">
            <v>0.94214876033057848</v>
          </cell>
        </row>
        <row r="3157">
          <cell r="A3157" t="str">
            <v>395-1999</v>
          </cell>
          <cell r="B3157" t="str">
            <v>395</v>
          </cell>
          <cell r="C3157">
            <v>1999</v>
          </cell>
          <cell r="D3157" t="str">
            <v>PPI-395</v>
          </cell>
          <cell r="E3157">
            <v>36161</v>
          </cell>
          <cell r="F3157">
            <v>36525</v>
          </cell>
          <cell r="G3157">
            <v>120</v>
          </cell>
          <cell r="H3157">
            <v>114</v>
          </cell>
          <cell r="I3157">
            <v>0.95</v>
          </cell>
        </row>
        <row r="3158">
          <cell r="A3158" t="str">
            <v>395-2000</v>
          </cell>
          <cell r="B3158" t="str">
            <v>395</v>
          </cell>
          <cell r="C3158">
            <v>2000</v>
          </cell>
          <cell r="D3158" t="str">
            <v>PPI-395</v>
          </cell>
          <cell r="E3158">
            <v>36526</v>
          </cell>
          <cell r="F3158">
            <v>36891</v>
          </cell>
          <cell r="G3158">
            <v>119</v>
          </cell>
          <cell r="H3158">
            <v>114</v>
          </cell>
          <cell r="I3158">
            <v>0.95798319327731096</v>
          </cell>
        </row>
        <row r="3159">
          <cell r="A3159" t="str">
            <v>395-2001</v>
          </cell>
          <cell r="B3159" t="str">
            <v>395</v>
          </cell>
          <cell r="C3159">
            <v>2001</v>
          </cell>
          <cell r="D3159" t="str">
            <v>PPI-395</v>
          </cell>
          <cell r="E3159">
            <v>36892</v>
          </cell>
          <cell r="F3159">
            <v>37256</v>
          </cell>
          <cell r="G3159">
            <v>117</v>
          </cell>
          <cell r="H3159">
            <v>114</v>
          </cell>
          <cell r="I3159">
            <v>0.97435897435897434</v>
          </cell>
        </row>
        <row r="3160">
          <cell r="A3160" t="str">
            <v>395-2002</v>
          </cell>
          <cell r="B3160" t="str">
            <v>395</v>
          </cell>
          <cell r="C3160">
            <v>2002</v>
          </cell>
          <cell r="D3160" t="str">
            <v>PPI-395</v>
          </cell>
          <cell r="E3160">
            <v>37257</v>
          </cell>
          <cell r="F3160">
            <v>37621</v>
          </cell>
          <cell r="G3160">
            <v>116</v>
          </cell>
          <cell r="H3160">
            <v>114</v>
          </cell>
          <cell r="I3160">
            <v>0.98275862068965514</v>
          </cell>
        </row>
        <row r="3161">
          <cell r="A3161" t="str">
            <v>395-2003</v>
          </cell>
          <cell r="B3161" t="str">
            <v>395</v>
          </cell>
          <cell r="C3161">
            <v>2003</v>
          </cell>
          <cell r="D3161" t="str">
            <v>PPI-395</v>
          </cell>
          <cell r="E3161">
            <v>37622</v>
          </cell>
          <cell r="F3161">
            <v>37986</v>
          </cell>
          <cell r="G3161">
            <v>115</v>
          </cell>
          <cell r="H3161">
            <v>114</v>
          </cell>
          <cell r="I3161">
            <v>0.99130434782608701</v>
          </cell>
        </row>
        <row r="3162">
          <cell r="A3162" t="str">
            <v>395-2004</v>
          </cell>
          <cell r="B3162" t="str">
            <v>395</v>
          </cell>
          <cell r="C3162">
            <v>2004</v>
          </cell>
          <cell r="D3162" t="str">
            <v>PPI-395</v>
          </cell>
          <cell r="E3162">
            <v>37987</v>
          </cell>
          <cell r="F3162">
            <v>38352</v>
          </cell>
          <cell r="G3162">
            <v>113</v>
          </cell>
          <cell r="H3162">
            <v>114</v>
          </cell>
          <cell r="I3162">
            <v>1.0088495575221239</v>
          </cell>
        </row>
        <row r="3163">
          <cell r="A3163" t="str">
            <v>395-2005</v>
          </cell>
          <cell r="B3163" t="str">
            <v>395</v>
          </cell>
          <cell r="C3163">
            <v>2005</v>
          </cell>
          <cell r="D3163" t="str">
            <v>PPI-395</v>
          </cell>
          <cell r="E3163">
            <v>38353</v>
          </cell>
          <cell r="F3163">
            <v>38717</v>
          </cell>
          <cell r="G3163">
            <v>113</v>
          </cell>
          <cell r="H3163">
            <v>114</v>
          </cell>
          <cell r="I3163">
            <v>1.0088495575221239</v>
          </cell>
        </row>
        <row r="3164">
          <cell r="A3164" t="str">
            <v>395-2006</v>
          </cell>
          <cell r="B3164" t="str">
            <v>395</v>
          </cell>
          <cell r="C3164">
            <v>2006</v>
          </cell>
          <cell r="D3164" t="str">
            <v>PPI-395</v>
          </cell>
          <cell r="E3164">
            <v>38718</v>
          </cell>
          <cell r="F3164">
            <v>39082</v>
          </cell>
          <cell r="G3164">
            <v>115</v>
          </cell>
          <cell r="H3164">
            <v>114</v>
          </cell>
          <cell r="I3164">
            <v>0.99130434782608701</v>
          </cell>
        </row>
        <row r="3165">
          <cell r="A3165" t="str">
            <v>395-2007</v>
          </cell>
          <cell r="B3165" t="str">
            <v>395</v>
          </cell>
          <cell r="C3165">
            <v>2007</v>
          </cell>
          <cell r="D3165" t="str">
            <v>PPI-395</v>
          </cell>
          <cell r="E3165">
            <v>39083</v>
          </cell>
          <cell r="F3165">
            <v>39447</v>
          </cell>
          <cell r="G3165">
            <v>113</v>
          </cell>
          <cell r="H3165">
            <v>114</v>
          </cell>
          <cell r="I3165">
            <v>1.0088495575221239</v>
          </cell>
        </row>
        <row r="3166">
          <cell r="A3166" t="str">
            <v>395-2008</v>
          </cell>
          <cell r="B3166" t="str">
            <v>395</v>
          </cell>
          <cell r="C3166">
            <v>2008</v>
          </cell>
          <cell r="D3166" t="str">
            <v>PPI-395</v>
          </cell>
          <cell r="E3166">
            <v>39448</v>
          </cell>
          <cell r="F3166">
            <v>39813</v>
          </cell>
          <cell r="G3166">
            <v>114</v>
          </cell>
          <cell r="H3166">
            <v>114</v>
          </cell>
          <cell r="I3166">
            <v>1</v>
          </cell>
        </row>
        <row r="3167">
          <cell r="A3167" t="str">
            <v>395-2009</v>
          </cell>
          <cell r="B3167" t="str">
            <v>395</v>
          </cell>
          <cell r="C3167">
            <v>2009</v>
          </cell>
          <cell r="D3167" t="str">
            <v>PPI-395</v>
          </cell>
          <cell r="E3167">
            <v>39814</v>
          </cell>
          <cell r="F3167">
            <v>40178</v>
          </cell>
          <cell r="G3167">
            <v>113</v>
          </cell>
          <cell r="H3167">
            <v>114</v>
          </cell>
          <cell r="I3167">
            <v>1.0088495575221239</v>
          </cell>
        </row>
        <row r="3168">
          <cell r="A3168" t="str">
            <v>395-2010</v>
          </cell>
          <cell r="B3168" t="str">
            <v>395</v>
          </cell>
          <cell r="C3168">
            <v>2010</v>
          </cell>
          <cell r="D3168" t="str">
            <v>PPI-395</v>
          </cell>
          <cell r="E3168">
            <v>40179</v>
          </cell>
          <cell r="F3168">
            <v>40543</v>
          </cell>
          <cell r="G3168">
            <v>113</v>
          </cell>
          <cell r="H3168">
            <v>114</v>
          </cell>
          <cell r="I3168">
            <v>1.0088495575221239</v>
          </cell>
        </row>
        <row r="3169">
          <cell r="A3169" t="str">
            <v>395-2011</v>
          </cell>
          <cell r="B3169" t="str">
            <v>395</v>
          </cell>
          <cell r="C3169">
            <v>2011</v>
          </cell>
          <cell r="D3169" t="str">
            <v>PPI-395</v>
          </cell>
          <cell r="E3169">
            <v>40544</v>
          </cell>
          <cell r="F3169">
            <v>40908</v>
          </cell>
          <cell r="G3169">
            <v>113</v>
          </cell>
          <cell r="H3169">
            <v>114</v>
          </cell>
          <cell r="I3169">
            <v>1.0088495575221239</v>
          </cell>
        </row>
        <row r="3170">
          <cell r="A3170" t="str">
            <v>395-2012</v>
          </cell>
          <cell r="B3170" t="str">
            <v>395</v>
          </cell>
          <cell r="C3170">
            <v>2012</v>
          </cell>
          <cell r="D3170" t="str">
            <v>PPI-395</v>
          </cell>
          <cell r="E3170">
            <v>40909</v>
          </cell>
          <cell r="F3170">
            <v>41274</v>
          </cell>
          <cell r="G3170">
            <v>113</v>
          </cell>
          <cell r="H3170">
            <v>114</v>
          </cell>
          <cell r="I3170">
            <v>1.0088495575221239</v>
          </cell>
        </row>
        <row r="3171">
          <cell r="A3171" t="str">
            <v>395-2013</v>
          </cell>
          <cell r="B3171" t="str">
            <v>395</v>
          </cell>
          <cell r="C3171">
            <v>2013</v>
          </cell>
          <cell r="D3171" t="str">
            <v>PPI-395</v>
          </cell>
          <cell r="E3171">
            <v>41275</v>
          </cell>
          <cell r="F3171">
            <v>41639</v>
          </cell>
          <cell r="G3171">
            <v>114</v>
          </cell>
          <cell r="H3171">
            <v>114</v>
          </cell>
          <cell r="I3171">
            <v>1</v>
          </cell>
        </row>
        <row r="3172">
          <cell r="A3172" t="str">
            <v>395-2014</v>
          </cell>
          <cell r="B3172" t="str">
            <v>395</v>
          </cell>
          <cell r="C3172">
            <v>2014</v>
          </cell>
          <cell r="D3172" t="str">
            <v>PPI-395</v>
          </cell>
          <cell r="E3172">
            <v>41640</v>
          </cell>
          <cell r="G3172">
            <v>114</v>
          </cell>
          <cell r="H3172">
            <v>114</v>
          </cell>
          <cell r="I3172">
            <v>1</v>
          </cell>
        </row>
        <row r="3173">
          <cell r="A3173" t="str">
            <v>396-1965</v>
          </cell>
          <cell r="B3173" t="str">
            <v>396</v>
          </cell>
          <cell r="C3173">
            <v>1965</v>
          </cell>
          <cell r="D3173" t="str">
            <v>PPI-396</v>
          </cell>
          <cell r="E3173">
            <v>23743</v>
          </cell>
          <cell r="F3173">
            <v>24107</v>
          </cell>
          <cell r="G3173">
            <v>40</v>
          </cell>
          <cell r="H3173">
            <v>173</v>
          </cell>
          <cell r="I3173">
            <v>4.3250000000000002</v>
          </cell>
        </row>
        <row r="3174">
          <cell r="A3174" t="str">
            <v>396-1966</v>
          </cell>
          <cell r="B3174" t="str">
            <v>396</v>
          </cell>
          <cell r="C3174">
            <v>1966</v>
          </cell>
          <cell r="D3174" t="str">
            <v>PPI-396</v>
          </cell>
          <cell r="E3174">
            <v>24108</v>
          </cell>
          <cell r="F3174">
            <v>24472</v>
          </cell>
          <cell r="G3174">
            <v>40</v>
          </cell>
          <cell r="H3174">
            <v>173</v>
          </cell>
          <cell r="I3174">
            <v>4.3250000000000002</v>
          </cell>
        </row>
        <row r="3175">
          <cell r="A3175" t="str">
            <v>396-1967</v>
          </cell>
          <cell r="B3175" t="str">
            <v>396</v>
          </cell>
          <cell r="C3175">
            <v>1967</v>
          </cell>
          <cell r="D3175" t="str">
            <v>PPI-396</v>
          </cell>
          <cell r="E3175">
            <v>24473</v>
          </cell>
          <cell r="F3175">
            <v>24837</v>
          </cell>
          <cell r="G3175">
            <v>40</v>
          </cell>
          <cell r="H3175">
            <v>173</v>
          </cell>
          <cell r="I3175">
            <v>4.3250000000000002</v>
          </cell>
        </row>
        <row r="3176">
          <cell r="A3176" t="str">
            <v>396-1968</v>
          </cell>
          <cell r="B3176" t="str">
            <v>396</v>
          </cell>
          <cell r="C3176">
            <v>1968</v>
          </cell>
          <cell r="D3176" t="str">
            <v>PPI-396</v>
          </cell>
          <cell r="E3176">
            <v>24838</v>
          </cell>
          <cell r="F3176">
            <v>25203</v>
          </cell>
          <cell r="G3176">
            <v>40</v>
          </cell>
          <cell r="H3176">
            <v>173</v>
          </cell>
          <cell r="I3176">
            <v>4.3250000000000002</v>
          </cell>
        </row>
        <row r="3177">
          <cell r="A3177" t="str">
            <v>396-1969</v>
          </cell>
          <cell r="B3177" t="str">
            <v>396</v>
          </cell>
          <cell r="C3177">
            <v>1969</v>
          </cell>
          <cell r="D3177" t="str">
            <v>PPI-396</v>
          </cell>
          <cell r="E3177">
            <v>25204</v>
          </cell>
          <cell r="F3177">
            <v>25568</v>
          </cell>
          <cell r="G3177">
            <v>40</v>
          </cell>
          <cell r="H3177">
            <v>173</v>
          </cell>
          <cell r="I3177">
            <v>4.3250000000000002</v>
          </cell>
        </row>
        <row r="3178">
          <cell r="A3178" t="str">
            <v>396-1970</v>
          </cell>
          <cell r="B3178" t="str">
            <v>396</v>
          </cell>
          <cell r="C3178">
            <v>1970</v>
          </cell>
          <cell r="D3178" t="str">
            <v>PPI-396</v>
          </cell>
          <cell r="E3178">
            <v>25569</v>
          </cell>
          <cell r="F3178">
            <v>25933</v>
          </cell>
          <cell r="G3178">
            <v>41</v>
          </cell>
          <cell r="H3178">
            <v>173</v>
          </cell>
          <cell r="I3178">
            <v>4.2195121951219514</v>
          </cell>
        </row>
        <row r="3179">
          <cell r="A3179" t="str">
            <v>396-1971</v>
          </cell>
          <cell r="B3179" t="str">
            <v>396</v>
          </cell>
          <cell r="C3179">
            <v>1971</v>
          </cell>
          <cell r="D3179" t="str">
            <v>PPI-396</v>
          </cell>
          <cell r="E3179">
            <v>25934</v>
          </cell>
          <cell r="F3179">
            <v>26298</v>
          </cell>
          <cell r="G3179">
            <v>44</v>
          </cell>
          <cell r="H3179">
            <v>173</v>
          </cell>
          <cell r="I3179">
            <v>3.9318181818181817</v>
          </cell>
        </row>
        <row r="3180">
          <cell r="A3180" t="str">
            <v>396-1972</v>
          </cell>
          <cell r="B3180" t="str">
            <v>396</v>
          </cell>
          <cell r="C3180">
            <v>1972</v>
          </cell>
          <cell r="D3180" t="str">
            <v>PPI-396</v>
          </cell>
          <cell r="E3180">
            <v>26299</v>
          </cell>
          <cell r="F3180">
            <v>26664</v>
          </cell>
          <cell r="G3180">
            <v>46</v>
          </cell>
          <cell r="H3180">
            <v>173</v>
          </cell>
          <cell r="I3180">
            <v>3.7608695652173911</v>
          </cell>
        </row>
        <row r="3181">
          <cell r="A3181" t="str">
            <v>396-1973</v>
          </cell>
          <cell r="B3181" t="str">
            <v>396</v>
          </cell>
          <cell r="C3181">
            <v>1973</v>
          </cell>
          <cell r="D3181" t="str">
            <v>PPI-396</v>
          </cell>
          <cell r="E3181">
            <v>26665</v>
          </cell>
          <cell r="F3181">
            <v>27029</v>
          </cell>
          <cell r="G3181">
            <v>46</v>
          </cell>
          <cell r="H3181">
            <v>173</v>
          </cell>
          <cell r="I3181">
            <v>3.7608695652173911</v>
          </cell>
        </row>
        <row r="3182">
          <cell r="A3182" t="str">
            <v>396-1974</v>
          </cell>
          <cell r="B3182" t="str">
            <v>396</v>
          </cell>
          <cell r="C3182">
            <v>1974</v>
          </cell>
          <cell r="D3182" t="str">
            <v>PPI-396</v>
          </cell>
          <cell r="E3182">
            <v>27030</v>
          </cell>
          <cell r="F3182">
            <v>27394</v>
          </cell>
          <cell r="G3182">
            <v>50</v>
          </cell>
          <cell r="H3182">
            <v>173</v>
          </cell>
          <cell r="I3182">
            <v>3.46</v>
          </cell>
        </row>
        <row r="3183">
          <cell r="A3183" t="str">
            <v>396-1975</v>
          </cell>
          <cell r="B3183" t="str">
            <v>396</v>
          </cell>
          <cell r="C3183">
            <v>1975</v>
          </cell>
          <cell r="D3183" t="str">
            <v>PPI-396</v>
          </cell>
          <cell r="E3183">
            <v>27395</v>
          </cell>
          <cell r="F3183">
            <v>27759</v>
          </cell>
          <cell r="G3183">
            <v>56</v>
          </cell>
          <cell r="H3183">
            <v>173</v>
          </cell>
          <cell r="I3183">
            <v>3.0892857142857144</v>
          </cell>
        </row>
        <row r="3184">
          <cell r="A3184" t="str">
            <v>396-1976</v>
          </cell>
          <cell r="B3184" t="str">
            <v>396</v>
          </cell>
          <cell r="C3184">
            <v>1976</v>
          </cell>
          <cell r="D3184" t="str">
            <v>PPI-396</v>
          </cell>
          <cell r="E3184">
            <v>27760</v>
          </cell>
          <cell r="F3184">
            <v>28125</v>
          </cell>
          <cell r="G3184">
            <v>60</v>
          </cell>
          <cell r="H3184">
            <v>173</v>
          </cell>
          <cell r="I3184">
            <v>2.8833333333333333</v>
          </cell>
        </row>
        <row r="3185">
          <cell r="A3185" t="str">
            <v>396-1977</v>
          </cell>
          <cell r="B3185" t="str">
            <v>396</v>
          </cell>
          <cell r="C3185">
            <v>1977</v>
          </cell>
          <cell r="D3185" t="str">
            <v>PPI-396</v>
          </cell>
          <cell r="E3185">
            <v>28126</v>
          </cell>
          <cell r="F3185">
            <v>28490</v>
          </cell>
          <cell r="G3185">
            <v>64</v>
          </cell>
          <cell r="H3185">
            <v>173</v>
          </cell>
          <cell r="I3185">
            <v>2.703125</v>
          </cell>
        </row>
        <row r="3186">
          <cell r="A3186" t="str">
            <v>396-1978</v>
          </cell>
          <cell r="B3186" t="str">
            <v>396</v>
          </cell>
          <cell r="C3186">
            <v>1978</v>
          </cell>
          <cell r="D3186" t="str">
            <v>PPI-396</v>
          </cell>
          <cell r="E3186">
            <v>28491</v>
          </cell>
          <cell r="F3186">
            <v>28855</v>
          </cell>
          <cell r="G3186">
            <v>69</v>
          </cell>
          <cell r="H3186">
            <v>173</v>
          </cell>
          <cell r="I3186">
            <v>2.5072463768115942</v>
          </cell>
        </row>
        <row r="3187">
          <cell r="A3187" t="str">
            <v>396-1979</v>
          </cell>
          <cell r="B3187" t="str">
            <v>396</v>
          </cell>
          <cell r="C3187">
            <v>1979</v>
          </cell>
          <cell r="D3187" t="str">
            <v>PPI-396</v>
          </cell>
          <cell r="E3187">
            <v>28856</v>
          </cell>
          <cell r="F3187">
            <v>29220</v>
          </cell>
          <cell r="G3187">
            <v>75</v>
          </cell>
          <cell r="H3187">
            <v>173</v>
          </cell>
          <cell r="I3187">
            <v>2.3066666666666666</v>
          </cell>
        </row>
        <row r="3188">
          <cell r="A3188" t="str">
            <v>396-1980</v>
          </cell>
          <cell r="B3188" t="str">
            <v>396</v>
          </cell>
          <cell r="C3188">
            <v>1980</v>
          </cell>
          <cell r="D3188" t="str">
            <v>PPI-396</v>
          </cell>
          <cell r="E3188">
            <v>29221</v>
          </cell>
          <cell r="F3188">
            <v>29586</v>
          </cell>
          <cell r="G3188">
            <v>83</v>
          </cell>
          <cell r="H3188">
            <v>173</v>
          </cell>
          <cell r="I3188">
            <v>2.0843373493975905</v>
          </cell>
        </row>
        <row r="3189">
          <cell r="A3189" t="str">
            <v>396-1981</v>
          </cell>
          <cell r="B3189" t="str">
            <v>396</v>
          </cell>
          <cell r="C3189">
            <v>1981</v>
          </cell>
          <cell r="D3189" t="str">
            <v>PPI-396</v>
          </cell>
          <cell r="E3189">
            <v>29587</v>
          </cell>
          <cell r="F3189">
            <v>29951</v>
          </cell>
          <cell r="G3189">
            <v>94</v>
          </cell>
          <cell r="H3189">
            <v>173</v>
          </cell>
          <cell r="I3189">
            <v>1.8404255319148937</v>
          </cell>
        </row>
        <row r="3190">
          <cell r="A3190" t="str">
            <v>396-1982</v>
          </cell>
          <cell r="B3190" t="str">
            <v>396</v>
          </cell>
          <cell r="C3190">
            <v>1982</v>
          </cell>
          <cell r="D3190" t="str">
            <v>PPI-396</v>
          </cell>
          <cell r="E3190">
            <v>29952</v>
          </cell>
          <cell r="F3190">
            <v>30316</v>
          </cell>
          <cell r="G3190">
            <v>100</v>
          </cell>
          <cell r="H3190">
            <v>173</v>
          </cell>
          <cell r="I3190">
            <v>1.73</v>
          </cell>
        </row>
        <row r="3191">
          <cell r="A3191" t="str">
            <v>396-1983</v>
          </cell>
          <cell r="B3191" t="str">
            <v>396</v>
          </cell>
          <cell r="C3191">
            <v>1983</v>
          </cell>
          <cell r="D3191" t="str">
            <v>PPI-396</v>
          </cell>
          <cell r="E3191">
            <v>30317</v>
          </cell>
          <cell r="F3191">
            <v>30681</v>
          </cell>
          <cell r="G3191">
            <v>103</v>
          </cell>
          <cell r="H3191">
            <v>173</v>
          </cell>
          <cell r="I3191">
            <v>1.6796116504854368</v>
          </cell>
        </row>
        <row r="3192">
          <cell r="A3192" t="str">
            <v>396-1984</v>
          </cell>
          <cell r="B3192" t="str">
            <v>396</v>
          </cell>
          <cell r="C3192">
            <v>1984</v>
          </cell>
          <cell r="D3192" t="str">
            <v>PPI-396</v>
          </cell>
          <cell r="E3192">
            <v>30682</v>
          </cell>
          <cell r="F3192">
            <v>31047</v>
          </cell>
          <cell r="G3192">
            <v>105</v>
          </cell>
          <cell r="H3192">
            <v>173</v>
          </cell>
          <cell r="I3192">
            <v>1.6476190476190475</v>
          </cell>
        </row>
        <row r="3193">
          <cell r="A3193" t="str">
            <v>396-1985</v>
          </cell>
          <cell r="B3193" t="str">
            <v>396</v>
          </cell>
          <cell r="C3193">
            <v>1985</v>
          </cell>
          <cell r="D3193" t="str">
            <v>PPI-396</v>
          </cell>
          <cell r="E3193">
            <v>31048</v>
          </cell>
          <cell r="F3193">
            <v>31412</v>
          </cell>
          <cell r="G3193">
            <v>108</v>
          </cell>
          <cell r="H3193">
            <v>173</v>
          </cell>
          <cell r="I3193">
            <v>1.6018518518518519</v>
          </cell>
        </row>
        <row r="3194">
          <cell r="A3194" t="str">
            <v>396-1986</v>
          </cell>
          <cell r="B3194" t="str">
            <v>396</v>
          </cell>
          <cell r="C3194">
            <v>1986</v>
          </cell>
          <cell r="D3194" t="str">
            <v>PPI-396</v>
          </cell>
          <cell r="E3194">
            <v>31413</v>
          </cell>
          <cell r="F3194">
            <v>31777</v>
          </cell>
          <cell r="G3194">
            <v>110</v>
          </cell>
          <cell r="H3194">
            <v>173</v>
          </cell>
          <cell r="I3194">
            <v>1.5727272727272728</v>
          </cell>
        </row>
        <row r="3195">
          <cell r="A3195" t="str">
            <v>396-1987</v>
          </cell>
          <cell r="B3195" t="str">
            <v>396</v>
          </cell>
          <cell r="C3195">
            <v>1987</v>
          </cell>
          <cell r="D3195" t="str">
            <v>PPI-396</v>
          </cell>
          <cell r="E3195">
            <v>31778</v>
          </cell>
          <cell r="F3195">
            <v>32142</v>
          </cell>
          <cell r="G3195">
            <v>112</v>
          </cell>
          <cell r="H3195">
            <v>173</v>
          </cell>
          <cell r="I3195">
            <v>1.5446428571428572</v>
          </cell>
        </row>
        <row r="3196">
          <cell r="A3196" t="str">
            <v>396-1988</v>
          </cell>
          <cell r="B3196" t="str">
            <v>396</v>
          </cell>
          <cell r="C3196">
            <v>1988</v>
          </cell>
          <cell r="D3196" t="str">
            <v>PPI-396</v>
          </cell>
          <cell r="E3196">
            <v>32143</v>
          </cell>
          <cell r="F3196">
            <v>32508</v>
          </cell>
          <cell r="G3196">
            <v>114</v>
          </cell>
          <cell r="H3196">
            <v>173</v>
          </cell>
          <cell r="I3196">
            <v>1.5175438596491229</v>
          </cell>
        </row>
        <row r="3197">
          <cell r="A3197" t="str">
            <v>396-1989</v>
          </cell>
          <cell r="B3197" t="str">
            <v>396</v>
          </cell>
          <cell r="C3197">
            <v>1989</v>
          </cell>
          <cell r="D3197" t="str">
            <v>PPI-396</v>
          </cell>
          <cell r="E3197">
            <v>32509</v>
          </cell>
          <cell r="F3197">
            <v>32873</v>
          </cell>
          <cell r="G3197">
            <v>117</v>
          </cell>
          <cell r="H3197">
            <v>173</v>
          </cell>
          <cell r="I3197">
            <v>1.4786324786324787</v>
          </cell>
        </row>
        <row r="3198">
          <cell r="A3198" t="str">
            <v>396-1990</v>
          </cell>
          <cell r="B3198" t="str">
            <v>396</v>
          </cell>
          <cell r="C3198">
            <v>1990</v>
          </cell>
          <cell r="D3198" t="str">
            <v>PPI-396</v>
          </cell>
          <cell r="E3198">
            <v>32874</v>
          </cell>
          <cell r="F3198">
            <v>33238</v>
          </cell>
          <cell r="G3198">
            <v>121</v>
          </cell>
          <cell r="H3198">
            <v>173</v>
          </cell>
          <cell r="I3198">
            <v>1.4297520661157024</v>
          </cell>
        </row>
        <row r="3199">
          <cell r="A3199" t="str">
            <v>396-1991</v>
          </cell>
          <cell r="B3199" t="str">
            <v>396</v>
          </cell>
          <cell r="C3199">
            <v>1991</v>
          </cell>
          <cell r="D3199" t="str">
            <v>PPI-396</v>
          </cell>
          <cell r="E3199">
            <v>33239</v>
          </cell>
          <cell r="F3199">
            <v>33603</v>
          </cell>
          <cell r="G3199">
            <v>126</v>
          </cell>
          <cell r="H3199">
            <v>173</v>
          </cell>
          <cell r="I3199">
            <v>1.373015873015873</v>
          </cell>
        </row>
        <row r="3200">
          <cell r="A3200" t="str">
            <v>396-1992</v>
          </cell>
          <cell r="B3200" t="str">
            <v>396</v>
          </cell>
          <cell r="C3200">
            <v>1992</v>
          </cell>
          <cell r="D3200" t="str">
            <v>PPI-396</v>
          </cell>
          <cell r="E3200">
            <v>33604</v>
          </cell>
          <cell r="F3200">
            <v>33969</v>
          </cell>
          <cell r="G3200">
            <v>130</v>
          </cell>
          <cell r="H3200">
            <v>173</v>
          </cell>
          <cell r="I3200">
            <v>1.3307692307692307</v>
          </cell>
        </row>
        <row r="3201">
          <cell r="A3201" t="str">
            <v>396-1993</v>
          </cell>
          <cell r="B3201" t="str">
            <v>396</v>
          </cell>
          <cell r="C3201">
            <v>1993</v>
          </cell>
          <cell r="D3201" t="str">
            <v>PPI-396</v>
          </cell>
          <cell r="E3201">
            <v>33970</v>
          </cell>
          <cell r="F3201">
            <v>34334</v>
          </cell>
          <cell r="G3201">
            <v>134</v>
          </cell>
          <cell r="H3201">
            <v>173</v>
          </cell>
          <cell r="I3201">
            <v>1.291044776119403</v>
          </cell>
        </row>
        <row r="3202">
          <cell r="A3202" t="str">
            <v>396-1994</v>
          </cell>
          <cell r="B3202" t="str">
            <v>396</v>
          </cell>
          <cell r="C3202">
            <v>1994</v>
          </cell>
          <cell r="D3202" t="str">
            <v>PPI-396</v>
          </cell>
          <cell r="E3202">
            <v>34335</v>
          </cell>
          <cell r="F3202">
            <v>34699</v>
          </cell>
          <cell r="G3202">
            <v>137</v>
          </cell>
          <cell r="H3202">
            <v>173</v>
          </cell>
          <cell r="I3202">
            <v>1.2627737226277371</v>
          </cell>
        </row>
        <row r="3203">
          <cell r="A3203" t="str">
            <v>396-1995</v>
          </cell>
          <cell r="B3203" t="str">
            <v>396</v>
          </cell>
          <cell r="C3203">
            <v>1995</v>
          </cell>
          <cell r="D3203" t="str">
            <v>PPI-396</v>
          </cell>
          <cell r="E3203">
            <v>34700</v>
          </cell>
          <cell r="F3203">
            <v>35064</v>
          </cell>
          <cell r="G3203">
            <v>139</v>
          </cell>
          <cell r="H3203">
            <v>173</v>
          </cell>
          <cell r="I3203">
            <v>1.2446043165467626</v>
          </cell>
        </row>
        <row r="3204">
          <cell r="A3204" t="str">
            <v>396-1996</v>
          </cell>
          <cell r="B3204" t="str">
            <v>396</v>
          </cell>
          <cell r="C3204">
            <v>1996</v>
          </cell>
          <cell r="D3204" t="str">
            <v>PPI-396</v>
          </cell>
          <cell r="E3204">
            <v>35065</v>
          </cell>
          <cell r="F3204">
            <v>35430</v>
          </cell>
          <cell r="G3204">
            <v>141</v>
          </cell>
          <cell r="H3204">
            <v>173</v>
          </cell>
          <cell r="I3204">
            <v>1.2269503546099292</v>
          </cell>
        </row>
        <row r="3205">
          <cell r="A3205" t="str">
            <v>396-1997</v>
          </cell>
          <cell r="B3205" t="str">
            <v>396</v>
          </cell>
          <cell r="C3205">
            <v>1997</v>
          </cell>
          <cell r="D3205" t="str">
            <v>PPI-396</v>
          </cell>
          <cell r="E3205">
            <v>35431</v>
          </cell>
          <cell r="F3205">
            <v>35795</v>
          </cell>
          <cell r="G3205">
            <v>141</v>
          </cell>
          <cell r="H3205">
            <v>173</v>
          </cell>
          <cell r="I3205">
            <v>1.2269503546099292</v>
          </cell>
        </row>
        <row r="3206">
          <cell r="A3206" t="str">
            <v>396-1998</v>
          </cell>
          <cell r="B3206" t="str">
            <v>396</v>
          </cell>
          <cell r="C3206">
            <v>1998</v>
          </cell>
          <cell r="D3206" t="str">
            <v>PPI-396</v>
          </cell>
          <cell r="E3206">
            <v>35796</v>
          </cell>
          <cell r="F3206">
            <v>36160</v>
          </cell>
          <cell r="G3206">
            <v>140</v>
          </cell>
          <cell r="H3206">
            <v>173</v>
          </cell>
          <cell r="I3206">
            <v>1.2357142857142858</v>
          </cell>
        </row>
        <row r="3207">
          <cell r="A3207" t="str">
            <v>396-1999</v>
          </cell>
          <cell r="B3207" t="str">
            <v>396</v>
          </cell>
          <cell r="C3207">
            <v>1999</v>
          </cell>
          <cell r="D3207" t="str">
            <v>PPI-396</v>
          </cell>
          <cell r="E3207">
            <v>36161</v>
          </cell>
          <cell r="F3207">
            <v>36525</v>
          </cell>
          <cell r="G3207">
            <v>141</v>
          </cell>
          <cell r="H3207">
            <v>173</v>
          </cell>
          <cell r="I3207">
            <v>1.2269503546099292</v>
          </cell>
        </row>
        <row r="3208">
          <cell r="A3208" t="str">
            <v>396-2000</v>
          </cell>
          <cell r="B3208" t="str">
            <v>396</v>
          </cell>
          <cell r="C3208">
            <v>2000</v>
          </cell>
          <cell r="D3208" t="str">
            <v>PPI-396</v>
          </cell>
          <cell r="E3208">
            <v>36526</v>
          </cell>
          <cell r="F3208">
            <v>36891</v>
          </cell>
          <cell r="G3208">
            <v>143</v>
          </cell>
          <cell r="H3208">
            <v>173</v>
          </cell>
          <cell r="I3208">
            <v>1.2097902097902098</v>
          </cell>
        </row>
        <row r="3209">
          <cell r="A3209" t="str">
            <v>396-2001</v>
          </cell>
          <cell r="B3209" t="str">
            <v>396</v>
          </cell>
          <cell r="C3209">
            <v>2001</v>
          </cell>
          <cell r="D3209" t="str">
            <v>PPI-396</v>
          </cell>
          <cell r="E3209">
            <v>36892</v>
          </cell>
          <cell r="F3209">
            <v>37256</v>
          </cell>
          <cell r="G3209">
            <v>145</v>
          </cell>
          <cell r="H3209">
            <v>173</v>
          </cell>
          <cell r="I3209">
            <v>1.193103448275862</v>
          </cell>
        </row>
        <row r="3210">
          <cell r="A3210" t="str">
            <v>396-2002</v>
          </cell>
          <cell r="B3210" t="str">
            <v>396</v>
          </cell>
          <cell r="C3210">
            <v>2002</v>
          </cell>
          <cell r="D3210" t="str">
            <v>PPI-396</v>
          </cell>
          <cell r="E3210">
            <v>37257</v>
          </cell>
          <cell r="F3210">
            <v>37621</v>
          </cell>
          <cell r="G3210">
            <v>143</v>
          </cell>
          <cell r="H3210">
            <v>173</v>
          </cell>
          <cell r="I3210">
            <v>1.2097902097902098</v>
          </cell>
        </row>
        <row r="3211">
          <cell r="A3211" t="str">
            <v>396-2003</v>
          </cell>
          <cell r="B3211" t="str">
            <v>396</v>
          </cell>
          <cell r="C3211">
            <v>2003</v>
          </cell>
          <cell r="D3211" t="str">
            <v>PPI-396</v>
          </cell>
          <cell r="E3211">
            <v>37622</v>
          </cell>
          <cell r="F3211">
            <v>37986</v>
          </cell>
          <cell r="G3211">
            <v>144</v>
          </cell>
          <cell r="H3211">
            <v>173</v>
          </cell>
          <cell r="I3211">
            <v>1.2013888888888888</v>
          </cell>
        </row>
        <row r="3212">
          <cell r="A3212" t="str">
            <v>396-2004</v>
          </cell>
          <cell r="B3212" t="str">
            <v>396</v>
          </cell>
          <cell r="C3212">
            <v>2004</v>
          </cell>
          <cell r="D3212" t="str">
            <v>PPI-396</v>
          </cell>
          <cell r="E3212">
            <v>37987</v>
          </cell>
          <cell r="F3212">
            <v>38352</v>
          </cell>
          <cell r="G3212">
            <v>147</v>
          </cell>
          <cell r="H3212">
            <v>173</v>
          </cell>
          <cell r="I3212">
            <v>1.1768707482993197</v>
          </cell>
        </row>
        <row r="3213">
          <cell r="A3213" t="str">
            <v>396-2005</v>
          </cell>
          <cell r="B3213" t="str">
            <v>396</v>
          </cell>
          <cell r="C3213">
            <v>2005</v>
          </cell>
          <cell r="D3213" t="str">
            <v>PPI-396</v>
          </cell>
          <cell r="E3213">
            <v>38353</v>
          </cell>
          <cell r="F3213">
            <v>38717</v>
          </cell>
          <cell r="G3213">
            <v>150</v>
          </cell>
          <cell r="H3213">
            <v>173</v>
          </cell>
          <cell r="I3213">
            <v>1.1533333333333333</v>
          </cell>
        </row>
        <row r="3214">
          <cell r="A3214" t="str">
            <v>396-2006</v>
          </cell>
          <cell r="B3214" t="str">
            <v>396</v>
          </cell>
          <cell r="C3214">
            <v>2006</v>
          </cell>
          <cell r="D3214" t="str">
            <v>PPI-396</v>
          </cell>
          <cell r="E3214">
            <v>38718</v>
          </cell>
          <cell r="F3214">
            <v>39082</v>
          </cell>
          <cell r="G3214">
            <v>150</v>
          </cell>
          <cell r="H3214">
            <v>173</v>
          </cell>
          <cell r="I3214">
            <v>1.1533333333333333</v>
          </cell>
        </row>
        <row r="3215">
          <cell r="A3215" t="str">
            <v>396-2007</v>
          </cell>
          <cell r="B3215" t="str">
            <v>396</v>
          </cell>
          <cell r="C3215">
            <v>2007</v>
          </cell>
          <cell r="D3215" t="str">
            <v>PPI-396</v>
          </cell>
          <cell r="E3215">
            <v>39083</v>
          </cell>
          <cell r="F3215">
            <v>39447</v>
          </cell>
          <cell r="G3215">
            <v>154</v>
          </cell>
          <cell r="H3215">
            <v>173</v>
          </cell>
          <cell r="I3215">
            <v>1.1233766233766234</v>
          </cell>
        </row>
        <row r="3216">
          <cell r="A3216" t="str">
            <v>396-2008</v>
          </cell>
          <cell r="B3216" t="str">
            <v>396</v>
          </cell>
          <cell r="C3216">
            <v>2008</v>
          </cell>
          <cell r="D3216" t="str">
            <v>PPI-396</v>
          </cell>
          <cell r="E3216">
            <v>39448</v>
          </cell>
          <cell r="F3216">
            <v>39813</v>
          </cell>
          <cell r="G3216">
            <v>157</v>
          </cell>
          <cell r="H3216">
            <v>173</v>
          </cell>
          <cell r="I3216">
            <v>1.1019108280254777</v>
          </cell>
        </row>
        <row r="3217">
          <cell r="A3217" t="str">
            <v>396-2009</v>
          </cell>
          <cell r="B3217" t="str">
            <v>396</v>
          </cell>
          <cell r="C3217">
            <v>2009</v>
          </cell>
          <cell r="D3217" t="str">
            <v>PPI-396</v>
          </cell>
          <cell r="E3217">
            <v>39814</v>
          </cell>
          <cell r="F3217">
            <v>40178</v>
          </cell>
          <cell r="G3217">
            <v>161</v>
          </cell>
          <cell r="H3217">
            <v>173</v>
          </cell>
          <cell r="I3217">
            <v>1.0745341614906831</v>
          </cell>
        </row>
        <row r="3218">
          <cell r="A3218" t="str">
            <v>396-2010</v>
          </cell>
          <cell r="B3218" t="str">
            <v>396</v>
          </cell>
          <cell r="C3218">
            <v>2010</v>
          </cell>
          <cell r="D3218" t="str">
            <v>PPI-396</v>
          </cell>
          <cell r="E3218">
            <v>40179</v>
          </cell>
          <cell r="F3218">
            <v>40543</v>
          </cell>
          <cell r="G3218">
            <v>163</v>
          </cell>
          <cell r="H3218">
            <v>173</v>
          </cell>
          <cell r="I3218">
            <v>1.0613496932515338</v>
          </cell>
        </row>
        <row r="3219">
          <cell r="A3219" t="str">
            <v>396-2011</v>
          </cell>
          <cell r="B3219" t="str">
            <v>396</v>
          </cell>
          <cell r="C3219">
            <v>2011</v>
          </cell>
          <cell r="D3219" t="str">
            <v>PPI-396</v>
          </cell>
          <cell r="E3219">
            <v>40544</v>
          </cell>
          <cell r="F3219">
            <v>40908</v>
          </cell>
          <cell r="G3219">
            <v>166</v>
          </cell>
          <cell r="H3219">
            <v>173</v>
          </cell>
          <cell r="I3219">
            <v>1.0421686746987953</v>
          </cell>
        </row>
        <row r="3220">
          <cell r="A3220" t="str">
            <v>396-2012</v>
          </cell>
          <cell r="B3220" t="str">
            <v>396</v>
          </cell>
          <cell r="C3220">
            <v>2012</v>
          </cell>
          <cell r="D3220" t="str">
            <v>PPI-396</v>
          </cell>
          <cell r="E3220">
            <v>40909</v>
          </cell>
          <cell r="F3220">
            <v>41274</v>
          </cell>
          <cell r="G3220">
            <v>170</v>
          </cell>
          <cell r="H3220">
            <v>173</v>
          </cell>
          <cell r="I3220">
            <v>1.0176470588235293</v>
          </cell>
        </row>
        <row r="3221">
          <cell r="A3221" t="str">
            <v>396-2013</v>
          </cell>
          <cell r="B3221" t="str">
            <v>396</v>
          </cell>
          <cell r="C3221">
            <v>2013</v>
          </cell>
          <cell r="D3221" t="str">
            <v>PPI-396</v>
          </cell>
          <cell r="E3221">
            <v>41275</v>
          </cell>
          <cell r="F3221">
            <v>41639</v>
          </cell>
          <cell r="G3221">
            <v>171</v>
          </cell>
          <cell r="H3221">
            <v>173</v>
          </cell>
          <cell r="I3221">
            <v>1.0116959064327486</v>
          </cell>
        </row>
        <row r="3222">
          <cell r="A3222" t="str">
            <v>396-2014</v>
          </cell>
          <cell r="B3222" t="str">
            <v>396</v>
          </cell>
          <cell r="C3222">
            <v>2014</v>
          </cell>
          <cell r="D3222" t="str">
            <v>PPI-396</v>
          </cell>
          <cell r="E3222">
            <v>41640</v>
          </cell>
          <cell r="G3222">
            <v>173</v>
          </cell>
          <cell r="H3222">
            <v>173</v>
          </cell>
          <cell r="I3222">
            <v>1</v>
          </cell>
        </row>
        <row r="3223">
          <cell r="A3223" t="str">
            <v>397-1961</v>
          </cell>
          <cell r="B3223" t="str">
            <v>397</v>
          </cell>
          <cell r="C3223">
            <v>1961</v>
          </cell>
          <cell r="D3223" t="str">
            <v>PPI-397</v>
          </cell>
          <cell r="E3223">
            <v>22282</v>
          </cell>
          <cell r="F3223">
            <v>22646</v>
          </cell>
          <cell r="G3223">
            <v>42</v>
          </cell>
          <cell r="H3223">
            <v>114</v>
          </cell>
          <cell r="I3223">
            <v>2.7142857142857144</v>
          </cell>
        </row>
        <row r="3224">
          <cell r="A3224" t="str">
            <v>397-1962</v>
          </cell>
          <cell r="B3224" t="str">
            <v>397</v>
          </cell>
          <cell r="C3224">
            <v>1962</v>
          </cell>
          <cell r="D3224" t="str">
            <v>PPI-397</v>
          </cell>
          <cell r="E3224">
            <v>22647</v>
          </cell>
          <cell r="F3224">
            <v>23011</v>
          </cell>
          <cell r="G3224">
            <v>42</v>
          </cell>
          <cell r="H3224">
            <v>114</v>
          </cell>
          <cell r="I3224">
            <v>2.7142857142857144</v>
          </cell>
        </row>
        <row r="3225">
          <cell r="A3225" t="str">
            <v>397-1963</v>
          </cell>
          <cell r="B3225" t="str">
            <v>397</v>
          </cell>
          <cell r="C3225">
            <v>1963</v>
          </cell>
          <cell r="D3225" t="str">
            <v>PPI-397</v>
          </cell>
          <cell r="E3225">
            <v>23012</v>
          </cell>
          <cell r="F3225">
            <v>23376</v>
          </cell>
          <cell r="G3225">
            <v>41</v>
          </cell>
          <cell r="H3225">
            <v>114</v>
          </cell>
          <cell r="I3225">
            <v>2.7804878048780486</v>
          </cell>
        </row>
        <row r="3226">
          <cell r="A3226" t="str">
            <v>397-1964</v>
          </cell>
          <cell r="B3226" t="str">
            <v>397</v>
          </cell>
          <cell r="C3226">
            <v>1964</v>
          </cell>
          <cell r="D3226" t="str">
            <v>PPI-397</v>
          </cell>
          <cell r="E3226">
            <v>23377</v>
          </cell>
          <cell r="F3226">
            <v>23742</v>
          </cell>
          <cell r="G3226">
            <v>41</v>
          </cell>
          <cell r="H3226">
            <v>114</v>
          </cell>
          <cell r="I3226">
            <v>2.7804878048780486</v>
          </cell>
        </row>
        <row r="3227">
          <cell r="A3227" t="str">
            <v>397-1965</v>
          </cell>
          <cell r="B3227" t="str">
            <v>397</v>
          </cell>
          <cell r="C3227">
            <v>1965</v>
          </cell>
          <cell r="D3227" t="str">
            <v>PPI-397</v>
          </cell>
          <cell r="E3227">
            <v>23743</v>
          </cell>
          <cell r="F3227">
            <v>24107</v>
          </cell>
          <cell r="G3227">
            <v>41</v>
          </cell>
          <cell r="H3227">
            <v>114</v>
          </cell>
          <cell r="I3227">
            <v>2.7804878048780486</v>
          </cell>
        </row>
        <row r="3228">
          <cell r="A3228" t="str">
            <v>397-1966</v>
          </cell>
          <cell r="B3228" t="str">
            <v>397</v>
          </cell>
          <cell r="C3228">
            <v>1966</v>
          </cell>
          <cell r="D3228" t="str">
            <v>PPI-397</v>
          </cell>
          <cell r="E3228">
            <v>24108</v>
          </cell>
          <cell r="F3228">
            <v>24472</v>
          </cell>
          <cell r="G3228">
            <v>42</v>
          </cell>
          <cell r="H3228">
            <v>114</v>
          </cell>
          <cell r="I3228">
            <v>2.7142857142857144</v>
          </cell>
        </row>
        <row r="3229">
          <cell r="A3229" t="str">
            <v>397-1967</v>
          </cell>
          <cell r="B3229" t="str">
            <v>397</v>
          </cell>
          <cell r="C3229">
            <v>1967</v>
          </cell>
          <cell r="D3229" t="str">
            <v>PPI-397</v>
          </cell>
          <cell r="E3229">
            <v>24473</v>
          </cell>
          <cell r="F3229">
            <v>24837</v>
          </cell>
          <cell r="G3229">
            <v>43</v>
          </cell>
          <cell r="H3229">
            <v>114</v>
          </cell>
          <cell r="I3229">
            <v>2.6511627906976742</v>
          </cell>
        </row>
        <row r="3230">
          <cell r="A3230" t="str">
            <v>397-1968</v>
          </cell>
          <cell r="B3230" t="str">
            <v>397</v>
          </cell>
          <cell r="C3230">
            <v>1968</v>
          </cell>
          <cell r="D3230" t="str">
            <v>PPI-397</v>
          </cell>
          <cell r="E3230">
            <v>24838</v>
          </cell>
          <cell r="F3230">
            <v>25203</v>
          </cell>
          <cell r="G3230">
            <v>44</v>
          </cell>
          <cell r="H3230">
            <v>114</v>
          </cell>
          <cell r="I3230">
            <v>2.5909090909090908</v>
          </cell>
        </row>
        <row r="3231">
          <cell r="A3231" t="str">
            <v>397-1969</v>
          </cell>
          <cell r="B3231" t="str">
            <v>397</v>
          </cell>
          <cell r="C3231">
            <v>1969</v>
          </cell>
          <cell r="D3231" t="str">
            <v>PPI-397</v>
          </cell>
          <cell r="E3231">
            <v>25204</v>
          </cell>
          <cell r="F3231">
            <v>25568</v>
          </cell>
          <cell r="G3231">
            <v>44</v>
          </cell>
          <cell r="H3231">
            <v>114</v>
          </cell>
          <cell r="I3231">
            <v>2.5909090909090908</v>
          </cell>
        </row>
        <row r="3232">
          <cell r="A3232" t="str">
            <v>397-1970</v>
          </cell>
          <cell r="B3232" t="str">
            <v>397</v>
          </cell>
          <cell r="C3232">
            <v>1970</v>
          </cell>
          <cell r="D3232" t="str">
            <v>PPI-397</v>
          </cell>
          <cell r="E3232">
            <v>25569</v>
          </cell>
          <cell r="F3232">
            <v>25933</v>
          </cell>
          <cell r="G3232">
            <v>46</v>
          </cell>
          <cell r="H3232">
            <v>114</v>
          </cell>
          <cell r="I3232">
            <v>2.4782608695652173</v>
          </cell>
        </row>
        <row r="3233">
          <cell r="A3233" t="str">
            <v>397-1971</v>
          </cell>
          <cell r="B3233" t="str">
            <v>397</v>
          </cell>
          <cell r="C3233">
            <v>1971</v>
          </cell>
          <cell r="D3233" t="str">
            <v>PPI-397</v>
          </cell>
          <cell r="E3233">
            <v>25934</v>
          </cell>
          <cell r="F3233">
            <v>26298</v>
          </cell>
          <cell r="G3233">
            <v>47</v>
          </cell>
          <cell r="H3233">
            <v>114</v>
          </cell>
          <cell r="I3233">
            <v>2.4255319148936172</v>
          </cell>
        </row>
        <row r="3234">
          <cell r="A3234" t="str">
            <v>397-1972</v>
          </cell>
          <cell r="B3234" t="str">
            <v>397</v>
          </cell>
          <cell r="C3234">
            <v>1972</v>
          </cell>
          <cell r="D3234" t="str">
            <v>PPI-397</v>
          </cell>
          <cell r="E3234">
            <v>26299</v>
          </cell>
          <cell r="F3234">
            <v>26664</v>
          </cell>
          <cell r="G3234">
            <v>48</v>
          </cell>
          <cell r="H3234">
            <v>114</v>
          </cell>
          <cell r="I3234">
            <v>2.375</v>
          </cell>
        </row>
        <row r="3235">
          <cell r="A3235" t="str">
            <v>397-1973</v>
          </cell>
          <cell r="B3235" t="str">
            <v>397</v>
          </cell>
          <cell r="C3235">
            <v>1973</v>
          </cell>
          <cell r="D3235" t="str">
            <v>PPI-397</v>
          </cell>
          <cell r="E3235">
            <v>26665</v>
          </cell>
          <cell r="F3235">
            <v>27029</v>
          </cell>
          <cell r="G3235">
            <v>49</v>
          </cell>
          <cell r="H3235">
            <v>114</v>
          </cell>
          <cell r="I3235">
            <v>2.3265306122448979</v>
          </cell>
        </row>
        <row r="3236">
          <cell r="A3236" t="str">
            <v>397-1974</v>
          </cell>
          <cell r="B3236" t="str">
            <v>397</v>
          </cell>
          <cell r="C3236">
            <v>1974</v>
          </cell>
          <cell r="D3236" t="str">
            <v>PPI-397</v>
          </cell>
          <cell r="E3236">
            <v>27030</v>
          </cell>
          <cell r="F3236">
            <v>27394</v>
          </cell>
          <cell r="G3236">
            <v>55</v>
          </cell>
          <cell r="H3236">
            <v>114</v>
          </cell>
          <cell r="I3236">
            <v>2.0727272727272728</v>
          </cell>
        </row>
        <row r="3237">
          <cell r="A3237" t="str">
            <v>397-1975</v>
          </cell>
          <cell r="B3237" t="str">
            <v>397</v>
          </cell>
          <cell r="C3237">
            <v>1975</v>
          </cell>
          <cell r="D3237" t="str">
            <v>PPI-397</v>
          </cell>
          <cell r="E3237">
            <v>27395</v>
          </cell>
          <cell r="F3237">
            <v>27759</v>
          </cell>
          <cell r="G3237">
            <v>61</v>
          </cell>
          <cell r="H3237">
            <v>114</v>
          </cell>
          <cell r="I3237">
            <v>1.8688524590163935</v>
          </cell>
        </row>
        <row r="3238">
          <cell r="A3238" t="str">
            <v>397-1976</v>
          </cell>
          <cell r="B3238" t="str">
            <v>397</v>
          </cell>
          <cell r="C3238">
            <v>1976</v>
          </cell>
          <cell r="D3238" t="str">
            <v>PPI-397</v>
          </cell>
          <cell r="E3238">
            <v>27760</v>
          </cell>
          <cell r="F3238">
            <v>28125</v>
          </cell>
          <cell r="G3238">
            <v>63</v>
          </cell>
          <cell r="H3238">
            <v>114</v>
          </cell>
          <cell r="I3238">
            <v>1.8095238095238095</v>
          </cell>
        </row>
        <row r="3239">
          <cell r="A3239" t="str">
            <v>397-1977</v>
          </cell>
          <cell r="B3239" t="str">
            <v>397</v>
          </cell>
          <cell r="C3239">
            <v>1977</v>
          </cell>
          <cell r="D3239" t="str">
            <v>PPI-397</v>
          </cell>
          <cell r="E3239">
            <v>28126</v>
          </cell>
          <cell r="F3239">
            <v>28490</v>
          </cell>
          <cell r="G3239">
            <v>67</v>
          </cell>
          <cell r="H3239">
            <v>114</v>
          </cell>
          <cell r="I3239">
            <v>1.7014925373134329</v>
          </cell>
        </row>
        <row r="3240">
          <cell r="A3240" t="str">
            <v>397-1978</v>
          </cell>
          <cell r="B3240" t="str">
            <v>397</v>
          </cell>
          <cell r="C3240">
            <v>1978</v>
          </cell>
          <cell r="D3240" t="str">
            <v>PPI-397</v>
          </cell>
          <cell r="E3240">
            <v>28491</v>
          </cell>
          <cell r="F3240">
            <v>28855</v>
          </cell>
          <cell r="G3240">
            <v>71</v>
          </cell>
          <cell r="H3240">
            <v>114</v>
          </cell>
          <cell r="I3240">
            <v>1.6056338028169015</v>
          </cell>
        </row>
        <row r="3241">
          <cell r="A3241" t="str">
            <v>397-1979</v>
          </cell>
          <cell r="B3241" t="str">
            <v>397</v>
          </cell>
          <cell r="C3241">
            <v>1979</v>
          </cell>
          <cell r="D3241" t="str">
            <v>PPI-397</v>
          </cell>
          <cell r="E3241">
            <v>28856</v>
          </cell>
          <cell r="F3241">
            <v>29220</v>
          </cell>
          <cell r="G3241">
            <v>78</v>
          </cell>
          <cell r="H3241">
            <v>114</v>
          </cell>
          <cell r="I3241">
            <v>1.4615384615384615</v>
          </cell>
        </row>
        <row r="3242">
          <cell r="A3242" t="str">
            <v>397-1980</v>
          </cell>
          <cell r="B3242" t="str">
            <v>397</v>
          </cell>
          <cell r="C3242">
            <v>1980</v>
          </cell>
          <cell r="D3242" t="str">
            <v>PPI-397</v>
          </cell>
          <cell r="E3242">
            <v>29221</v>
          </cell>
          <cell r="F3242">
            <v>29586</v>
          </cell>
          <cell r="G3242">
            <v>88</v>
          </cell>
          <cell r="H3242">
            <v>114</v>
          </cell>
          <cell r="I3242">
            <v>1.2954545454545454</v>
          </cell>
        </row>
        <row r="3243">
          <cell r="A3243" t="str">
            <v>397-1981</v>
          </cell>
          <cell r="B3243" t="str">
            <v>397</v>
          </cell>
          <cell r="C3243">
            <v>1981</v>
          </cell>
          <cell r="D3243" t="str">
            <v>PPI-397</v>
          </cell>
          <cell r="E3243">
            <v>29587</v>
          </cell>
          <cell r="F3243">
            <v>29951</v>
          </cell>
          <cell r="G3243">
            <v>96</v>
          </cell>
          <cell r="H3243">
            <v>114</v>
          </cell>
          <cell r="I3243">
            <v>1.1875</v>
          </cell>
        </row>
        <row r="3244">
          <cell r="A3244" t="str">
            <v>397-1982</v>
          </cell>
          <cell r="B3244" t="str">
            <v>397</v>
          </cell>
          <cell r="C3244">
            <v>1982</v>
          </cell>
          <cell r="D3244" t="str">
            <v>PPI-397</v>
          </cell>
          <cell r="E3244">
            <v>29952</v>
          </cell>
          <cell r="F3244">
            <v>30316</v>
          </cell>
          <cell r="G3244">
            <v>100</v>
          </cell>
          <cell r="H3244">
            <v>114</v>
          </cell>
          <cell r="I3244">
            <v>1.1399999999999999</v>
          </cell>
        </row>
        <row r="3245">
          <cell r="A3245" t="str">
            <v>397-1983</v>
          </cell>
          <cell r="B3245" t="str">
            <v>397</v>
          </cell>
          <cell r="C3245">
            <v>1983</v>
          </cell>
          <cell r="D3245" t="str">
            <v>PPI-397</v>
          </cell>
          <cell r="E3245">
            <v>30317</v>
          </cell>
          <cell r="F3245">
            <v>30681</v>
          </cell>
          <cell r="G3245">
            <v>104</v>
          </cell>
          <cell r="H3245">
            <v>114</v>
          </cell>
          <cell r="I3245">
            <v>1.0961538461538463</v>
          </cell>
        </row>
        <row r="3246">
          <cell r="A3246" t="str">
            <v>397-1984</v>
          </cell>
          <cell r="B3246" t="str">
            <v>397</v>
          </cell>
          <cell r="C3246">
            <v>1984</v>
          </cell>
          <cell r="D3246" t="str">
            <v>PPI-397</v>
          </cell>
          <cell r="E3246">
            <v>30682</v>
          </cell>
          <cell r="F3246">
            <v>31047</v>
          </cell>
          <cell r="G3246">
            <v>108</v>
          </cell>
          <cell r="H3246">
            <v>114</v>
          </cell>
          <cell r="I3246">
            <v>1.0555555555555556</v>
          </cell>
        </row>
        <row r="3247">
          <cell r="A3247" t="str">
            <v>397-1985</v>
          </cell>
          <cell r="B3247" t="str">
            <v>397</v>
          </cell>
          <cell r="C3247">
            <v>1985</v>
          </cell>
          <cell r="D3247" t="str">
            <v>PPI-397</v>
          </cell>
          <cell r="E3247">
            <v>31048</v>
          </cell>
          <cell r="F3247">
            <v>31412</v>
          </cell>
          <cell r="G3247">
            <v>110</v>
          </cell>
          <cell r="H3247">
            <v>114</v>
          </cell>
          <cell r="I3247">
            <v>1.0363636363636364</v>
          </cell>
        </row>
        <row r="3248">
          <cell r="A3248" t="str">
            <v>397-1986</v>
          </cell>
          <cell r="B3248" t="str">
            <v>397</v>
          </cell>
          <cell r="C3248">
            <v>1986</v>
          </cell>
          <cell r="D3248" t="str">
            <v>PPI-397</v>
          </cell>
          <cell r="E3248">
            <v>31413</v>
          </cell>
          <cell r="F3248">
            <v>31777</v>
          </cell>
          <cell r="G3248">
            <v>112</v>
          </cell>
          <cell r="H3248">
            <v>114</v>
          </cell>
          <cell r="I3248">
            <v>1.0178571428571428</v>
          </cell>
        </row>
        <row r="3249">
          <cell r="A3249" t="str">
            <v>397-1987</v>
          </cell>
          <cell r="B3249" t="str">
            <v>397</v>
          </cell>
          <cell r="C3249">
            <v>1987</v>
          </cell>
          <cell r="D3249" t="str">
            <v>PPI-397</v>
          </cell>
          <cell r="E3249">
            <v>31778</v>
          </cell>
          <cell r="F3249">
            <v>32142</v>
          </cell>
          <cell r="G3249">
            <v>113</v>
          </cell>
          <cell r="H3249">
            <v>114</v>
          </cell>
          <cell r="I3249">
            <v>1.0088495575221239</v>
          </cell>
        </row>
        <row r="3250">
          <cell r="A3250" t="str">
            <v>397-1988</v>
          </cell>
          <cell r="B3250" t="str">
            <v>397</v>
          </cell>
          <cell r="C3250">
            <v>1988</v>
          </cell>
          <cell r="D3250" t="str">
            <v>PPI-397</v>
          </cell>
          <cell r="E3250">
            <v>32143</v>
          </cell>
          <cell r="F3250">
            <v>32508</v>
          </cell>
          <cell r="G3250">
            <v>114</v>
          </cell>
          <cell r="H3250">
            <v>114</v>
          </cell>
          <cell r="I3250">
            <v>1</v>
          </cell>
        </row>
        <row r="3251">
          <cell r="A3251" t="str">
            <v>397-1989</v>
          </cell>
          <cell r="B3251" t="str">
            <v>397</v>
          </cell>
          <cell r="C3251">
            <v>1989</v>
          </cell>
          <cell r="D3251" t="str">
            <v>PPI-397</v>
          </cell>
          <cell r="E3251">
            <v>32509</v>
          </cell>
          <cell r="F3251">
            <v>32873</v>
          </cell>
          <cell r="G3251">
            <v>118</v>
          </cell>
          <cell r="H3251">
            <v>114</v>
          </cell>
          <cell r="I3251">
            <v>0.96610169491525422</v>
          </cell>
        </row>
        <row r="3252">
          <cell r="A3252" t="str">
            <v>397-1990</v>
          </cell>
          <cell r="B3252" t="str">
            <v>397</v>
          </cell>
          <cell r="C3252">
            <v>1990</v>
          </cell>
          <cell r="D3252" t="str">
            <v>PPI-397</v>
          </cell>
          <cell r="E3252">
            <v>32874</v>
          </cell>
          <cell r="F3252">
            <v>33238</v>
          </cell>
          <cell r="G3252">
            <v>120</v>
          </cell>
          <cell r="H3252">
            <v>114</v>
          </cell>
          <cell r="I3252">
            <v>0.95</v>
          </cell>
        </row>
        <row r="3253">
          <cell r="A3253" t="str">
            <v>397-1991</v>
          </cell>
          <cell r="B3253" t="str">
            <v>397</v>
          </cell>
          <cell r="C3253">
            <v>1991</v>
          </cell>
          <cell r="D3253" t="str">
            <v>PPI-397</v>
          </cell>
          <cell r="E3253">
            <v>33239</v>
          </cell>
          <cell r="F3253">
            <v>33603</v>
          </cell>
          <cell r="G3253">
            <v>121</v>
          </cell>
          <cell r="H3253">
            <v>114</v>
          </cell>
          <cell r="I3253">
            <v>0.94214876033057848</v>
          </cell>
        </row>
        <row r="3254">
          <cell r="A3254" t="str">
            <v>397-1992</v>
          </cell>
          <cell r="B3254" t="str">
            <v>397</v>
          </cell>
          <cell r="C3254">
            <v>1992</v>
          </cell>
          <cell r="D3254" t="str">
            <v>PPI-397</v>
          </cell>
          <cell r="E3254">
            <v>33604</v>
          </cell>
          <cell r="F3254">
            <v>33969</v>
          </cell>
          <cell r="G3254">
            <v>121</v>
          </cell>
          <cell r="H3254">
            <v>114</v>
          </cell>
          <cell r="I3254">
            <v>0.94214876033057848</v>
          </cell>
        </row>
        <row r="3255">
          <cell r="A3255" t="str">
            <v>397-1993</v>
          </cell>
          <cell r="B3255" t="str">
            <v>397</v>
          </cell>
          <cell r="C3255">
            <v>1993</v>
          </cell>
          <cell r="D3255" t="str">
            <v>PPI-397</v>
          </cell>
          <cell r="E3255">
            <v>33970</v>
          </cell>
          <cell r="F3255">
            <v>34334</v>
          </cell>
          <cell r="G3255">
            <v>122</v>
          </cell>
          <cell r="H3255">
            <v>114</v>
          </cell>
          <cell r="I3255">
            <v>0.93442622950819676</v>
          </cell>
        </row>
        <row r="3256">
          <cell r="A3256" t="str">
            <v>397-1994</v>
          </cell>
          <cell r="B3256" t="str">
            <v>397</v>
          </cell>
          <cell r="C3256">
            <v>1994</v>
          </cell>
          <cell r="D3256" t="str">
            <v>PPI-397</v>
          </cell>
          <cell r="E3256">
            <v>34335</v>
          </cell>
          <cell r="F3256">
            <v>34699</v>
          </cell>
          <cell r="G3256">
            <v>124</v>
          </cell>
          <cell r="H3256">
            <v>114</v>
          </cell>
          <cell r="I3256">
            <v>0.91935483870967738</v>
          </cell>
        </row>
        <row r="3257">
          <cell r="A3257" t="str">
            <v>397-1995</v>
          </cell>
          <cell r="B3257" t="str">
            <v>397</v>
          </cell>
          <cell r="C3257">
            <v>1995</v>
          </cell>
          <cell r="D3257" t="str">
            <v>PPI-397</v>
          </cell>
          <cell r="E3257">
            <v>34700</v>
          </cell>
          <cell r="F3257">
            <v>35064</v>
          </cell>
          <cell r="G3257">
            <v>124</v>
          </cell>
          <cell r="H3257">
            <v>114</v>
          </cell>
          <cell r="I3257">
            <v>0.91935483870967738</v>
          </cell>
        </row>
        <row r="3258">
          <cell r="A3258" t="str">
            <v>397-1996</v>
          </cell>
          <cell r="B3258" t="str">
            <v>397</v>
          </cell>
          <cell r="C3258">
            <v>1996</v>
          </cell>
          <cell r="D3258" t="str">
            <v>PPI-397</v>
          </cell>
          <cell r="E3258">
            <v>35065</v>
          </cell>
          <cell r="F3258">
            <v>35430</v>
          </cell>
          <cell r="G3258">
            <v>123</v>
          </cell>
          <cell r="H3258">
            <v>114</v>
          </cell>
          <cell r="I3258">
            <v>0.92682926829268297</v>
          </cell>
        </row>
        <row r="3259">
          <cell r="A3259" t="str">
            <v>397-1997</v>
          </cell>
          <cell r="B3259" t="str">
            <v>397</v>
          </cell>
          <cell r="C3259">
            <v>1997</v>
          </cell>
          <cell r="D3259" t="str">
            <v>PPI-397</v>
          </cell>
          <cell r="E3259">
            <v>35431</v>
          </cell>
          <cell r="F3259">
            <v>35795</v>
          </cell>
          <cell r="G3259">
            <v>123</v>
          </cell>
          <cell r="H3259">
            <v>114</v>
          </cell>
          <cell r="I3259">
            <v>0.92682926829268297</v>
          </cell>
        </row>
        <row r="3260">
          <cell r="A3260" t="str">
            <v>397-1998</v>
          </cell>
          <cell r="B3260" t="str">
            <v>397</v>
          </cell>
          <cell r="C3260">
            <v>1998</v>
          </cell>
          <cell r="D3260" t="str">
            <v>PPI-397</v>
          </cell>
          <cell r="E3260">
            <v>35796</v>
          </cell>
          <cell r="F3260">
            <v>36160</v>
          </cell>
          <cell r="G3260">
            <v>121</v>
          </cell>
          <cell r="H3260">
            <v>114</v>
          </cell>
          <cell r="I3260">
            <v>0.94214876033057848</v>
          </cell>
        </row>
        <row r="3261">
          <cell r="A3261" t="str">
            <v>397-1999</v>
          </cell>
          <cell r="B3261" t="str">
            <v>397</v>
          </cell>
          <cell r="C3261">
            <v>1999</v>
          </cell>
          <cell r="D3261" t="str">
            <v>PPI-397</v>
          </cell>
          <cell r="E3261">
            <v>36161</v>
          </cell>
          <cell r="F3261">
            <v>36525</v>
          </cell>
          <cell r="G3261">
            <v>120</v>
          </cell>
          <cell r="H3261">
            <v>114</v>
          </cell>
          <cell r="I3261">
            <v>0.95</v>
          </cell>
        </row>
        <row r="3262">
          <cell r="A3262" t="str">
            <v>397-2000</v>
          </cell>
          <cell r="B3262" t="str">
            <v>397</v>
          </cell>
          <cell r="C3262">
            <v>2000</v>
          </cell>
          <cell r="D3262" t="str">
            <v>PPI-397</v>
          </cell>
          <cell r="E3262">
            <v>36526</v>
          </cell>
          <cell r="F3262">
            <v>36891</v>
          </cell>
          <cell r="G3262">
            <v>119</v>
          </cell>
          <cell r="H3262">
            <v>114</v>
          </cell>
          <cell r="I3262">
            <v>0.95798319327731096</v>
          </cell>
        </row>
        <row r="3263">
          <cell r="A3263" t="str">
            <v>397-2001</v>
          </cell>
          <cell r="B3263" t="str">
            <v>397</v>
          </cell>
          <cell r="C3263">
            <v>2001</v>
          </cell>
          <cell r="D3263" t="str">
            <v>PPI-397</v>
          </cell>
          <cell r="E3263">
            <v>36892</v>
          </cell>
          <cell r="F3263">
            <v>37256</v>
          </cell>
          <cell r="G3263">
            <v>117</v>
          </cell>
          <cell r="H3263">
            <v>114</v>
          </cell>
          <cell r="I3263">
            <v>0.97435897435897434</v>
          </cell>
        </row>
        <row r="3264">
          <cell r="A3264" t="str">
            <v>397-2002</v>
          </cell>
          <cell r="B3264" t="str">
            <v>397</v>
          </cell>
          <cell r="C3264">
            <v>2002</v>
          </cell>
          <cell r="D3264" t="str">
            <v>PPI-397</v>
          </cell>
          <cell r="E3264">
            <v>37257</v>
          </cell>
          <cell r="F3264">
            <v>37621</v>
          </cell>
          <cell r="G3264">
            <v>116</v>
          </cell>
          <cell r="H3264">
            <v>114</v>
          </cell>
          <cell r="I3264">
            <v>0.98275862068965514</v>
          </cell>
        </row>
        <row r="3265">
          <cell r="A3265" t="str">
            <v>397-2003</v>
          </cell>
          <cell r="B3265" t="str">
            <v>397</v>
          </cell>
          <cell r="C3265">
            <v>2003</v>
          </cell>
          <cell r="D3265" t="str">
            <v>PPI-397</v>
          </cell>
          <cell r="E3265">
            <v>37622</v>
          </cell>
          <cell r="F3265">
            <v>37986</v>
          </cell>
          <cell r="G3265">
            <v>115</v>
          </cell>
          <cell r="H3265">
            <v>114</v>
          </cell>
          <cell r="I3265">
            <v>0.99130434782608701</v>
          </cell>
        </row>
        <row r="3266">
          <cell r="A3266" t="str">
            <v>397-2004</v>
          </cell>
          <cell r="B3266" t="str">
            <v>397</v>
          </cell>
          <cell r="C3266">
            <v>2004</v>
          </cell>
          <cell r="D3266" t="str">
            <v>PPI-397</v>
          </cell>
          <cell r="E3266">
            <v>37987</v>
          </cell>
          <cell r="F3266">
            <v>38352</v>
          </cell>
          <cell r="G3266">
            <v>113</v>
          </cell>
          <cell r="H3266">
            <v>114</v>
          </cell>
          <cell r="I3266">
            <v>1.0088495575221239</v>
          </cell>
        </row>
        <row r="3267">
          <cell r="A3267" t="str">
            <v>397-2005</v>
          </cell>
          <cell r="B3267" t="str">
            <v>397</v>
          </cell>
          <cell r="C3267">
            <v>2005</v>
          </cell>
          <cell r="D3267" t="str">
            <v>PPI-397</v>
          </cell>
          <cell r="E3267">
            <v>38353</v>
          </cell>
          <cell r="F3267">
            <v>38717</v>
          </cell>
          <cell r="G3267">
            <v>113</v>
          </cell>
          <cell r="H3267">
            <v>114</v>
          </cell>
          <cell r="I3267">
            <v>1.0088495575221239</v>
          </cell>
        </row>
        <row r="3268">
          <cell r="A3268" t="str">
            <v>397-2006</v>
          </cell>
          <cell r="B3268" t="str">
            <v>397</v>
          </cell>
          <cell r="C3268">
            <v>2006</v>
          </cell>
          <cell r="D3268" t="str">
            <v>PPI-397</v>
          </cell>
          <cell r="E3268">
            <v>38718</v>
          </cell>
          <cell r="F3268">
            <v>39082</v>
          </cell>
          <cell r="G3268">
            <v>115</v>
          </cell>
          <cell r="H3268">
            <v>114</v>
          </cell>
          <cell r="I3268">
            <v>0.99130434782608701</v>
          </cell>
        </row>
        <row r="3269">
          <cell r="A3269" t="str">
            <v>397-2007</v>
          </cell>
          <cell r="B3269" t="str">
            <v>397</v>
          </cell>
          <cell r="C3269">
            <v>2007</v>
          </cell>
          <cell r="D3269" t="str">
            <v>PPI-397</v>
          </cell>
          <cell r="E3269">
            <v>39083</v>
          </cell>
          <cell r="F3269">
            <v>39447</v>
          </cell>
          <cell r="G3269">
            <v>113</v>
          </cell>
          <cell r="H3269">
            <v>114</v>
          </cell>
          <cell r="I3269">
            <v>1.0088495575221239</v>
          </cell>
        </row>
        <row r="3270">
          <cell r="A3270" t="str">
            <v>397-2008</v>
          </cell>
          <cell r="B3270" t="str">
            <v>397</v>
          </cell>
          <cell r="C3270">
            <v>2008</v>
          </cell>
          <cell r="D3270" t="str">
            <v>PPI-397</v>
          </cell>
          <cell r="E3270">
            <v>39448</v>
          </cell>
          <cell r="F3270">
            <v>39813</v>
          </cell>
          <cell r="G3270">
            <v>114</v>
          </cell>
          <cell r="H3270">
            <v>114</v>
          </cell>
          <cell r="I3270">
            <v>1</v>
          </cell>
        </row>
        <row r="3271">
          <cell r="A3271" t="str">
            <v>397-2009</v>
          </cell>
          <cell r="B3271" t="str">
            <v>397</v>
          </cell>
          <cell r="C3271">
            <v>2009</v>
          </cell>
          <cell r="D3271" t="str">
            <v>PPI-397</v>
          </cell>
          <cell r="E3271">
            <v>39814</v>
          </cell>
          <cell r="F3271">
            <v>40178</v>
          </cell>
          <cell r="G3271">
            <v>113</v>
          </cell>
          <cell r="H3271">
            <v>114</v>
          </cell>
          <cell r="I3271">
            <v>1.0088495575221239</v>
          </cell>
        </row>
        <row r="3272">
          <cell r="A3272" t="str">
            <v>397-2010</v>
          </cell>
          <cell r="B3272" t="str">
            <v>397</v>
          </cell>
          <cell r="C3272">
            <v>2010</v>
          </cell>
          <cell r="D3272" t="str">
            <v>PPI-397</v>
          </cell>
          <cell r="E3272">
            <v>40179</v>
          </cell>
          <cell r="F3272">
            <v>40543</v>
          </cell>
          <cell r="G3272">
            <v>113</v>
          </cell>
          <cell r="H3272">
            <v>114</v>
          </cell>
          <cell r="I3272">
            <v>1.0088495575221239</v>
          </cell>
        </row>
        <row r="3273">
          <cell r="A3273" t="str">
            <v>397-2011</v>
          </cell>
          <cell r="B3273" t="str">
            <v>397</v>
          </cell>
          <cell r="C3273">
            <v>2011</v>
          </cell>
          <cell r="D3273" t="str">
            <v>PPI-397</v>
          </cell>
          <cell r="E3273">
            <v>40544</v>
          </cell>
          <cell r="F3273">
            <v>40908</v>
          </cell>
          <cell r="G3273">
            <v>113</v>
          </cell>
          <cell r="H3273">
            <v>114</v>
          </cell>
          <cell r="I3273">
            <v>1.0088495575221239</v>
          </cell>
        </row>
        <row r="3274">
          <cell r="A3274" t="str">
            <v>397-2012</v>
          </cell>
          <cell r="B3274" t="str">
            <v>397</v>
          </cell>
          <cell r="C3274">
            <v>2012</v>
          </cell>
          <cell r="D3274" t="str">
            <v>PPI-397</v>
          </cell>
          <cell r="E3274">
            <v>40909</v>
          </cell>
          <cell r="F3274">
            <v>41274</v>
          </cell>
          <cell r="G3274">
            <v>113</v>
          </cell>
          <cell r="H3274">
            <v>114</v>
          </cell>
          <cell r="I3274">
            <v>1.0088495575221239</v>
          </cell>
        </row>
        <row r="3275">
          <cell r="A3275" t="str">
            <v>397-2013</v>
          </cell>
          <cell r="B3275" t="str">
            <v>397</v>
          </cell>
          <cell r="C3275">
            <v>2013</v>
          </cell>
          <cell r="D3275" t="str">
            <v>PPI-397</v>
          </cell>
          <cell r="E3275">
            <v>41275</v>
          </cell>
          <cell r="F3275">
            <v>41639</v>
          </cell>
          <cell r="G3275">
            <v>114</v>
          </cell>
          <cell r="H3275">
            <v>114</v>
          </cell>
          <cell r="I3275">
            <v>1</v>
          </cell>
        </row>
        <row r="3276">
          <cell r="A3276" t="str">
            <v>397-2014</v>
          </cell>
          <cell r="B3276" t="str">
            <v>397</v>
          </cell>
          <cell r="C3276">
            <v>2014</v>
          </cell>
          <cell r="D3276" t="str">
            <v>PPI-397</v>
          </cell>
          <cell r="E3276">
            <v>41640</v>
          </cell>
          <cell r="G3276">
            <v>114</v>
          </cell>
          <cell r="H3276">
            <v>114</v>
          </cell>
          <cell r="I3276">
            <v>1</v>
          </cell>
        </row>
      </sheetData>
      <sheetData sheetId="16" refreshError="1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92"/>
      <sheetName val="GEN'L"/>
      <sheetName val="Navajo"/>
      <sheetName val="San Juan"/>
      <sheetName val="Spvl"/>
      <sheetName val="Irvington"/>
      <sheetName val="111"/>
      <sheetName val="111 Monthly"/>
      <sheetName val="Tran"/>
      <sheetName val="Dist"/>
      <sheetName val="REPORT"/>
      <sheetName val="DEP-1"/>
      <sheetName val="DEP108 - CR"/>
      <sheetName val="DEP303"/>
      <sheetName val="DEPDist"/>
      <sheetName val="Backup-105-97"/>
      <sheetName val="Surcharge Summary"/>
      <sheetName val="Summary"/>
      <sheetName val="Rate Design Details"/>
      <sheetName val="Accounting Data"/>
      <sheetName val="Worksheet"/>
      <sheetName val="Citizens Electric Tariffs"/>
      <sheetName val="PPFAC"/>
      <sheetName val="San_Juan"/>
      <sheetName val="111_Monthly"/>
      <sheetName val="DEP108_-_CR"/>
      <sheetName val="Surcharge_Summary"/>
      <sheetName val="Rate_Design_Details"/>
      <sheetName val="Accounting_Data"/>
      <sheetName val="Citizens_Electric_Tariff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6">
          <cell r="A16" t="str">
            <v>310 LAND &amp; LAND RIGHTS</v>
          </cell>
        </row>
        <row r="17">
          <cell r="A17">
            <v>310</v>
          </cell>
          <cell r="B17" t="str">
            <v>NV</v>
          </cell>
          <cell r="F17">
            <v>-10542</v>
          </cell>
        </row>
        <row r="18">
          <cell r="A18">
            <v>310</v>
          </cell>
          <cell r="B18" t="str">
            <v>SC1</v>
          </cell>
          <cell r="F18">
            <v>-700036</v>
          </cell>
        </row>
        <row r="19">
          <cell r="A19">
            <v>310</v>
          </cell>
          <cell r="B19" t="str">
            <v>SP</v>
          </cell>
          <cell r="F19">
            <v>-467130</v>
          </cell>
        </row>
        <row r="20">
          <cell r="A20" t="str">
            <v>*TOTAL**</v>
          </cell>
          <cell r="F20">
            <v>-1177708</v>
          </cell>
        </row>
        <row r="22">
          <cell r="A22" t="str">
            <v xml:space="preserve"> </v>
          </cell>
        </row>
        <row r="23">
          <cell r="A23" t="str">
            <v>DEMOSS PETRIE UNIT 1</v>
          </cell>
        </row>
        <row r="24">
          <cell r="A24">
            <v>311</v>
          </cell>
          <cell r="B24" t="str">
            <v>DM1</v>
          </cell>
          <cell r="C24" t="str">
            <v>UTIL</v>
          </cell>
          <cell r="F24">
            <v>104312.65</v>
          </cell>
        </row>
        <row r="25">
          <cell r="A25">
            <v>312</v>
          </cell>
          <cell r="B25" t="str">
            <v>DM1</v>
          </cell>
          <cell r="C25" t="str">
            <v>UTIL</v>
          </cell>
          <cell r="F25">
            <v>-59177.19</v>
          </cell>
        </row>
        <row r="26">
          <cell r="A26">
            <v>314</v>
          </cell>
          <cell r="B26" t="str">
            <v>DM1</v>
          </cell>
          <cell r="C26" t="str">
            <v>UTIL</v>
          </cell>
          <cell r="F26">
            <v>82740.14</v>
          </cell>
        </row>
        <row r="27">
          <cell r="A27">
            <v>315</v>
          </cell>
          <cell r="B27" t="str">
            <v>DM1</v>
          </cell>
          <cell r="C27" t="str">
            <v>UTIL</v>
          </cell>
          <cell r="F27">
            <v>-49554.8</v>
          </cell>
        </row>
        <row r="28">
          <cell r="A28">
            <v>316</v>
          </cell>
          <cell r="B28" t="str">
            <v>DM1</v>
          </cell>
          <cell r="C28" t="str">
            <v>UTIL</v>
          </cell>
          <cell r="F28">
            <v>-3446.99</v>
          </cell>
        </row>
        <row r="29">
          <cell r="A29" t="str">
            <v>*TOTAL**</v>
          </cell>
          <cell r="F29">
            <v>74873.809999999983</v>
          </cell>
        </row>
        <row r="32">
          <cell r="A32" t="str">
            <v>DEMOSS PETRIE UNIT 2</v>
          </cell>
        </row>
        <row r="33">
          <cell r="A33">
            <v>311</v>
          </cell>
          <cell r="B33" t="str">
            <v>DM2</v>
          </cell>
          <cell r="C33" t="str">
            <v>UTIL</v>
          </cell>
          <cell r="F33">
            <v>133677.1</v>
          </cell>
        </row>
        <row r="34">
          <cell r="A34">
            <v>312</v>
          </cell>
          <cell r="B34" t="str">
            <v>DM2</v>
          </cell>
          <cell r="C34" t="str">
            <v>UTIL</v>
          </cell>
          <cell r="F34">
            <v>-59631.99</v>
          </cell>
        </row>
        <row r="35">
          <cell r="A35">
            <v>314</v>
          </cell>
          <cell r="B35" t="str">
            <v>DM2</v>
          </cell>
          <cell r="C35" t="str">
            <v>UTIL</v>
          </cell>
          <cell r="F35">
            <v>28803.34</v>
          </cell>
        </row>
        <row r="36">
          <cell r="A36">
            <v>315</v>
          </cell>
          <cell r="B36" t="str">
            <v>DM2</v>
          </cell>
          <cell r="C36" t="str">
            <v>UTIL</v>
          </cell>
          <cell r="F36">
            <v>-50722.8</v>
          </cell>
        </row>
        <row r="37">
          <cell r="A37">
            <v>316</v>
          </cell>
          <cell r="B37" t="str">
            <v>DM2</v>
          </cell>
          <cell r="C37" t="str">
            <v>UTIL</v>
          </cell>
          <cell r="F37">
            <v>-3535.45</v>
          </cell>
        </row>
        <row r="38">
          <cell r="A38" t="str">
            <v>**TOTAL**</v>
          </cell>
          <cell r="F38">
            <v>48590.200000000012</v>
          </cell>
        </row>
        <row r="41">
          <cell r="A41" t="str">
            <v>DEMOSS PETRIE UNIT 3</v>
          </cell>
        </row>
        <row r="42">
          <cell r="A42">
            <v>311</v>
          </cell>
          <cell r="B42" t="str">
            <v>DM3</v>
          </cell>
          <cell r="C42" t="str">
            <v>UTIL</v>
          </cell>
          <cell r="F42">
            <v>129824.42</v>
          </cell>
        </row>
        <row r="43">
          <cell r="A43">
            <v>312</v>
          </cell>
          <cell r="B43" t="str">
            <v>DM3</v>
          </cell>
          <cell r="C43" t="str">
            <v>UTIL</v>
          </cell>
          <cell r="F43">
            <v>-178340.1</v>
          </cell>
        </row>
        <row r="44">
          <cell r="A44">
            <v>314</v>
          </cell>
          <cell r="B44" t="str">
            <v>DM3</v>
          </cell>
          <cell r="C44" t="str">
            <v>UTIL</v>
          </cell>
          <cell r="F44">
            <v>65456.04</v>
          </cell>
        </row>
        <row r="45">
          <cell r="A45">
            <v>315</v>
          </cell>
          <cell r="B45" t="str">
            <v>DM3</v>
          </cell>
          <cell r="C45" t="str">
            <v>UTIL</v>
          </cell>
          <cell r="F45">
            <v>-52018.33</v>
          </cell>
        </row>
        <row r="46">
          <cell r="A46">
            <v>316</v>
          </cell>
          <cell r="B46" t="str">
            <v>DM3</v>
          </cell>
          <cell r="C46" t="str">
            <v>UTIL</v>
          </cell>
          <cell r="F46">
            <v>-6447.63</v>
          </cell>
        </row>
        <row r="47">
          <cell r="F47">
            <v>-41525.600000000006</v>
          </cell>
        </row>
        <row r="50">
          <cell r="A50" t="str">
            <v>DEMOSS PETRIE UNIT 4</v>
          </cell>
        </row>
        <row r="51">
          <cell r="A51">
            <v>311</v>
          </cell>
          <cell r="B51" t="str">
            <v>DM4</v>
          </cell>
          <cell r="C51" t="str">
            <v>UTIL</v>
          </cell>
          <cell r="F51">
            <v>56536.65</v>
          </cell>
        </row>
        <row r="52">
          <cell r="A52">
            <v>312</v>
          </cell>
          <cell r="B52" t="str">
            <v>DM4</v>
          </cell>
          <cell r="C52" t="str">
            <v>UTIL</v>
          </cell>
          <cell r="F52">
            <v>-493993.79</v>
          </cell>
        </row>
        <row r="53">
          <cell r="A53">
            <v>314</v>
          </cell>
          <cell r="B53" t="str">
            <v>DM4</v>
          </cell>
          <cell r="C53" t="str">
            <v>UTIL</v>
          </cell>
          <cell r="F53">
            <v>-1044401.09</v>
          </cell>
        </row>
        <row r="54">
          <cell r="A54">
            <v>315</v>
          </cell>
          <cell r="B54" t="str">
            <v>DM4</v>
          </cell>
          <cell r="C54" t="str">
            <v>UTIL</v>
          </cell>
          <cell r="F54">
            <v>-131354.92000000001</v>
          </cell>
        </row>
        <row r="55">
          <cell r="A55">
            <v>316</v>
          </cell>
          <cell r="B55" t="str">
            <v>DM4</v>
          </cell>
          <cell r="C55" t="str">
            <v>UTIL</v>
          </cell>
          <cell r="F55">
            <v>-6285.71</v>
          </cell>
        </row>
        <row r="56">
          <cell r="A56" t="str">
            <v>**TOTAL**</v>
          </cell>
          <cell r="F56">
            <v>-1619498.8599999999</v>
          </cell>
        </row>
        <row r="58">
          <cell r="A58" t="str">
            <v>TOTAL DEMOSS PETRIE</v>
          </cell>
          <cell r="F58">
            <v>-1537560.45</v>
          </cell>
        </row>
        <row r="60">
          <cell r="A60" t="str">
            <v>FOUR CORNERS UNIT 4</v>
          </cell>
        </row>
        <row r="61">
          <cell r="A61">
            <v>311</v>
          </cell>
          <cell r="B61" t="str">
            <v>FC4</v>
          </cell>
          <cell r="C61" t="str">
            <v>UTIL</v>
          </cell>
          <cell r="F61">
            <v>-582216</v>
          </cell>
        </row>
        <row r="62">
          <cell r="A62">
            <v>312</v>
          </cell>
          <cell r="B62" t="str">
            <v>FC4</v>
          </cell>
          <cell r="C62" t="str">
            <v>PART</v>
          </cell>
          <cell r="F62">
            <v>-18784119.120000001</v>
          </cell>
        </row>
        <row r="63">
          <cell r="A63">
            <v>312</v>
          </cell>
          <cell r="B63" t="str">
            <v>FC4</v>
          </cell>
          <cell r="C63" t="str">
            <v>UTIL</v>
          </cell>
          <cell r="D63" t="str">
            <v xml:space="preserve"> </v>
          </cell>
          <cell r="F63">
            <v>-7680985</v>
          </cell>
        </row>
        <row r="64">
          <cell r="A64">
            <v>314</v>
          </cell>
          <cell r="B64" t="str">
            <v>FC4</v>
          </cell>
          <cell r="C64" t="str">
            <v>UTIL</v>
          </cell>
          <cell r="F64">
            <v>-3293676</v>
          </cell>
        </row>
        <row r="65">
          <cell r="A65">
            <v>315</v>
          </cell>
          <cell r="B65" t="str">
            <v>FC4</v>
          </cell>
          <cell r="C65" t="str">
            <v>UTIL</v>
          </cell>
          <cell r="F65">
            <v>-436116</v>
          </cell>
        </row>
        <row r="66">
          <cell r="A66">
            <v>316</v>
          </cell>
          <cell r="B66" t="str">
            <v>FC4</v>
          </cell>
          <cell r="C66" t="str">
            <v>UTIL</v>
          </cell>
          <cell r="F66">
            <v>-509627.38</v>
          </cell>
        </row>
        <row r="67">
          <cell r="A67" t="str">
            <v>**TOTAL**</v>
          </cell>
          <cell r="F67">
            <v>-31286739.5</v>
          </cell>
        </row>
        <row r="70">
          <cell r="A70" t="str">
            <v>FOUR CORNERS UNIT 5</v>
          </cell>
        </row>
        <row r="71">
          <cell r="A71">
            <v>311</v>
          </cell>
          <cell r="B71" t="str">
            <v>FC5</v>
          </cell>
          <cell r="C71" t="str">
            <v>UTIL</v>
          </cell>
          <cell r="F71">
            <v>-545758</v>
          </cell>
        </row>
        <row r="72">
          <cell r="A72">
            <v>312</v>
          </cell>
          <cell r="B72" t="str">
            <v>FC5</v>
          </cell>
          <cell r="C72" t="str">
            <v>PART</v>
          </cell>
          <cell r="F72">
            <v>-17416374.109999999</v>
          </cell>
        </row>
        <row r="73">
          <cell r="A73">
            <v>312</v>
          </cell>
          <cell r="B73" t="str">
            <v>FC5</v>
          </cell>
          <cell r="C73" t="str">
            <v>UTIL</v>
          </cell>
          <cell r="D73" t="str">
            <v xml:space="preserve"> </v>
          </cell>
          <cell r="F73">
            <v>-5983338.1699999999</v>
          </cell>
        </row>
        <row r="74">
          <cell r="A74">
            <v>314</v>
          </cell>
          <cell r="B74" t="str">
            <v>FC5</v>
          </cell>
          <cell r="C74" t="str">
            <v>UTIL</v>
          </cell>
          <cell r="F74">
            <v>-2531524.58</v>
          </cell>
        </row>
        <row r="75">
          <cell r="A75">
            <v>315</v>
          </cell>
          <cell r="B75" t="str">
            <v>FC5</v>
          </cell>
          <cell r="C75" t="str">
            <v>UTIL</v>
          </cell>
          <cell r="F75">
            <v>-391391</v>
          </cell>
        </row>
        <row r="76">
          <cell r="A76">
            <v>316</v>
          </cell>
          <cell r="B76" t="str">
            <v>FC5</v>
          </cell>
          <cell r="C76" t="str">
            <v>UTIL</v>
          </cell>
          <cell r="F76">
            <v>-506357.72</v>
          </cell>
        </row>
        <row r="77">
          <cell r="A77" t="str">
            <v>**TOTAL**</v>
          </cell>
          <cell r="F77">
            <v>-27374743.579999998</v>
          </cell>
        </row>
        <row r="79">
          <cell r="A79" t="str">
            <v>TOTAL FOUR CORNERS</v>
          </cell>
          <cell r="F79">
            <v>-58661483.079999998</v>
          </cell>
        </row>
        <row r="81">
          <cell r="A81" t="str">
            <v>IRVINGTON UNIT 1</v>
          </cell>
        </row>
        <row r="82">
          <cell r="A82">
            <v>311</v>
          </cell>
          <cell r="B82" t="str">
            <v>IV1</v>
          </cell>
          <cell r="C82" t="str">
            <v>UTIL</v>
          </cell>
          <cell r="F82">
            <v>-1777921.93</v>
          </cell>
        </row>
        <row r="83">
          <cell r="A83">
            <v>312</v>
          </cell>
          <cell r="B83" t="str">
            <v>IV1</v>
          </cell>
          <cell r="C83" t="str">
            <v>UTIL</v>
          </cell>
          <cell r="D83" t="str">
            <v xml:space="preserve"> </v>
          </cell>
          <cell r="F83">
            <v>-6193357.5300000003</v>
          </cell>
        </row>
        <row r="84">
          <cell r="A84">
            <v>314</v>
          </cell>
          <cell r="B84" t="str">
            <v>IV1</v>
          </cell>
          <cell r="C84" t="str">
            <v>UTIL</v>
          </cell>
          <cell r="F84">
            <v>-4313878</v>
          </cell>
        </row>
        <row r="85">
          <cell r="A85">
            <v>315</v>
          </cell>
          <cell r="B85" t="str">
            <v>IV1</v>
          </cell>
          <cell r="C85" t="str">
            <v>UTIL</v>
          </cell>
          <cell r="F85">
            <v>-955693.19</v>
          </cell>
        </row>
        <row r="86">
          <cell r="A86">
            <v>316</v>
          </cell>
          <cell r="B86" t="str">
            <v>IV1</v>
          </cell>
          <cell r="C86" t="str">
            <v>UTIL</v>
          </cell>
          <cell r="F86">
            <v>-114018.39</v>
          </cell>
        </row>
        <row r="87">
          <cell r="A87" t="str">
            <v>**TOTAL**</v>
          </cell>
          <cell r="F87">
            <v>-13354869.040000001</v>
          </cell>
        </row>
        <row r="90">
          <cell r="A90" t="str">
            <v>IRVINGTON UNIT 2</v>
          </cell>
        </row>
        <row r="91">
          <cell r="A91">
            <v>311</v>
          </cell>
          <cell r="B91" t="str">
            <v>IV2</v>
          </cell>
          <cell r="C91" t="str">
            <v>UTIL</v>
          </cell>
          <cell r="F91">
            <v>-930145.98</v>
          </cell>
        </row>
        <row r="92">
          <cell r="A92">
            <v>312</v>
          </cell>
          <cell r="B92" t="str">
            <v>IV2</v>
          </cell>
          <cell r="C92" t="str">
            <v>UTIL</v>
          </cell>
          <cell r="D92" t="str">
            <v xml:space="preserve"> </v>
          </cell>
          <cell r="F92">
            <v>-5106513.6399999997</v>
          </cell>
        </row>
        <row r="93">
          <cell r="A93">
            <v>314</v>
          </cell>
          <cell r="B93" t="str">
            <v>IV2</v>
          </cell>
          <cell r="C93" t="str">
            <v>UTIL</v>
          </cell>
          <cell r="F93">
            <v>-4556726.62</v>
          </cell>
        </row>
        <row r="94">
          <cell r="A94">
            <v>315</v>
          </cell>
          <cell r="B94" t="str">
            <v>IV2</v>
          </cell>
          <cell r="C94" t="str">
            <v>UTIL</v>
          </cell>
          <cell r="F94">
            <v>-844648.19</v>
          </cell>
        </row>
        <row r="95">
          <cell r="A95">
            <v>316</v>
          </cell>
          <cell r="B95" t="str">
            <v>IV2</v>
          </cell>
          <cell r="C95" t="str">
            <v>UTIL</v>
          </cell>
          <cell r="F95">
            <v>-83746.41</v>
          </cell>
        </row>
        <row r="96">
          <cell r="A96" t="str">
            <v>**TOTAL**</v>
          </cell>
          <cell r="F96">
            <v>-11521780.839999998</v>
          </cell>
        </row>
        <row r="99">
          <cell r="A99" t="str">
            <v>IRVINGTON UNIT 3</v>
          </cell>
        </row>
        <row r="100">
          <cell r="A100">
            <v>311</v>
          </cell>
          <cell r="B100" t="str">
            <v>IV3</v>
          </cell>
          <cell r="C100" t="str">
            <v>UTIL</v>
          </cell>
          <cell r="F100">
            <v>-1143977.31</v>
          </cell>
        </row>
        <row r="101">
          <cell r="A101">
            <v>312</v>
          </cell>
          <cell r="B101" t="str">
            <v>IV3</v>
          </cell>
          <cell r="C101" t="str">
            <v>UTIL</v>
          </cell>
          <cell r="D101" t="str">
            <v xml:space="preserve"> </v>
          </cell>
          <cell r="F101">
            <v>-5303837.25</v>
          </cell>
        </row>
        <row r="102">
          <cell r="A102">
            <v>314</v>
          </cell>
          <cell r="B102" t="str">
            <v>IV3</v>
          </cell>
          <cell r="C102" t="str">
            <v>UTIL</v>
          </cell>
          <cell r="F102">
            <v>-4996250</v>
          </cell>
        </row>
        <row r="103">
          <cell r="A103">
            <v>315</v>
          </cell>
          <cell r="B103" t="str">
            <v>IV3</v>
          </cell>
          <cell r="C103" t="str">
            <v>UTIL</v>
          </cell>
          <cell r="F103">
            <v>-803141.18</v>
          </cell>
        </row>
        <row r="104">
          <cell r="A104">
            <v>316</v>
          </cell>
          <cell r="B104" t="str">
            <v>IV3</v>
          </cell>
          <cell r="C104" t="str">
            <v>UTIL</v>
          </cell>
          <cell r="F104">
            <v>-127737.79</v>
          </cell>
        </row>
        <row r="105">
          <cell r="A105" t="str">
            <v>**TOTAL**</v>
          </cell>
          <cell r="F105">
            <v>-12374943.529999999</v>
          </cell>
        </row>
        <row r="108">
          <cell r="A108" t="str">
            <v>IRV. UNIT #3  COAL CONV.</v>
          </cell>
        </row>
        <row r="109">
          <cell r="A109">
            <v>311</v>
          </cell>
          <cell r="F109">
            <v>32052.61</v>
          </cell>
        </row>
        <row r="110">
          <cell r="A110">
            <v>312</v>
          </cell>
          <cell r="F110">
            <v>367050.58</v>
          </cell>
        </row>
        <row r="111">
          <cell r="A111">
            <v>314</v>
          </cell>
        </row>
        <row r="112">
          <cell r="A112">
            <v>315</v>
          </cell>
        </row>
        <row r="113">
          <cell r="A113">
            <v>316</v>
          </cell>
        </row>
        <row r="114">
          <cell r="A114" t="str">
            <v>**TOTAL**</v>
          </cell>
          <cell r="F114">
            <v>399103.19</v>
          </cell>
        </row>
        <row r="117">
          <cell r="A117" t="str">
            <v>IRV. UNIT #4</v>
          </cell>
        </row>
        <row r="118">
          <cell r="A118">
            <v>311</v>
          </cell>
        </row>
        <row r="119">
          <cell r="A119">
            <v>312</v>
          </cell>
          <cell r="F119">
            <v>380841.16</v>
          </cell>
        </row>
        <row r="120">
          <cell r="A120">
            <v>314</v>
          </cell>
          <cell r="F120">
            <v>-193.27</v>
          </cell>
        </row>
        <row r="121">
          <cell r="A121">
            <v>315</v>
          </cell>
        </row>
        <row r="122">
          <cell r="A122">
            <v>316</v>
          </cell>
          <cell r="F122">
            <v>-124.32</v>
          </cell>
        </row>
        <row r="123">
          <cell r="A123" t="str">
            <v>**TOTAL**</v>
          </cell>
          <cell r="F123">
            <v>380523.56999999995</v>
          </cell>
        </row>
        <row r="126">
          <cell r="A126" t="str">
            <v>TOTAL IRVINGTON</v>
          </cell>
          <cell r="F126">
            <v>-36471966.649999999</v>
          </cell>
        </row>
        <row r="128">
          <cell r="A128" t="str">
            <v>NAVAJO UNIT 1</v>
          </cell>
        </row>
        <row r="129">
          <cell r="A129">
            <v>311</v>
          </cell>
          <cell r="B129" t="str">
            <v>NV1</v>
          </cell>
          <cell r="C129" t="str">
            <v>UTIL</v>
          </cell>
          <cell r="F129">
            <v>-1771887.11</v>
          </cell>
        </row>
        <row r="130">
          <cell r="A130">
            <v>312</v>
          </cell>
          <cell r="B130" t="str">
            <v>NV1</v>
          </cell>
          <cell r="C130" t="str">
            <v>RLRD</v>
          </cell>
          <cell r="F130">
            <v>-1231677</v>
          </cell>
        </row>
        <row r="131">
          <cell r="A131">
            <v>312</v>
          </cell>
          <cell r="B131" t="str">
            <v>NV1</v>
          </cell>
          <cell r="C131" t="str">
            <v>SO2</v>
          </cell>
          <cell r="F131">
            <v>-2</v>
          </cell>
        </row>
        <row r="132">
          <cell r="A132">
            <v>312</v>
          </cell>
          <cell r="B132" t="str">
            <v>NV1</v>
          </cell>
          <cell r="C132" t="str">
            <v>UTIL</v>
          </cell>
          <cell r="D132" t="str">
            <v xml:space="preserve"> </v>
          </cell>
          <cell r="F132">
            <v>-6894223.6500000004</v>
          </cell>
        </row>
        <row r="133">
          <cell r="A133">
            <v>314</v>
          </cell>
          <cell r="B133" t="str">
            <v>NV1</v>
          </cell>
          <cell r="C133" t="str">
            <v>SO2</v>
          </cell>
          <cell r="F133">
            <v>4</v>
          </cell>
        </row>
        <row r="134">
          <cell r="A134">
            <v>314</v>
          </cell>
          <cell r="B134" t="str">
            <v>NV1</v>
          </cell>
          <cell r="C134" t="str">
            <v>UTIL</v>
          </cell>
          <cell r="F134">
            <v>-2800311.91</v>
          </cell>
        </row>
        <row r="135">
          <cell r="A135">
            <v>315</v>
          </cell>
          <cell r="B135" t="str">
            <v>NV1</v>
          </cell>
          <cell r="C135" t="str">
            <v>SO2</v>
          </cell>
          <cell r="F135">
            <v>30</v>
          </cell>
        </row>
        <row r="136">
          <cell r="A136">
            <v>315</v>
          </cell>
          <cell r="B136" t="str">
            <v>NV1</v>
          </cell>
          <cell r="C136" t="str">
            <v>UTIL</v>
          </cell>
          <cell r="F136">
            <v>-1488184.61</v>
          </cell>
        </row>
        <row r="137">
          <cell r="A137">
            <v>316</v>
          </cell>
          <cell r="B137" t="str">
            <v>NV1</v>
          </cell>
          <cell r="C137" t="str">
            <v>SO2</v>
          </cell>
          <cell r="F137">
            <v>-2</v>
          </cell>
        </row>
        <row r="138">
          <cell r="A138">
            <v>316</v>
          </cell>
          <cell r="B138" t="str">
            <v>NV1</v>
          </cell>
          <cell r="C138" t="str">
            <v>UTIL</v>
          </cell>
          <cell r="F138">
            <v>-299912.78999999998</v>
          </cell>
        </row>
        <row r="139">
          <cell r="A139" t="str">
            <v>**TOTAL**</v>
          </cell>
          <cell r="F139">
            <v>-14486167.07</v>
          </cell>
        </row>
        <row r="141">
          <cell r="A141" t="str">
            <v>NAVAJO UNIT 2</v>
          </cell>
        </row>
        <row r="142">
          <cell r="A142">
            <v>311</v>
          </cell>
          <cell r="B142" t="str">
            <v>NV2</v>
          </cell>
          <cell r="C142" t="str">
            <v>SO2</v>
          </cell>
          <cell r="F142">
            <v>-332</v>
          </cell>
        </row>
        <row r="143">
          <cell r="A143">
            <v>311</v>
          </cell>
          <cell r="B143" t="str">
            <v>NV2</v>
          </cell>
          <cell r="C143" t="str">
            <v>UTIL</v>
          </cell>
          <cell r="F143">
            <v>-1158596.05</v>
          </cell>
        </row>
        <row r="144">
          <cell r="A144">
            <v>312</v>
          </cell>
          <cell r="B144" t="str">
            <v>NV2</v>
          </cell>
          <cell r="C144" t="str">
            <v>RLRD</v>
          </cell>
          <cell r="F144">
            <v>-1233309</v>
          </cell>
        </row>
        <row r="145">
          <cell r="A145">
            <v>312</v>
          </cell>
          <cell r="B145" t="str">
            <v>NV2</v>
          </cell>
          <cell r="C145" t="str">
            <v>UTIL</v>
          </cell>
          <cell r="F145">
            <v>-7531604.0199999996</v>
          </cell>
        </row>
        <row r="146">
          <cell r="A146">
            <v>314</v>
          </cell>
          <cell r="B146" t="str">
            <v>NV2</v>
          </cell>
          <cell r="C146" t="str">
            <v>UTIL</v>
          </cell>
          <cell r="F146">
            <v>-2241478.98</v>
          </cell>
        </row>
        <row r="147">
          <cell r="A147">
            <v>315</v>
          </cell>
          <cell r="B147" t="str">
            <v>NV2</v>
          </cell>
          <cell r="C147" t="str">
            <v>UTIL</v>
          </cell>
          <cell r="F147">
            <v>-1343312.61</v>
          </cell>
        </row>
        <row r="148">
          <cell r="A148">
            <v>316</v>
          </cell>
          <cell r="B148" t="str">
            <v>NV2</v>
          </cell>
          <cell r="C148" t="str">
            <v>UTIL</v>
          </cell>
          <cell r="F148">
            <v>-307031.78999999998</v>
          </cell>
        </row>
        <row r="149">
          <cell r="A149" t="str">
            <v>**TOTAL**</v>
          </cell>
          <cell r="F149">
            <v>-13815664.449999999</v>
          </cell>
        </row>
        <row r="151">
          <cell r="A151" t="str">
            <v>NAVAJO UNIT 3</v>
          </cell>
        </row>
        <row r="152">
          <cell r="A152">
            <v>311</v>
          </cell>
          <cell r="B152" t="str">
            <v>NV3</v>
          </cell>
          <cell r="C152" t="str">
            <v>SO2</v>
          </cell>
          <cell r="F152">
            <v>-26032</v>
          </cell>
        </row>
        <row r="153">
          <cell r="A153">
            <v>311</v>
          </cell>
          <cell r="B153" t="str">
            <v>NV3</v>
          </cell>
          <cell r="C153" t="str">
            <v>UTIL</v>
          </cell>
          <cell r="F153">
            <v>-1598038.04</v>
          </cell>
        </row>
        <row r="154">
          <cell r="A154">
            <v>312</v>
          </cell>
          <cell r="B154" t="str">
            <v>NV3</v>
          </cell>
          <cell r="C154" t="str">
            <v>RLRD</v>
          </cell>
          <cell r="F154">
            <v>-2179891</v>
          </cell>
        </row>
        <row r="155">
          <cell r="A155">
            <v>312</v>
          </cell>
          <cell r="B155" t="str">
            <v>NV3</v>
          </cell>
          <cell r="C155" t="str">
            <v>SO2</v>
          </cell>
          <cell r="F155">
            <v>-263491</v>
          </cell>
        </row>
        <row r="156">
          <cell r="A156">
            <v>312</v>
          </cell>
          <cell r="B156" t="str">
            <v>NV3</v>
          </cell>
          <cell r="C156" t="str">
            <v>UTIL</v>
          </cell>
          <cell r="D156" t="str">
            <v xml:space="preserve"> </v>
          </cell>
          <cell r="F156">
            <v>-7141258.2300000004</v>
          </cell>
        </row>
        <row r="157">
          <cell r="A157">
            <v>314</v>
          </cell>
          <cell r="B157" t="str">
            <v>NV3</v>
          </cell>
          <cell r="C157" t="str">
            <v>UTIL</v>
          </cell>
          <cell r="F157">
            <v>-3356170.34</v>
          </cell>
        </row>
        <row r="158">
          <cell r="A158">
            <v>315</v>
          </cell>
          <cell r="B158" t="str">
            <v>NV3</v>
          </cell>
          <cell r="C158" t="str">
            <v>SO2</v>
          </cell>
          <cell r="F158">
            <v>-26351</v>
          </cell>
        </row>
        <row r="159">
          <cell r="A159">
            <v>315</v>
          </cell>
          <cell r="B159" t="str">
            <v>NV3</v>
          </cell>
          <cell r="C159" t="str">
            <v>UTIL</v>
          </cell>
          <cell r="F159">
            <v>-2039636.6</v>
          </cell>
        </row>
        <row r="160">
          <cell r="A160">
            <v>316</v>
          </cell>
          <cell r="B160" t="str">
            <v>NV3</v>
          </cell>
          <cell r="C160" t="str">
            <v>SO2</v>
          </cell>
          <cell r="F160">
            <v>-1586</v>
          </cell>
        </row>
        <row r="161">
          <cell r="A161">
            <v>316</v>
          </cell>
          <cell r="B161" t="str">
            <v>NV3</v>
          </cell>
          <cell r="C161" t="str">
            <v>UTIL</v>
          </cell>
          <cell r="F161">
            <v>-530384.75</v>
          </cell>
        </row>
        <row r="162">
          <cell r="A162" t="str">
            <v>**TOTAL**</v>
          </cell>
          <cell r="F162">
            <v>-17162838.960000001</v>
          </cell>
        </row>
        <row r="164">
          <cell r="A164" t="str">
            <v>NAVAJO COMMON</v>
          </cell>
        </row>
        <row r="165">
          <cell r="A165">
            <v>311</v>
          </cell>
          <cell r="B165" t="str">
            <v>NVC</v>
          </cell>
          <cell r="F165">
            <v>-14642</v>
          </cell>
        </row>
        <row r="166">
          <cell r="A166">
            <v>311</v>
          </cell>
          <cell r="B166" t="str">
            <v>NVC</v>
          </cell>
          <cell r="C166" t="str">
            <v>SO2</v>
          </cell>
          <cell r="F166">
            <v>-416314.95</v>
          </cell>
        </row>
        <row r="167">
          <cell r="A167">
            <v>311</v>
          </cell>
          <cell r="B167" t="str">
            <v>NVC</v>
          </cell>
          <cell r="C167" t="str">
            <v>UTIL</v>
          </cell>
          <cell r="F167">
            <v>-73210</v>
          </cell>
        </row>
        <row r="168">
          <cell r="A168">
            <v>312</v>
          </cell>
          <cell r="B168" t="str">
            <v>NVC</v>
          </cell>
          <cell r="C168" t="str">
            <v>SO2</v>
          </cell>
          <cell r="F168">
            <v>-150729</v>
          </cell>
        </row>
        <row r="169">
          <cell r="A169">
            <v>312</v>
          </cell>
          <cell r="B169" t="str">
            <v>NVC</v>
          </cell>
          <cell r="C169" t="str">
            <v>UTIL</v>
          </cell>
          <cell r="F169">
            <v>-2273.4299999999998</v>
          </cell>
        </row>
        <row r="170">
          <cell r="A170">
            <v>314</v>
          </cell>
          <cell r="B170" t="str">
            <v>NVC</v>
          </cell>
        </row>
        <row r="171">
          <cell r="A171">
            <v>315</v>
          </cell>
          <cell r="B171" t="str">
            <v>NVC</v>
          </cell>
          <cell r="F171">
            <v>-7729</v>
          </cell>
        </row>
        <row r="172">
          <cell r="A172">
            <v>316</v>
          </cell>
          <cell r="B172" t="str">
            <v>NVC</v>
          </cell>
          <cell r="F172">
            <v>-63245</v>
          </cell>
        </row>
        <row r="173">
          <cell r="A173" t="str">
            <v>**TOTAL**</v>
          </cell>
          <cell r="F173">
            <v>-728143.38</v>
          </cell>
        </row>
        <row r="175">
          <cell r="A175" t="str">
            <v>TOTAL NAVAJO</v>
          </cell>
          <cell r="F175">
            <v>-46192813.860000007</v>
          </cell>
        </row>
        <row r="177">
          <cell r="A177" t="str">
            <v>SAN JUAN UNIT 1</v>
          </cell>
        </row>
        <row r="178">
          <cell r="A178">
            <v>311</v>
          </cell>
          <cell r="B178" t="str">
            <v>SJ1</v>
          </cell>
          <cell r="C178" t="str">
            <v>UTIL</v>
          </cell>
          <cell r="F178">
            <v>-7828024.9400000004</v>
          </cell>
        </row>
        <row r="179">
          <cell r="A179">
            <v>312</v>
          </cell>
          <cell r="B179" t="str">
            <v>SJ1</v>
          </cell>
          <cell r="C179" t="str">
            <v>CHEM</v>
          </cell>
          <cell r="F179">
            <v>-228546.89</v>
          </cell>
        </row>
        <row r="180">
          <cell r="A180">
            <v>312</v>
          </cell>
          <cell r="B180" t="str">
            <v>SJ1</v>
          </cell>
          <cell r="C180" t="str">
            <v>SO2</v>
          </cell>
          <cell r="F180">
            <v>-43712430.32</v>
          </cell>
        </row>
        <row r="181">
          <cell r="A181">
            <v>312</v>
          </cell>
          <cell r="B181" t="str">
            <v>SJ1</v>
          </cell>
          <cell r="C181" t="str">
            <v>UTIL</v>
          </cell>
          <cell r="F181">
            <v>-30278748.800000001</v>
          </cell>
        </row>
        <row r="182">
          <cell r="A182">
            <v>312</v>
          </cell>
          <cell r="B182" t="str">
            <v>SJ1</v>
          </cell>
          <cell r="C182" t="str">
            <v>WAST</v>
          </cell>
          <cell r="F182">
            <v>-1393286</v>
          </cell>
        </row>
        <row r="183">
          <cell r="A183">
            <v>314</v>
          </cell>
          <cell r="B183" t="str">
            <v>SJ1</v>
          </cell>
          <cell r="C183" t="str">
            <v>UTIL</v>
          </cell>
          <cell r="F183">
            <v>-15160802.42</v>
          </cell>
        </row>
        <row r="184">
          <cell r="A184">
            <v>314</v>
          </cell>
          <cell r="B184" t="str">
            <v>SJ1</v>
          </cell>
          <cell r="C184" t="str">
            <v>WAST</v>
          </cell>
          <cell r="F184">
            <v>-6306771</v>
          </cell>
        </row>
        <row r="185">
          <cell r="A185">
            <v>315</v>
          </cell>
          <cell r="B185" t="str">
            <v>SJ1</v>
          </cell>
          <cell r="C185" t="str">
            <v>UTIL</v>
          </cell>
          <cell r="F185">
            <v>-4519709.92</v>
          </cell>
        </row>
        <row r="186">
          <cell r="A186">
            <v>316</v>
          </cell>
          <cell r="B186" t="str">
            <v>SJ1</v>
          </cell>
          <cell r="C186" t="str">
            <v>UTIL</v>
          </cell>
          <cell r="F186">
            <v>-1202436.54</v>
          </cell>
        </row>
        <row r="187">
          <cell r="A187" t="str">
            <v>**TOTAL**</v>
          </cell>
          <cell r="F187">
            <v>-110630756.83000001</v>
          </cell>
        </row>
        <row r="190">
          <cell r="A190" t="str">
            <v>SAN JUAN UNIT 2</v>
          </cell>
        </row>
        <row r="191">
          <cell r="A191">
            <v>311</v>
          </cell>
          <cell r="B191" t="str">
            <v>SJ2</v>
          </cell>
          <cell r="C191" t="str">
            <v>UTIL</v>
          </cell>
          <cell r="F191">
            <v>-5887711.8899999997</v>
          </cell>
        </row>
        <row r="192">
          <cell r="A192">
            <v>312</v>
          </cell>
          <cell r="B192" t="str">
            <v>SJ2</v>
          </cell>
          <cell r="C192" t="str">
            <v>CHEM</v>
          </cell>
          <cell r="F192">
            <v>-228554.89</v>
          </cell>
        </row>
        <row r="193">
          <cell r="A193">
            <v>312</v>
          </cell>
          <cell r="B193" t="str">
            <v>SJ2</v>
          </cell>
          <cell r="C193" t="str">
            <v>SO2</v>
          </cell>
          <cell r="F193">
            <v>-43232836.659999996</v>
          </cell>
        </row>
        <row r="194">
          <cell r="A194">
            <v>312</v>
          </cell>
          <cell r="B194" t="str">
            <v>SJ2</v>
          </cell>
          <cell r="C194" t="str">
            <v>UTIL</v>
          </cell>
          <cell r="F194">
            <v>-29760356.260000002</v>
          </cell>
        </row>
        <row r="195">
          <cell r="A195">
            <v>312</v>
          </cell>
          <cell r="B195" t="str">
            <v>SJ2</v>
          </cell>
          <cell r="C195" t="str">
            <v>WAST</v>
          </cell>
          <cell r="F195">
            <v>-1393330</v>
          </cell>
        </row>
        <row r="196">
          <cell r="A196">
            <v>314</v>
          </cell>
          <cell r="B196" t="str">
            <v>SJ2</v>
          </cell>
          <cell r="C196" t="str">
            <v>UTIL</v>
          </cell>
          <cell r="F196">
            <v>-9751767</v>
          </cell>
        </row>
        <row r="197">
          <cell r="A197">
            <v>314</v>
          </cell>
          <cell r="B197" t="str">
            <v>SJ2</v>
          </cell>
          <cell r="C197" t="str">
            <v>WAST</v>
          </cell>
          <cell r="F197">
            <v>-6306783</v>
          </cell>
        </row>
        <row r="198">
          <cell r="A198">
            <v>315</v>
          </cell>
          <cell r="B198" t="str">
            <v>SJ2</v>
          </cell>
          <cell r="C198" t="str">
            <v>UTIL</v>
          </cell>
          <cell r="F198">
            <v>-7156321.25</v>
          </cell>
        </row>
        <row r="199">
          <cell r="A199">
            <v>316</v>
          </cell>
          <cell r="B199" t="str">
            <v>SJ2</v>
          </cell>
          <cell r="C199" t="str">
            <v>UTIL</v>
          </cell>
          <cell r="F199">
            <v>-3207756.04</v>
          </cell>
        </row>
        <row r="200">
          <cell r="A200" t="str">
            <v>**TOTAL**</v>
          </cell>
          <cell r="F200">
            <v>-106925416.99000001</v>
          </cell>
        </row>
        <row r="203">
          <cell r="A203" t="str">
            <v>SAN JUAN COMMON</v>
          </cell>
        </row>
        <row r="204">
          <cell r="A204">
            <v>312</v>
          </cell>
          <cell r="B204" t="str">
            <v>SJC</v>
          </cell>
          <cell r="C204" t="str">
            <v>UTIL</v>
          </cell>
          <cell r="F204">
            <v>-280625.81</v>
          </cell>
        </row>
        <row r="205">
          <cell r="A205">
            <v>315</v>
          </cell>
          <cell r="B205" t="str">
            <v>SJC</v>
          </cell>
          <cell r="C205" t="str">
            <v>UTIL</v>
          </cell>
          <cell r="F205">
            <v>-19576.02</v>
          </cell>
        </row>
        <row r="206">
          <cell r="A206" t="str">
            <v>**TOTAL**</v>
          </cell>
          <cell r="F206">
            <v>-300201.83</v>
          </cell>
        </row>
        <row r="209">
          <cell r="A209" t="str">
            <v>TOTAL SAN JUAN</v>
          </cell>
          <cell r="F209">
            <v>-217856375.65000004</v>
          </cell>
        </row>
        <row r="211">
          <cell r="A211" t="str">
            <v>SPRINGERVILLE UNIT 1</v>
          </cell>
        </row>
        <row r="212">
          <cell r="A212">
            <v>311</v>
          </cell>
          <cell r="B212" t="str">
            <v>SP1</v>
          </cell>
          <cell r="C212" t="str">
            <v>ENV</v>
          </cell>
        </row>
        <row r="213">
          <cell r="A213">
            <v>311</v>
          </cell>
          <cell r="B213" t="str">
            <v>SP1</v>
          </cell>
          <cell r="C213" t="str">
            <v>SO2</v>
          </cell>
        </row>
        <row r="214">
          <cell r="A214">
            <v>311</v>
          </cell>
          <cell r="B214" t="str">
            <v>SP1</v>
          </cell>
          <cell r="C214" t="str">
            <v>UTIL</v>
          </cell>
        </row>
        <row r="215">
          <cell r="A215">
            <v>312</v>
          </cell>
          <cell r="B215" t="str">
            <v>SP1</v>
          </cell>
          <cell r="C215" t="str">
            <v>ENV</v>
          </cell>
        </row>
        <row r="216">
          <cell r="A216">
            <v>312</v>
          </cell>
          <cell r="B216" t="str">
            <v>SP1</v>
          </cell>
          <cell r="C216" t="str">
            <v>SO2</v>
          </cell>
          <cell r="F216">
            <v>-3814</v>
          </cell>
        </row>
        <row r="217">
          <cell r="A217">
            <v>312</v>
          </cell>
          <cell r="B217" t="str">
            <v>SP1</v>
          </cell>
          <cell r="C217" t="str">
            <v>UTIL</v>
          </cell>
        </row>
        <row r="218">
          <cell r="A218">
            <v>314</v>
          </cell>
          <cell r="B218" t="str">
            <v>SP1</v>
          </cell>
          <cell r="C218" t="str">
            <v>UTIL</v>
          </cell>
        </row>
        <row r="219">
          <cell r="A219">
            <v>314</v>
          </cell>
          <cell r="B219" t="str">
            <v>SP1</v>
          </cell>
          <cell r="C219" t="str">
            <v>UTIL - PTS</v>
          </cell>
          <cell r="F219">
            <v>-233899</v>
          </cell>
        </row>
        <row r="220">
          <cell r="A220">
            <v>315</v>
          </cell>
          <cell r="B220" t="str">
            <v>SP1</v>
          </cell>
          <cell r="C220" t="str">
            <v>ENV</v>
          </cell>
        </row>
        <row r="221">
          <cell r="A221">
            <v>315</v>
          </cell>
          <cell r="B221" t="str">
            <v>SP1</v>
          </cell>
          <cell r="C221" t="str">
            <v>SO2</v>
          </cell>
          <cell r="F221">
            <v>4716</v>
          </cell>
        </row>
        <row r="222">
          <cell r="A222">
            <v>315</v>
          </cell>
          <cell r="B222" t="str">
            <v>SP1</v>
          </cell>
          <cell r="C222" t="str">
            <v>UTIL</v>
          </cell>
        </row>
        <row r="223">
          <cell r="A223">
            <v>316</v>
          </cell>
          <cell r="B223" t="str">
            <v>SP1</v>
          </cell>
          <cell r="C223" t="str">
            <v>ENV</v>
          </cell>
        </row>
        <row r="224">
          <cell r="A224">
            <v>316</v>
          </cell>
          <cell r="B224" t="str">
            <v>SP1</v>
          </cell>
          <cell r="C224" t="str">
            <v>S02</v>
          </cell>
        </row>
        <row r="225">
          <cell r="A225">
            <v>316</v>
          </cell>
          <cell r="B225" t="str">
            <v>SP1</v>
          </cell>
          <cell r="C225" t="str">
            <v>UTIL</v>
          </cell>
        </row>
        <row r="226">
          <cell r="A226" t="str">
            <v>**TOTAL**</v>
          </cell>
          <cell r="F226">
            <v>-232997</v>
          </cell>
        </row>
        <row r="229">
          <cell r="A229" t="str">
            <v>SPRINGERVILLE UNIT 2</v>
          </cell>
        </row>
        <row r="230">
          <cell r="A230">
            <v>311</v>
          </cell>
          <cell r="B230" t="str">
            <v>SP2</v>
          </cell>
          <cell r="C230" t="str">
            <v>ENV</v>
          </cell>
          <cell r="F230">
            <v>-66797</v>
          </cell>
        </row>
        <row r="231">
          <cell r="A231">
            <v>311</v>
          </cell>
          <cell r="B231" t="str">
            <v>SP2</v>
          </cell>
          <cell r="C231" t="str">
            <v>SO2</v>
          </cell>
          <cell r="F231">
            <v>-127516</v>
          </cell>
        </row>
        <row r="232">
          <cell r="A232">
            <v>311</v>
          </cell>
          <cell r="B232" t="str">
            <v>SP2</v>
          </cell>
          <cell r="C232" t="str">
            <v>UTIL</v>
          </cell>
          <cell r="F232">
            <v>-5780693</v>
          </cell>
        </row>
        <row r="233">
          <cell r="A233">
            <v>312</v>
          </cell>
          <cell r="B233" t="str">
            <v>SP2</v>
          </cell>
          <cell r="C233" t="str">
            <v>ENV</v>
          </cell>
          <cell r="F233">
            <v>-4362507</v>
          </cell>
        </row>
        <row r="234">
          <cell r="A234">
            <v>312</v>
          </cell>
          <cell r="B234" t="str">
            <v>SP2</v>
          </cell>
          <cell r="C234" t="str">
            <v>SO2</v>
          </cell>
          <cell r="F234">
            <v>-27500085</v>
          </cell>
        </row>
        <row r="235">
          <cell r="A235">
            <v>312</v>
          </cell>
          <cell r="B235" t="str">
            <v>SP2</v>
          </cell>
          <cell r="C235" t="str">
            <v>UTIL</v>
          </cell>
          <cell r="F235">
            <v>-39686386.810000002</v>
          </cell>
        </row>
        <row r="236">
          <cell r="A236">
            <v>314</v>
          </cell>
          <cell r="B236" t="str">
            <v>SP2</v>
          </cell>
          <cell r="C236" t="str">
            <v>PTS</v>
          </cell>
          <cell r="F236">
            <v>-3106</v>
          </cell>
        </row>
        <row r="237">
          <cell r="A237">
            <v>314</v>
          </cell>
          <cell r="B237" t="str">
            <v>SP2</v>
          </cell>
          <cell r="C237" t="str">
            <v>UTIL</v>
          </cell>
          <cell r="F237">
            <v>-23407598</v>
          </cell>
        </row>
        <row r="238">
          <cell r="A238">
            <v>315</v>
          </cell>
          <cell r="B238" t="str">
            <v>SP2</v>
          </cell>
          <cell r="C238" t="str">
            <v>ENV</v>
          </cell>
          <cell r="F238">
            <v>-812956</v>
          </cell>
        </row>
        <row r="239">
          <cell r="A239">
            <v>315</v>
          </cell>
          <cell r="B239" t="str">
            <v>SP2</v>
          </cell>
          <cell r="C239" t="str">
            <v>SO2</v>
          </cell>
          <cell r="F239">
            <v>-242230</v>
          </cell>
        </row>
        <row r="240">
          <cell r="A240">
            <v>315</v>
          </cell>
          <cell r="B240" t="str">
            <v>SP2</v>
          </cell>
          <cell r="C240" t="str">
            <v>UTIL</v>
          </cell>
          <cell r="F240">
            <v>-8706206</v>
          </cell>
        </row>
        <row r="241">
          <cell r="A241">
            <v>316</v>
          </cell>
          <cell r="B241" t="str">
            <v>SP2</v>
          </cell>
          <cell r="C241" t="str">
            <v>ENV</v>
          </cell>
          <cell r="F241">
            <v>-658</v>
          </cell>
        </row>
        <row r="242">
          <cell r="A242">
            <v>316</v>
          </cell>
          <cell r="B242" t="str">
            <v>SP2</v>
          </cell>
          <cell r="C242" t="str">
            <v>S02</v>
          </cell>
          <cell r="F242">
            <v>-39583</v>
          </cell>
        </row>
        <row r="243">
          <cell r="A243">
            <v>316</v>
          </cell>
          <cell r="B243" t="str">
            <v>SP2</v>
          </cell>
          <cell r="C243" t="str">
            <v>UTIL</v>
          </cell>
          <cell r="F243">
            <v>-1068509</v>
          </cell>
        </row>
        <row r="244">
          <cell r="A244" t="str">
            <v>**TOTAL**</v>
          </cell>
          <cell r="F244">
            <v>-111804830.81</v>
          </cell>
        </row>
        <row r="247">
          <cell r="A247" t="str">
            <v>SPRINGERVILLE COMMON  UNIT #1</v>
          </cell>
        </row>
        <row r="248">
          <cell r="A248">
            <v>311</v>
          </cell>
          <cell r="B248" t="str">
            <v>SC1</v>
          </cell>
          <cell r="C248" t="str">
            <v>ENV - SO2</v>
          </cell>
        </row>
        <row r="249">
          <cell r="A249">
            <v>311</v>
          </cell>
          <cell r="B249" t="str">
            <v>SC1</v>
          </cell>
          <cell r="C249" t="str">
            <v>ADM</v>
          </cell>
          <cell r="F249">
            <v>-950209</v>
          </cell>
        </row>
        <row r="250">
          <cell r="A250">
            <v>311</v>
          </cell>
          <cell r="B250" t="str">
            <v>SC1</v>
          </cell>
          <cell r="C250" t="str">
            <v>SHOP</v>
          </cell>
          <cell r="F250">
            <v>-999434</v>
          </cell>
        </row>
        <row r="251">
          <cell r="A251">
            <v>311</v>
          </cell>
          <cell r="B251" t="str">
            <v>SC1</v>
          </cell>
          <cell r="C251" t="str">
            <v>ENV</v>
          </cell>
          <cell r="D251" t="str">
            <v xml:space="preserve"> </v>
          </cell>
        </row>
        <row r="252">
          <cell r="A252">
            <v>311</v>
          </cell>
          <cell r="B252" t="str">
            <v>SC1</v>
          </cell>
          <cell r="C252" t="str">
            <v>UTIL</v>
          </cell>
        </row>
        <row r="253">
          <cell r="A253">
            <v>312</v>
          </cell>
          <cell r="B253" t="str">
            <v>SC1</v>
          </cell>
          <cell r="C253" t="str">
            <v>ENV - SO2</v>
          </cell>
          <cell r="D253" t="str">
            <v xml:space="preserve"> </v>
          </cell>
          <cell r="F253">
            <v>-902</v>
          </cell>
        </row>
        <row r="254">
          <cell r="A254">
            <v>312</v>
          </cell>
          <cell r="C254" t="str">
            <v>UTIL</v>
          </cell>
        </row>
        <row r="255">
          <cell r="A255">
            <v>314</v>
          </cell>
          <cell r="C255" t="str">
            <v>UTIL</v>
          </cell>
        </row>
        <row r="256">
          <cell r="A256">
            <v>315</v>
          </cell>
        </row>
        <row r="257">
          <cell r="A257">
            <v>316</v>
          </cell>
          <cell r="C257" t="str">
            <v>UTIL</v>
          </cell>
        </row>
        <row r="258">
          <cell r="A258" t="str">
            <v>**TOTAL**</v>
          </cell>
          <cell r="F258">
            <v>-1950545</v>
          </cell>
        </row>
        <row r="260">
          <cell r="A260" t="str">
            <v>SPRINGERVILLE COMMON  UNIT #2</v>
          </cell>
        </row>
        <row r="261">
          <cell r="A261">
            <v>312</v>
          </cell>
          <cell r="B261" t="str">
            <v>SC2</v>
          </cell>
          <cell r="C261" t="str">
            <v>ENV-SO2</v>
          </cell>
          <cell r="F261">
            <v>-44706</v>
          </cell>
        </row>
        <row r="262">
          <cell r="F262">
            <v>-44706</v>
          </cell>
        </row>
        <row r="264">
          <cell r="A264" t="str">
            <v>SPRINGERVILLE COMMON  UNIT #2</v>
          </cell>
        </row>
        <row r="265">
          <cell r="A265">
            <v>311</v>
          </cell>
          <cell r="B265" t="str">
            <v>SPC</v>
          </cell>
          <cell r="C265" t="str">
            <v>ADM</v>
          </cell>
          <cell r="F265">
            <v>-1863154</v>
          </cell>
        </row>
        <row r="266">
          <cell r="A266">
            <v>311</v>
          </cell>
          <cell r="B266" t="str">
            <v>SPC</v>
          </cell>
          <cell r="C266" t="str">
            <v>SHOP</v>
          </cell>
          <cell r="F266">
            <v>-816680</v>
          </cell>
        </row>
        <row r="267">
          <cell r="A267">
            <v>311</v>
          </cell>
          <cell r="B267" t="str">
            <v>SPC</v>
          </cell>
          <cell r="C267" t="str">
            <v>SO2</v>
          </cell>
          <cell r="D267" t="str">
            <v xml:space="preserve"> </v>
          </cell>
        </row>
        <row r="268">
          <cell r="A268">
            <v>311</v>
          </cell>
          <cell r="B268" t="str">
            <v>SPC</v>
          </cell>
          <cell r="C268" t="str">
            <v>UTIL</v>
          </cell>
        </row>
        <row r="269">
          <cell r="A269">
            <v>312</v>
          </cell>
          <cell r="C269" t="str">
            <v>SO2</v>
          </cell>
          <cell r="D269" t="str">
            <v xml:space="preserve"> </v>
          </cell>
        </row>
        <row r="270">
          <cell r="A270">
            <v>312</v>
          </cell>
          <cell r="C270" t="str">
            <v>UTIL</v>
          </cell>
        </row>
        <row r="271">
          <cell r="A271">
            <v>314</v>
          </cell>
          <cell r="C271" t="str">
            <v>UTIL</v>
          </cell>
        </row>
        <row r="272">
          <cell r="A272">
            <v>315</v>
          </cell>
          <cell r="C272" t="str">
            <v>ENV</v>
          </cell>
          <cell r="D272" t="str">
            <v xml:space="preserve"> </v>
          </cell>
        </row>
        <row r="273">
          <cell r="A273">
            <v>315</v>
          </cell>
          <cell r="C273" t="str">
            <v>SO2</v>
          </cell>
          <cell r="D273" t="str">
            <v xml:space="preserve"> </v>
          </cell>
        </row>
        <row r="274">
          <cell r="A274">
            <v>315</v>
          </cell>
          <cell r="C274" t="str">
            <v>UTIL</v>
          </cell>
        </row>
        <row r="275">
          <cell r="A275">
            <v>316</v>
          </cell>
          <cell r="C275" t="str">
            <v>ENV</v>
          </cell>
          <cell r="D275" t="str">
            <v xml:space="preserve"> </v>
          </cell>
        </row>
        <row r="276">
          <cell r="A276">
            <v>316</v>
          </cell>
          <cell r="C276" t="str">
            <v>SO2</v>
          </cell>
          <cell r="D276" t="str">
            <v xml:space="preserve"> </v>
          </cell>
        </row>
        <row r="277">
          <cell r="A277">
            <v>316</v>
          </cell>
          <cell r="C277" t="str">
            <v>UTIL</v>
          </cell>
          <cell r="D277" t="str">
            <v xml:space="preserve"> </v>
          </cell>
        </row>
        <row r="278">
          <cell r="A278" t="str">
            <v>**TOTAL**</v>
          </cell>
          <cell r="F278">
            <v>-2679834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V"/>
      <sheetName val="Forecast Summary by Proj _Add"/>
      <sheetName val="Forecast by Asset Group_Add"/>
      <sheetName val="Forecast by Acct"/>
      <sheetName val="Forecast by Asset Group_by Acct"/>
      <sheetName val="Master"/>
      <sheetName val="Forecast_All Project De - Query"/>
      <sheetName val="PTY 5M+"/>
      <sheetName val="PTY 1M+"/>
      <sheetName val="Hide"/>
      <sheetName val="Pivot All"/>
      <sheetName val="Sheet2"/>
      <sheetName val="High Level Sum"/>
      <sheetName val="Forecast PT"/>
      <sheetName val="500k PT"/>
      <sheetName val="500k data"/>
      <sheetName val="Table"/>
      <sheetName val="Lookup"/>
      <sheetName val="Forecast by Tran Project_Add"/>
      <sheetName val="Forecast by Shared Svc_Add"/>
      <sheetName val="Sheet5"/>
      <sheetName val="Actuals PT"/>
      <sheetName val="Actuals Jan-Fe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">
          <cell r="A1" t="str">
            <v>Project Number</v>
          </cell>
        </row>
      </sheetData>
      <sheetData sheetId="18"/>
      <sheetData sheetId="19"/>
      <sheetData sheetId="20"/>
      <sheetData sheetId="21"/>
      <sheetData sheetId="2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CND Org Costs #1"/>
      <sheetName val="Pivot-GL"/>
      <sheetName val="Pivot-Costs"/>
      <sheetName val="Reserve"/>
      <sheetName val="RCN Detail"/>
      <sheetName val="FERC 0114"/>
      <sheetName val="Price Index-E"/>
      <sheetName val="Vintage"/>
      <sheetName val="2014 Reclasses"/>
      <sheetName val="2014 Retirements"/>
      <sheetName val="2014 Additions"/>
      <sheetName val="DP Retires"/>
      <sheetName val="DP adds"/>
      <sheetName val="Sheet4"/>
      <sheetName val="dnld"/>
      <sheetName val="Pivot-Costs Gila"/>
      <sheetName val="Amort Schedule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A2" t="str">
            <v>Code1</v>
          </cell>
          <cell r="B2" t="str">
            <v>FERC</v>
          </cell>
          <cell r="C2" t="str">
            <v>Vintage</v>
          </cell>
          <cell r="D2" t="str">
            <v xml:space="preserve">Price Index Name </v>
          </cell>
          <cell r="E2" t="str">
            <v xml:space="preserve">Index From Date </v>
          </cell>
          <cell r="F2" t="str">
            <v xml:space="preserve">Index To Date </v>
          </cell>
          <cell r="G2" t="str">
            <v>Price Index</v>
          </cell>
          <cell r="H2" t="str">
            <v>Curent Index</v>
          </cell>
          <cell r="I2" t="str">
            <v>RCN Factor</v>
          </cell>
        </row>
        <row r="3">
          <cell r="A3" t="str">
            <v>303-1991</v>
          </cell>
          <cell r="B3" t="str">
            <v>303</v>
          </cell>
          <cell r="C3">
            <v>1991</v>
          </cell>
          <cell r="D3" t="str">
            <v>MS-303</v>
          </cell>
          <cell r="E3">
            <v>33239</v>
          </cell>
          <cell r="F3">
            <v>33603</v>
          </cell>
          <cell r="G3">
            <v>799</v>
          </cell>
          <cell r="H3">
            <v>1239</v>
          </cell>
          <cell r="I3">
            <v>1.5506883604505632</v>
          </cell>
        </row>
        <row r="4">
          <cell r="A4" t="str">
            <v>303-1992</v>
          </cell>
          <cell r="B4" t="str">
            <v>303</v>
          </cell>
          <cell r="C4">
            <v>1992</v>
          </cell>
          <cell r="D4" t="str">
            <v>MS-303</v>
          </cell>
          <cell r="E4">
            <v>33604</v>
          </cell>
          <cell r="F4">
            <v>33969</v>
          </cell>
          <cell r="G4">
            <v>806</v>
          </cell>
          <cell r="H4">
            <v>1239</v>
          </cell>
          <cell r="I4">
            <v>1.5372208436724566</v>
          </cell>
        </row>
        <row r="5">
          <cell r="A5" t="str">
            <v>303-1993</v>
          </cell>
          <cell r="B5" t="str">
            <v>303</v>
          </cell>
          <cell r="C5">
            <v>1993</v>
          </cell>
          <cell r="D5" t="str">
            <v>MS-303</v>
          </cell>
          <cell r="E5">
            <v>33970</v>
          </cell>
          <cell r="F5">
            <v>34334</v>
          </cell>
          <cell r="G5">
            <v>818</v>
          </cell>
          <cell r="H5">
            <v>1239</v>
          </cell>
          <cell r="I5">
            <v>1.5146699266503667</v>
          </cell>
        </row>
        <row r="6">
          <cell r="A6" t="str">
            <v>303-1994</v>
          </cell>
          <cell r="B6" t="str">
            <v>303</v>
          </cell>
          <cell r="C6">
            <v>1994</v>
          </cell>
          <cell r="D6" t="str">
            <v>MS-303</v>
          </cell>
          <cell r="E6">
            <v>34335</v>
          </cell>
          <cell r="F6">
            <v>34699</v>
          </cell>
          <cell r="G6">
            <v>839</v>
          </cell>
          <cell r="H6">
            <v>1239</v>
          </cell>
          <cell r="I6">
            <v>1.4767580452920144</v>
          </cell>
        </row>
        <row r="7">
          <cell r="A7" t="str">
            <v>303-1995</v>
          </cell>
          <cell r="B7" t="str">
            <v>303</v>
          </cell>
          <cell r="C7">
            <v>1995</v>
          </cell>
          <cell r="D7" t="str">
            <v>MS-303</v>
          </cell>
          <cell r="E7">
            <v>34700</v>
          </cell>
          <cell r="F7">
            <v>35064</v>
          </cell>
          <cell r="G7">
            <v>863</v>
          </cell>
          <cell r="H7">
            <v>1239</v>
          </cell>
          <cell r="I7">
            <v>1.4356894553881807</v>
          </cell>
        </row>
        <row r="8">
          <cell r="A8" t="str">
            <v>303-1996</v>
          </cell>
          <cell r="B8" t="str">
            <v>303</v>
          </cell>
          <cell r="C8">
            <v>1996</v>
          </cell>
          <cell r="D8" t="str">
            <v>MS-303</v>
          </cell>
          <cell r="E8">
            <v>35065</v>
          </cell>
          <cell r="F8">
            <v>35430</v>
          </cell>
          <cell r="G8">
            <v>877</v>
          </cell>
          <cell r="H8">
            <v>1239</v>
          </cell>
          <cell r="I8">
            <v>1.4127708095781071</v>
          </cell>
        </row>
        <row r="9">
          <cell r="A9" t="str">
            <v>303-1997</v>
          </cell>
          <cell r="B9" t="str">
            <v>303</v>
          </cell>
          <cell r="C9">
            <v>1997</v>
          </cell>
          <cell r="D9" t="str">
            <v>MS-303</v>
          </cell>
          <cell r="E9">
            <v>35431</v>
          </cell>
          <cell r="F9">
            <v>35795</v>
          </cell>
          <cell r="G9">
            <v>887</v>
          </cell>
          <cell r="H9">
            <v>1239</v>
          </cell>
          <cell r="I9">
            <v>1.3968432919954905</v>
          </cell>
        </row>
        <row r="10">
          <cell r="A10" t="str">
            <v>303-1998</v>
          </cell>
          <cell r="B10" t="str">
            <v>303</v>
          </cell>
          <cell r="C10">
            <v>1998</v>
          </cell>
          <cell r="D10" t="str">
            <v>MS-303</v>
          </cell>
          <cell r="E10">
            <v>35796</v>
          </cell>
          <cell r="F10">
            <v>36160</v>
          </cell>
          <cell r="G10">
            <v>894</v>
          </cell>
          <cell r="H10">
            <v>1239</v>
          </cell>
          <cell r="I10">
            <v>1.3859060402684564</v>
          </cell>
        </row>
        <row r="11">
          <cell r="A11" t="str">
            <v>303-1999</v>
          </cell>
          <cell r="B11" t="str">
            <v>303</v>
          </cell>
          <cell r="C11">
            <v>1999</v>
          </cell>
          <cell r="D11" t="str">
            <v>MS-303</v>
          </cell>
          <cell r="E11">
            <v>36161</v>
          </cell>
          <cell r="F11">
            <v>36525</v>
          </cell>
          <cell r="G11">
            <v>896</v>
          </cell>
          <cell r="H11">
            <v>1239</v>
          </cell>
          <cell r="I11">
            <v>1.3828125</v>
          </cell>
        </row>
        <row r="12">
          <cell r="A12" t="str">
            <v>303-2000</v>
          </cell>
          <cell r="B12" t="str">
            <v>303</v>
          </cell>
          <cell r="C12">
            <v>2000</v>
          </cell>
          <cell r="D12" t="str">
            <v>MS-303</v>
          </cell>
          <cell r="E12">
            <v>36526</v>
          </cell>
          <cell r="F12">
            <v>36891</v>
          </cell>
          <cell r="G12">
            <v>911</v>
          </cell>
          <cell r="H12">
            <v>1239</v>
          </cell>
          <cell r="I12">
            <v>1.3600439077936333</v>
          </cell>
        </row>
        <row r="13">
          <cell r="A13" t="str">
            <v>303-2001</v>
          </cell>
          <cell r="B13" t="str">
            <v>303</v>
          </cell>
          <cell r="C13">
            <v>2001</v>
          </cell>
          <cell r="D13" t="str">
            <v>MS-303</v>
          </cell>
          <cell r="E13">
            <v>36892</v>
          </cell>
          <cell r="F13">
            <v>37256</v>
          </cell>
          <cell r="G13">
            <v>919</v>
          </cell>
          <cell r="H13">
            <v>1239</v>
          </cell>
          <cell r="I13">
            <v>1.3482045701849836</v>
          </cell>
        </row>
        <row r="14">
          <cell r="A14" t="str">
            <v>303-2002</v>
          </cell>
          <cell r="B14" t="str">
            <v>303</v>
          </cell>
          <cell r="C14">
            <v>2002</v>
          </cell>
          <cell r="D14" t="str">
            <v>MS-303</v>
          </cell>
          <cell r="E14">
            <v>37257</v>
          </cell>
          <cell r="F14">
            <v>37621</v>
          </cell>
          <cell r="G14">
            <v>922</v>
          </cell>
          <cell r="H14">
            <v>1239</v>
          </cell>
          <cell r="I14">
            <v>1.3438177874186552</v>
          </cell>
        </row>
        <row r="15">
          <cell r="A15" t="str">
            <v>303-2003</v>
          </cell>
          <cell r="B15" t="str">
            <v>303</v>
          </cell>
          <cell r="C15">
            <v>2003</v>
          </cell>
          <cell r="D15" t="str">
            <v>MS-303</v>
          </cell>
          <cell r="E15">
            <v>37622</v>
          </cell>
          <cell r="F15">
            <v>37986</v>
          </cell>
          <cell r="G15">
            <v>934</v>
          </cell>
          <cell r="H15">
            <v>1239</v>
          </cell>
          <cell r="I15">
            <v>1.3265524625267666</v>
          </cell>
        </row>
        <row r="16">
          <cell r="A16" t="str">
            <v>303-2004</v>
          </cell>
          <cell r="B16" t="str">
            <v>303</v>
          </cell>
          <cell r="C16">
            <v>2004</v>
          </cell>
          <cell r="D16" t="str">
            <v>MS-303</v>
          </cell>
          <cell r="E16">
            <v>37987</v>
          </cell>
          <cell r="F16">
            <v>38352</v>
          </cell>
          <cell r="G16">
            <v>958</v>
          </cell>
          <cell r="H16">
            <v>1239</v>
          </cell>
          <cell r="I16">
            <v>1.2933194154488519</v>
          </cell>
        </row>
        <row r="17">
          <cell r="A17" t="str">
            <v>303-2005</v>
          </cell>
          <cell r="B17" t="str">
            <v>303</v>
          </cell>
          <cell r="C17">
            <v>2005</v>
          </cell>
          <cell r="D17" t="str">
            <v>MS-303</v>
          </cell>
          <cell r="E17">
            <v>38353</v>
          </cell>
          <cell r="F17">
            <v>38717</v>
          </cell>
          <cell r="G17">
            <v>1012</v>
          </cell>
          <cell r="H17">
            <v>1239</v>
          </cell>
          <cell r="I17">
            <v>1.2243083003952568</v>
          </cell>
        </row>
        <row r="18">
          <cell r="A18" t="str">
            <v>303-2006</v>
          </cell>
          <cell r="B18" t="str">
            <v>303</v>
          </cell>
          <cell r="C18">
            <v>2006</v>
          </cell>
          <cell r="D18" t="str">
            <v>MS-303</v>
          </cell>
          <cell r="E18">
            <v>38718</v>
          </cell>
          <cell r="F18">
            <v>39082</v>
          </cell>
          <cell r="G18">
            <v>1053</v>
          </cell>
          <cell r="H18">
            <v>1239</v>
          </cell>
          <cell r="I18">
            <v>1.1766381766381766</v>
          </cell>
        </row>
        <row r="19">
          <cell r="A19" t="str">
            <v>303-2007</v>
          </cell>
          <cell r="B19" t="str">
            <v>303</v>
          </cell>
          <cell r="C19">
            <v>2007</v>
          </cell>
          <cell r="D19" t="str">
            <v>MS-303</v>
          </cell>
          <cell r="E19">
            <v>39083</v>
          </cell>
          <cell r="F19">
            <v>39447</v>
          </cell>
          <cell r="G19">
            <v>1097</v>
          </cell>
          <cell r="H19">
            <v>1239</v>
          </cell>
          <cell r="I19">
            <v>1.1294439380127621</v>
          </cell>
        </row>
        <row r="20">
          <cell r="A20" t="str">
            <v>303-2008</v>
          </cell>
          <cell r="B20" t="str">
            <v>303</v>
          </cell>
          <cell r="C20">
            <v>2008</v>
          </cell>
          <cell r="D20" t="str">
            <v>MS-303</v>
          </cell>
          <cell r="E20">
            <v>39448</v>
          </cell>
          <cell r="F20">
            <v>39813</v>
          </cell>
          <cell r="G20">
            <v>1132</v>
          </cell>
          <cell r="H20">
            <v>1239</v>
          </cell>
          <cell r="I20">
            <v>1.0945229681978799</v>
          </cell>
        </row>
        <row r="21">
          <cell r="A21" t="str">
            <v>303-2009</v>
          </cell>
          <cell r="B21" t="str">
            <v>303</v>
          </cell>
          <cell r="C21">
            <v>2009</v>
          </cell>
          <cell r="D21" t="str">
            <v>MS-303</v>
          </cell>
          <cell r="E21">
            <v>39814</v>
          </cell>
          <cell r="F21">
            <v>40178</v>
          </cell>
          <cell r="G21">
            <v>1164</v>
          </cell>
          <cell r="H21">
            <v>1239</v>
          </cell>
          <cell r="I21">
            <v>1.0644329896907216</v>
          </cell>
        </row>
        <row r="22">
          <cell r="A22" t="str">
            <v>303-2010</v>
          </cell>
          <cell r="B22" t="str">
            <v>303</v>
          </cell>
          <cell r="C22">
            <v>2010</v>
          </cell>
          <cell r="D22" t="str">
            <v>MS-303</v>
          </cell>
          <cell r="E22">
            <v>40179</v>
          </cell>
          <cell r="F22">
            <v>40543</v>
          </cell>
          <cell r="G22">
            <v>1161</v>
          </cell>
          <cell r="H22">
            <v>1239</v>
          </cell>
          <cell r="I22">
            <v>1.0671834625322998</v>
          </cell>
        </row>
        <row r="23">
          <cell r="A23" t="str">
            <v>303-2011</v>
          </cell>
          <cell r="B23" t="str">
            <v>303</v>
          </cell>
          <cell r="C23">
            <v>2011</v>
          </cell>
          <cell r="D23" t="str">
            <v>MS-303</v>
          </cell>
          <cell r="E23">
            <v>40544</v>
          </cell>
          <cell r="F23">
            <v>40908</v>
          </cell>
          <cell r="G23">
            <v>1191</v>
          </cell>
          <cell r="H23">
            <v>1239</v>
          </cell>
          <cell r="I23">
            <v>1.0403022670025188</v>
          </cell>
        </row>
        <row r="24">
          <cell r="A24" t="str">
            <v>303-2012</v>
          </cell>
          <cell r="B24" t="str">
            <v>303</v>
          </cell>
          <cell r="C24">
            <v>2012</v>
          </cell>
          <cell r="D24" t="str">
            <v>MS-303</v>
          </cell>
          <cell r="E24">
            <v>40909</v>
          </cell>
          <cell r="F24">
            <v>41274</v>
          </cell>
          <cell r="G24">
            <v>1219</v>
          </cell>
          <cell r="H24">
            <v>1239</v>
          </cell>
          <cell r="I24">
            <v>1.0164068908941755</v>
          </cell>
        </row>
        <row r="25">
          <cell r="A25" t="str">
            <v>303-2013</v>
          </cell>
          <cell r="B25" t="str">
            <v>303</v>
          </cell>
          <cell r="C25">
            <v>2013</v>
          </cell>
          <cell r="D25" t="str">
            <v>MS-303</v>
          </cell>
          <cell r="E25">
            <v>41275</v>
          </cell>
          <cell r="F25">
            <v>41639</v>
          </cell>
          <cell r="G25">
            <v>1222</v>
          </cell>
          <cell r="H25">
            <v>1239</v>
          </cell>
          <cell r="I25">
            <v>1.013911620294599</v>
          </cell>
        </row>
        <row r="26">
          <cell r="A26" t="str">
            <v>303-2014</v>
          </cell>
          <cell r="B26" t="str">
            <v>303</v>
          </cell>
          <cell r="C26">
            <v>2014</v>
          </cell>
          <cell r="D26" t="str">
            <v>MS-303</v>
          </cell>
          <cell r="E26">
            <v>41640</v>
          </cell>
          <cell r="G26">
            <v>1239</v>
          </cell>
          <cell r="H26">
            <v>1239</v>
          </cell>
          <cell r="I26">
            <v>1</v>
          </cell>
        </row>
        <row r="27">
          <cell r="A27" t="str">
            <v>311-1920</v>
          </cell>
          <cell r="B27" t="str">
            <v>311</v>
          </cell>
          <cell r="C27">
            <v>1920</v>
          </cell>
          <cell r="D27" t="str">
            <v>HW-311</v>
          </cell>
          <cell r="E27">
            <v>7306</v>
          </cell>
          <cell r="F27">
            <v>7671</v>
          </cell>
          <cell r="G27">
            <v>25</v>
          </cell>
          <cell r="H27">
            <v>591</v>
          </cell>
          <cell r="I27">
            <v>23.64</v>
          </cell>
        </row>
        <row r="28">
          <cell r="A28" t="str">
            <v>311-1921</v>
          </cell>
          <cell r="B28" t="str">
            <v>311</v>
          </cell>
          <cell r="C28">
            <v>1921</v>
          </cell>
          <cell r="D28" t="str">
            <v>HW-311</v>
          </cell>
          <cell r="E28">
            <v>7672</v>
          </cell>
          <cell r="F28">
            <v>8036</v>
          </cell>
          <cell r="G28">
            <v>22</v>
          </cell>
          <cell r="H28">
            <v>591</v>
          </cell>
          <cell r="I28">
            <v>26.863636363636363</v>
          </cell>
        </row>
        <row r="29">
          <cell r="A29" t="str">
            <v>311-1922</v>
          </cell>
          <cell r="B29" t="str">
            <v>311</v>
          </cell>
          <cell r="C29">
            <v>1922</v>
          </cell>
          <cell r="D29" t="str">
            <v>HW-311</v>
          </cell>
          <cell r="E29">
            <v>8037</v>
          </cell>
          <cell r="F29">
            <v>8401</v>
          </cell>
          <cell r="G29">
            <v>21</v>
          </cell>
          <cell r="H29">
            <v>591</v>
          </cell>
          <cell r="I29">
            <v>28.142857142857142</v>
          </cell>
        </row>
        <row r="30">
          <cell r="A30" t="str">
            <v>311-1923</v>
          </cell>
          <cell r="B30" t="str">
            <v>311</v>
          </cell>
          <cell r="C30">
            <v>1923</v>
          </cell>
          <cell r="D30" t="str">
            <v>HW-311</v>
          </cell>
          <cell r="E30">
            <v>8402</v>
          </cell>
          <cell r="F30">
            <v>8766</v>
          </cell>
          <cell r="G30">
            <v>22</v>
          </cell>
          <cell r="H30">
            <v>591</v>
          </cell>
          <cell r="I30">
            <v>26.863636363636363</v>
          </cell>
        </row>
        <row r="31">
          <cell r="A31" t="str">
            <v>311-1924</v>
          </cell>
          <cell r="B31" t="str">
            <v>311</v>
          </cell>
          <cell r="C31">
            <v>1924</v>
          </cell>
          <cell r="D31" t="str">
            <v>HW-311</v>
          </cell>
          <cell r="E31">
            <v>8767</v>
          </cell>
          <cell r="F31">
            <v>9132</v>
          </cell>
          <cell r="G31">
            <v>22</v>
          </cell>
          <cell r="H31">
            <v>591</v>
          </cell>
          <cell r="I31">
            <v>26.863636363636363</v>
          </cell>
        </row>
        <row r="32">
          <cell r="A32" t="str">
            <v>311-1925</v>
          </cell>
          <cell r="B32" t="str">
            <v>311</v>
          </cell>
          <cell r="C32">
            <v>1925</v>
          </cell>
          <cell r="D32" t="str">
            <v>HW-311</v>
          </cell>
          <cell r="E32">
            <v>9133</v>
          </cell>
          <cell r="F32">
            <v>9497</v>
          </cell>
          <cell r="G32">
            <v>21</v>
          </cell>
          <cell r="H32">
            <v>591</v>
          </cell>
          <cell r="I32">
            <v>28.142857142857142</v>
          </cell>
        </row>
        <row r="33">
          <cell r="A33" t="str">
            <v>311-1926</v>
          </cell>
          <cell r="B33" t="str">
            <v>311</v>
          </cell>
          <cell r="C33">
            <v>1926</v>
          </cell>
          <cell r="D33" t="str">
            <v>HW-311</v>
          </cell>
          <cell r="E33">
            <v>9498</v>
          </cell>
          <cell r="F33">
            <v>9862</v>
          </cell>
          <cell r="G33">
            <v>21</v>
          </cell>
          <cell r="H33">
            <v>591</v>
          </cell>
          <cell r="I33">
            <v>28.142857142857142</v>
          </cell>
        </row>
        <row r="34">
          <cell r="A34" t="str">
            <v>311-1927</v>
          </cell>
          <cell r="B34" t="str">
            <v>311</v>
          </cell>
          <cell r="C34">
            <v>1927</v>
          </cell>
          <cell r="D34" t="str">
            <v>HW-311</v>
          </cell>
          <cell r="E34">
            <v>9863</v>
          </cell>
          <cell r="F34">
            <v>10227</v>
          </cell>
          <cell r="G34">
            <v>20</v>
          </cell>
          <cell r="H34">
            <v>591</v>
          </cell>
          <cell r="I34">
            <v>29.55</v>
          </cell>
        </row>
        <row r="35">
          <cell r="A35" t="str">
            <v>311-1928</v>
          </cell>
          <cell r="B35" t="str">
            <v>311</v>
          </cell>
          <cell r="C35">
            <v>1928</v>
          </cell>
          <cell r="D35" t="str">
            <v>HW-311</v>
          </cell>
          <cell r="E35">
            <v>10228</v>
          </cell>
          <cell r="F35">
            <v>10593</v>
          </cell>
          <cell r="G35">
            <v>20</v>
          </cell>
          <cell r="H35">
            <v>591</v>
          </cell>
          <cell r="I35">
            <v>29.55</v>
          </cell>
        </row>
        <row r="36">
          <cell r="A36" t="str">
            <v>311-1929</v>
          </cell>
          <cell r="B36" t="str">
            <v>311</v>
          </cell>
          <cell r="C36">
            <v>1929</v>
          </cell>
          <cell r="D36" t="str">
            <v>HW-311</v>
          </cell>
          <cell r="E36">
            <v>10594</v>
          </cell>
          <cell r="F36">
            <v>10958</v>
          </cell>
          <cell r="G36">
            <v>20</v>
          </cell>
          <cell r="H36">
            <v>591</v>
          </cell>
          <cell r="I36">
            <v>29.55</v>
          </cell>
        </row>
        <row r="37">
          <cell r="A37" t="str">
            <v>311-1930</v>
          </cell>
          <cell r="B37" t="str">
            <v>311</v>
          </cell>
          <cell r="C37">
            <v>1930</v>
          </cell>
          <cell r="D37" t="str">
            <v>HW-311</v>
          </cell>
          <cell r="E37">
            <v>10959</v>
          </cell>
          <cell r="F37">
            <v>11323</v>
          </cell>
          <cell r="G37">
            <v>19</v>
          </cell>
          <cell r="H37">
            <v>591</v>
          </cell>
          <cell r="I37">
            <v>31.105263157894736</v>
          </cell>
        </row>
        <row r="38">
          <cell r="A38" t="str">
            <v>311-1931</v>
          </cell>
          <cell r="B38" t="str">
            <v>311</v>
          </cell>
          <cell r="C38">
            <v>1931</v>
          </cell>
          <cell r="D38" t="str">
            <v>HW-311</v>
          </cell>
          <cell r="E38">
            <v>11324</v>
          </cell>
          <cell r="F38">
            <v>11688</v>
          </cell>
          <cell r="G38">
            <v>18</v>
          </cell>
          <cell r="H38">
            <v>591</v>
          </cell>
          <cell r="I38">
            <v>32.833333333333336</v>
          </cell>
        </row>
        <row r="39">
          <cell r="A39" t="str">
            <v>311-1932</v>
          </cell>
          <cell r="B39" t="str">
            <v>311</v>
          </cell>
          <cell r="C39">
            <v>1932</v>
          </cell>
          <cell r="D39" t="str">
            <v>HW-311</v>
          </cell>
          <cell r="E39">
            <v>11689</v>
          </cell>
          <cell r="F39">
            <v>12054</v>
          </cell>
          <cell r="G39">
            <v>17</v>
          </cell>
          <cell r="H39">
            <v>591</v>
          </cell>
          <cell r="I39">
            <v>34.764705882352942</v>
          </cell>
        </row>
        <row r="40">
          <cell r="A40" t="str">
            <v>311-1933</v>
          </cell>
          <cell r="B40" t="str">
            <v>311</v>
          </cell>
          <cell r="C40">
            <v>1933</v>
          </cell>
          <cell r="D40" t="str">
            <v>HW-311</v>
          </cell>
          <cell r="E40">
            <v>12055</v>
          </cell>
          <cell r="F40">
            <v>12419</v>
          </cell>
          <cell r="G40">
            <v>17</v>
          </cell>
          <cell r="H40">
            <v>591</v>
          </cell>
          <cell r="I40">
            <v>34.764705882352942</v>
          </cell>
        </row>
        <row r="41">
          <cell r="A41" t="str">
            <v>311-1934</v>
          </cell>
          <cell r="B41" t="str">
            <v>311</v>
          </cell>
          <cell r="C41">
            <v>1934</v>
          </cell>
          <cell r="D41" t="str">
            <v>HW-311</v>
          </cell>
          <cell r="E41">
            <v>12420</v>
          </cell>
          <cell r="F41">
            <v>12784</v>
          </cell>
          <cell r="G41">
            <v>19</v>
          </cell>
          <cell r="H41">
            <v>591</v>
          </cell>
          <cell r="I41">
            <v>31.105263157894736</v>
          </cell>
        </row>
        <row r="42">
          <cell r="A42" t="str">
            <v>311-1935</v>
          </cell>
          <cell r="B42" t="str">
            <v>311</v>
          </cell>
          <cell r="C42">
            <v>1935</v>
          </cell>
          <cell r="D42" t="str">
            <v>HW-311</v>
          </cell>
          <cell r="E42">
            <v>12785</v>
          </cell>
          <cell r="F42">
            <v>13149</v>
          </cell>
          <cell r="G42">
            <v>18</v>
          </cell>
          <cell r="H42">
            <v>591</v>
          </cell>
          <cell r="I42">
            <v>32.833333333333336</v>
          </cell>
        </row>
        <row r="43">
          <cell r="A43" t="str">
            <v>311-1936</v>
          </cell>
          <cell r="B43" t="str">
            <v>311</v>
          </cell>
          <cell r="C43">
            <v>1936</v>
          </cell>
          <cell r="D43" t="str">
            <v>HW-311</v>
          </cell>
          <cell r="E43">
            <v>13150</v>
          </cell>
          <cell r="F43">
            <v>13515</v>
          </cell>
          <cell r="G43">
            <v>19</v>
          </cell>
          <cell r="H43">
            <v>591</v>
          </cell>
          <cell r="I43">
            <v>31.105263157894736</v>
          </cell>
        </row>
        <row r="44">
          <cell r="A44" t="str">
            <v>311-1937</v>
          </cell>
          <cell r="B44" t="str">
            <v>311</v>
          </cell>
          <cell r="C44">
            <v>1937</v>
          </cell>
          <cell r="D44" t="str">
            <v>HW-311</v>
          </cell>
          <cell r="E44">
            <v>13516</v>
          </cell>
          <cell r="F44">
            <v>13880</v>
          </cell>
          <cell r="G44">
            <v>20</v>
          </cell>
          <cell r="H44">
            <v>591</v>
          </cell>
          <cell r="I44">
            <v>29.55</v>
          </cell>
        </row>
        <row r="45">
          <cell r="A45" t="str">
            <v>311-1938</v>
          </cell>
          <cell r="B45" t="str">
            <v>311</v>
          </cell>
          <cell r="C45">
            <v>1938</v>
          </cell>
          <cell r="D45" t="str">
            <v>HW-311</v>
          </cell>
          <cell r="E45">
            <v>13881</v>
          </cell>
          <cell r="F45">
            <v>14245</v>
          </cell>
          <cell r="G45">
            <v>20</v>
          </cell>
          <cell r="H45">
            <v>591</v>
          </cell>
          <cell r="I45">
            <v>29.55</v>
          </cell>
        </row>
        <row r="46">
          <cell r="A46" t="str">
            <v>311-1939</v>
          </cell>
          <cell r="B46" t="str">
            <v>311</v>
          </cell>
          <cell r="C46">
            <v>1939</v>
          </cell>
          <cell r="D46" t="str">
            <v>HW-311</v>
          </cell>
          <cell r="E46">
            <v>14246</v>
          </cell>
          <cell r="F46">
            <v>14610</v>
          </cell>
          <cell r="G46">
            <v>20</v>
          </cell>
          <cell r="H46">
            <v>591</v>
          </cell>
          <cell r="I46">
            <v>29.55</v>
          </cell>
        </row>
        <row r="47">
          <cell r="A47" t="str">
            <v>311-1940</v>
          </cell>
          <cell r="B47" t="str">
            <v>311</v>
          </cell>
          <cell r="C47">
            <v>1940</v>
          </cell>
          <cell r="D47" t="str">
            <v>HW-311</v>
          </cell>
          <cell r="E47">
            <v>14611</v>
          </cell>
          <cell r="F47">
            <v>14976</v>
          </cell>
          <cell r="G47">
            <v>20</v>
          </cell>
          <cell r="H47">
            <v>591</v>
          </cell>
          <cell r="I47">
            <v>29.55</v>
          </cell>
        </row>
        <row r="48">
          <cell r="A48" t="str">
            <v>311-1941</v>
          </cell>
          <cell r="B48" t="str">
            <v>311</v>
          </cell>
          <cell r="C48">
            <v>1941</v>
          </cell>
          <cell r="D48" t="str">
            <v>HW-311</v>
          </cell>
          <cell r="E48">
            <v>14977</v>
          </cell>
          <cell r="F48">
            <v>15341</v>
          </cell>
          <cell r="G48">
            <v>22</v>
          </cell>
          <cell r="H48">
            <v>591</v>
          </cell>
          <cell r="I48">
            <v>26.863636363636363</v>
          </cell>
        </row>
        <row r="49">
          <cell r="A49" t="str">
            <v>311-1942</v>
          </cell>
          <cell r="B49" t="str">
            <v>311</v>
          </cell>
          <cell r="C49">
            <v>1942</v>
          </cell>
          <cell r="D49" t="str">
            <v>HW-311</v>
          </cell>
          <cell r="E49">
            <v>15342</v>
          </cell>
          <cell r="F49">
            <v>15706</v>
          </cell>
          <cell r="G49">
            <v>23</v>
          </cell>
          <cell r="H49">
            <v>591</v>
          </cell>
          <cell r="I49">
            <v>25.695652173913043</v>
          </cell>
        </row>
        <row r="50">
          <cell r="A50" t="str">
            <v>311-1943</v>
          </cell>
          <cell r="B50" t="str">
            <v>311</v>
          </cell>
          <cell r="C50">
            <v>1943</v>
          </cell>
          <cell r="D50" t="str">
            <v>HW-311</v>
          </cell>
          <cell r="E50">
            <v>15707</v>
          </cell>
          <cell r="F50">
            <v>16071</v>
          </cell>
          <cell r="G50">
            <v>23</v>
          </cell>
          <cell r="H50">
            <v>591</v>
          </cell>
          <cell r="I50">
            <v>25.695652173913043</v>
          </cell>
        </row>
        <row r="51">
          <cell r="A51" t="str">
            <v>311-1944</v>
          </cell>
          <cell r="B51" t="str">
            <v>311</v>
          </cell>
          <cell r="C51">
            <v>1944</v>
          </cell>
          <cell r="D51" t="str">
            <v>HW-311</v>
          </cell>
          <cell r="E51">
            <v>16072</v>
          </cell>
          <cell r="F51">
            <v>16437</v>
          </cell>
          <cell r="G51">
            <v>23</v>
          </cell>
          <cell r="H51">
            <v>591</v>
          </cell>
          <cell r="I51">
            <v>25.695652173913043</v>
          </cell>
        </row>
        <row r="52">
          <cell r="A52" t="str">
            <v>311-1945</v>
          </cell>
          <cell r="B52" t="str">
            <v>311</v>
          </cell>
          <cell r="C52">
            <v>1945</v>
          </cell>
          <cell r="D52" t="str">
            <v>HW-311</v>
          </cell>
          <cell r="E52">
            <v>16438</v>
          </cell>
          <cell r="F52">
            <v>16802</v>
          </cell>
          <cell r="G52">
            <v>24</v>
          </cell>
          <cell r="H52">
            <v>591</v>
          </cell>
          <cell r="I52">
            <v>24.625</v>
          </cell>
        </row>
        <row r="53">
          <cell r="A53" t="str">
            <v>311-1946</v>
          </cell>
          <cell r="B53" t="str">
            <v>311</v>
          </cell>
          <cell r="C53">
            <v>1946</v>
          </cell>
          <cell r="D53" t="str">
            <v>HW-311</v>
          </cell>
          <cell r="E53">
            <v>16803</v>
          </cell>
          <cell r="F53">
            <v>17167</v>
          </cell>
          <cell r="G53">
            <v>28</v>
          </cell>
          <cell r="H53">
            <v>591</v>
          </cell>
          <cell r="I53">
            <v>21.107142857142858</v>
          </cell>
        </row>
        <row r="54">
          <cell r="A54" t="str">
            <v>311-1947</v>
          </cell>
          <cell r="B54" t="str">
            <v>311</v>
          </cell>
          <cell r="C54">
            <v>1947</v>
          </cell>
          <cell r="D54" t="str">
            <v>HW-311</v>
          </cell>
          <cell r="E54">
            <v>17168</v>
          </cell>
          <cell r="F54">
            <v>17532</v>
          </cell>
          <cell r="G54">
            <v>33</v>
          </cell>
          <cell r="H54">
            <v>591</v>
          </cell>
          <cell r="I54">
            <v>17.90909090909091</v>
          </cell>
        </row>
        <row r="55">
          <cell r="A55" t="str">
            <v>311-1948</v>
          </cell>
          <cell r="B55" t="str">
            <v>311</v>
          </cell>
          <cell r="C55">
            <v>1948</v>
          </cell>
          <cell r="D55" t="str">
            <v>HW-311</v>
          </cell>
          <cell r="E55">
            <v>17533</v>
          </cell>
          <cell r="F55">
            <v>17898</v>
          </cell>
          <cell r="G55">
            <v>37</v>
          </cell>
          <cell r="H55">
            <v>591</v>
          </cell>
          <cell r="I55">
            <v>15.972972972972974</v>
          </cell>
        </row>
        <row r="56">
          <cell r="A56" t="str">
            <v>311-1949</v>
          </cell>
          <cell r="B56" t="str">
            <v>311</v>
          </cell>
          <cell r="C56">
            <v>1949</v>
          </cell>
          <cell r="D56" t="str">
            <v>HW-311</v>
          </cell>
          <cell r="E56">
            <v>17899</v>
          </cell>
          <cell r="F56">
            <v>18263</v>
          </cell>
          <cell r="G56">
            <v>39</v>
          </cell>
          <cell r="H56">
            <v>591</v>
          </cell>
          <cell r="I56">
            <v>15.153846153846153</v>
          </cell>
        </row>
        <row r="57">
          <cell r="A57" t="str">
            <v>311-1950</v>
          </cell>
          <cell r="B57" t="str">
            <v>311</v>
          </cell>
          <cell r="C57">
            <v>1950</v>
          </cell>
          <cell r="D57" t="str">
            <v>HW-311</v>
          </cell>
          <cell r="E57">
            <v>18264</v>
          </cell>
          <cell r="F57">
            <v>18628</v>
          </cell>
          <cell r="G57">
            <v>41</v>
          </cell>
          <cell r="H57">
            <v>591</v>
          </cell>
          <cell r="I57">
            <v>14.414634146341463</v>
          </cell>
        </row>
        <row r="58">
          <cell r="A58" t="str">
            <v>311-1951</v>
          </cell>
          <cell r="B58" t="str">
            <v>311</v>
          </cell>
          <cell r="C58">
            <v>1951</v>
          </cell>
          <cell r="D58" t="str">
            <v>HW-311</v>
          </cell>
          <cell r="E58">
            <v>18629</v>
          </cell>
          <cell r="F58">
            <v>18993</v>
          </cell>
          <cell r="G58">
            <v>43</v>
          </cell>
          <cell r="H58">
            <v>591</v>
          </cell>
          <cell r="I58">
            <v>13.744186046511627</v>
          </cell>
        </row>
        <row r="59">
          <cell r="A59" t="str">
            <v>311-1952</v>
          </cell>
          <cell r="B59" t="str">
            <v>311</v>
          </cell>
          <cell r="C59">
            <v>1952</v>
          </cell>
          <cell r="D59" t="str">
            <v>HW-311</v>
          </cell>
          <cell r="E59">
            <v>18994</v>
          </cell>
          <cell r="F59">
            <v>19359</v>
          </cell>
          <cell r="G59">
            <v>45</v>
          </cell>
          <cell r="H59">
            <v>591</v>
          </cell>
          <cell r="I59">
            <v>13.133333333333333</v>
          </cell>
        </row>
        <row r="60">
          <cell r="A60" t="str">
            <v>311-1953</v>
          </cell>
          <cell r="B60" t="str">
            <v>311</v>
          </cell>
          <cell r="C60">
            <v>1953</v>
          </cell>
          <cell r="D60" t="str">
            <v>HW-311</v>
          </cell>
          <cell r="E60">
            <v>19360</v>
          </cell>
          <cell r="F60">
            <v>19724</v>
          </cell>
          <cell r="G60">
            <v>46</v>
          </cell>
          <cell r="H60">
            <v>591</v>
          </cell>
          <cell r="I60">
            <v>12.847826086956522</v>
          </cell>
        </row>
        <row r="61">
          <cell r="A61" t="str">
            <v>311-1954</v>
          </cell>
          <cell r="B61" t="str">
            <v>311</v>
          </cell>
          <cell r="C61">
            <v>1954</v>
          </cell>
          <cell r="D61" t="str">
            <v>HW-311</v>
          </cell>
          <cell r="E61">
            <v>19725</v>
          </cell>
          <cell r="F61">
            <v>20089</v>
          </cell>
          <cell r="G61">
            <v>47</v>
          </cell>
          <cell r="H61">
            <v>591</v>
          </cell>
          <cell r="I61">
            <v>12.574468085106384</v>
          </cell>
        </row>
        <row r="62">
          <cell r="A62" t="str">
            <v>311-1955</v>
          </cell>
          <cell r="B62" t="str">
            <v>311</v>
          </cell>
          <cell r="C62">
            <v>1955</v>
          </cell>
          <cell r="D62" t="str">
            <v>HW-311</v>
          </cell>
          <cell r="E62">
            <v>20090</v>
          </cell>
          <cell r="F62">
            <v>20454</v>
          </cell>
          <cell r="G62">
            <v>49</v>
          </cell>
          <cell r="H62">
            <v>591</v>
          </cell>
          <cell r="I62">
            <v>12.061224489795919</v>
          </cell>
        </row>
        <row r="63">
          <cell r="A63" t="str">
            <v>311-1956</v>
          </cell>
          <cell r="B63" t="str">
            <v>311</v>
          </cell>
          <cell r="C63">
            <v>1956</v>
          </cell>
          <cell r="D63" t="str">
            <v>HW-311</v>
          </cell>
          <cell r="E63">
            <v>20455</v>
          </cell>
          <cell r="F63">
            <v>20820</v>
          </cell>
          <cell r="G63">
            <v>53</v>
          </cell>
          <cell r="H63">
            <v>591</v>
          </cell>
          <cell r="I63">
            <v>11.150943396226415</v>
          </cell>
        </row>
        <row r="64">
          <cell r="A64" t="str">
            <v>311-1957</v>
          </cell>
          <cell r="B64" t="str">
            <v>311</v>
          </cell>
          <cell r="C64">
            <v>1957</v>
          </cell>
          <cell r="D64" t="str">
            <v>HW-311</v>
          </cell>
          <cell r="E64">
            <v>20821</v>
          </cell>
          <cell r="F64">
            <v>21185</v>
          </cell>
          <cell r="G64">
            <v>56</v>
          </cell>
          <cell r="H64">
            <v>591</v>
          </cell>
          <cell r="I64">
            <v>10.553571428571429</v>
          </cell>
        </row>
        <row r="65">
          <cell r="A65" t="str">
            <v>311-1958</v>
          </cell>
          <cell r="B65" t="str">
            <v>311</v>
          </cell>
          <cell r="C65">
            <v>1958</v>
          </cell>
          <cell r="D65" t="str">
            <v>HW-311</v>
          </cell>
          <cell r="E65">
            <v>21186</v>
          </cell>
          <cell r="F65">
            <v>21550</v>
          </cell>
          <cell r="G65">
            <v>55</v>
          </cell>
          <cell r="H65">
            <v>591</v>
          </cell>
          <cell r="I65">
            <v>10.745454545454546</v>
          </cell>
        </row>
        <row r="66">
          <cell r="A66" t="str">
            <v>311-1959</v>
          </cell>
          <cell r="B66" t="str">
            <v>311</v>
          </cell>
          <cell r="C66">
            <v>1959</v>
          </cell>
          <cell r="D66" t="str">
            <v>HW-311</v>
          </cell>
          <cell r="E66">
            <v>21551</v>
          </cell>
          <cell r="F66">
            <v>21915</v>
          </cell>
          <cell r="G66">
            <v>57</v>
          </cell>
          <cell r="H66">
            <v>591</v>
          </cell>
          <cell r="I66">
            <v>10.368421052631579</v>
          </cell>
        </row>
        <row r="67">
          <cell r="A67" t="str">
            <v>311-1960</v>
          </cell>
          <cell r="B67" t="str">
            <v>311</v>
          </cell>
          <cell r="C67">
            <v>1960</v>
          </cell>
          <cell r="D67" t="str">
            <v>HW-311</v>
          </cell>
          <cell r="E67">
            <v>21916</v>
          </cell>
          <cell r="F67">
            <v>22281</v>
          </cell>
          <cell r="G67">
            <v>59</v>
          </cell>
          <cell r="H67">
            <v>591</v>
          </cell>
          <cell r="I67">
            <v>10.016949152542374</v>
          </cell>
        </row>
        <row r="68">
          <cell r="A68" t="str">
            <v>311-1961</v>
          </cell>
          <cell r="B68" t="str">
            <v>311</v>
          </cell>
          <cell r="C68">
            <v>1961</v>
          </cell>
          <cell r="D68" t="str">
            <v>HW-311</v>
          </cell>
          <cell r="E68">
            <v>22282</v>
          </cell>
          <cell r="F68">
            <v>22646</v>
          </cell>
          <cell r="G68">
            <v>59</v>
          </cell>
          <cell r="H68">
            <v>591</v>
          </cell>
          <cell r="I68">
            <v>10.016949152542374</v>
          </cell>
        </row>
        <row r="69">
          <cell r="A69" t="str">
            <v>311-1962</v>
          </cell>
          <cell r="B69" t="str">
            <v>311</v>
          </cell>
          <cell r="C69">
            <v>1962</v>
          </cell>
          <cell r="D69" t="str">
            <v>HW-311</v>
          </cell>
          <cell r="E69">
            <v>22647</v>
          </cell>
          <cell r="F69">
            <v>23011</v>
          </cell>
          <cell r="G69">
            <v>60</v>
          </cell>
          <cell r="H69">
            <v>591</v>
          </cell>
          <cell r="I69">
            <v>9.85</v>
          </cell>
        </row>
        <row r="70">
          <cell r="A70" t="str">
            <v>311-1963</v>
          </cell>
          <cell r="B70" t="str">
            <v>311</v>
          </cell>
          <cell r="C70">
            <v>1963</v>
          </cell>
          <cell r="D70" t="str">
            <v>HW-311</v>
          </cell>
          <cell r="E70">
            <v>23012</v>
          </cell>
          <cell r="F70">
            <v>23376</v>
          </cell>
          <cell r="G70">
            <v>61</v>
          </cell>
          <cell r="H70">
            <v>591</v>
          </cell>
          <cell r="I70">
            <v>9.6885245901639347</v>
          </cell>
        </row>
        <row r="71">
          <cell r="A71" t="str">
            <v>311-1964</v>
          </cell>
          <cell r="B71" t="str">
            <v>311</v>
          </cell>
          <cell r="C71">
            <v>1964</v>
          </cell>
          <cell r="D71" t="str">
            <v>HW-311</v>
          </cell>
          <cell r="E71">
            <v>23377</v>
          </cell>
          <cell r="F71">
            <v>23742</v>
          </cell>
          <cell r="G71">
            <v>62</v>
          </cell>
          <cell r="H71">
            <v>591</v>
          </cell>
          <cell r="I71">
            <v>9.5322580645161299</v>
          </cell>
        </row>
        <row r="72">
          <cell r="A72" t="str">
            <v>311-1965</v>
          </cell>
          <cell r="B72" t="str">
            <v>311</v>
          </cell>
          <cell r="C72">
            <v>1965</v>
          </cell>
          <cell r="D72" t="str">
            <v>HW-311</v>
          </cell>
          <cell r="E72">
            <v>23743</v>
          </cell>
          <cell r="F72">
            <v>24107</v>
          </cell>
          <cell r="G72">
            <v>64</v>
          </cell>
          <cell r="H72">
            <v>591</v>
          </cell>
          <cell r="I72">
            <v>9.234375</v>
          </cell>
        </row>
        <row r="73">
          <cell r="A73" t="str">
            <v>311-1966</v>
          </cell>
          <cell r="B73" t="str">
            <v>311</v>
          </cell>
          <cell r="C73">
            <v>1966</v>
          </cell>
          <cell r="D73" t="str">
            <v>HW-311</v>
          </cell>
          <cell r="E73">
            <v>24108</v>
          </cell>
          <cell r="F73">
            <v>24472</v>
          </cell>
          <cell r="G73">
            <v>64</v>
          </cell>
          <cell r="H73">
            <v>591</v>
          </cell>
          <cell r="I73">
            <v>9.234375</v>
          </cell>
        </row>
        <row r="74">
          <cell r="A74" t="str">
            <v>311-1967</v>
          </cell>
          <cell r="B74" t="str">
            <v>311</v>
          </cell>
          <cell r="C74">
            <v>1967</v>
          </cell>
          <cell r="D74" t="str">
            <v>HW-311</v>
          </cell>
          <cell r="E74">
            <v>24473</v>
          </cell>
          <cell r="F74">
            <v>24837</v>
          </cell>
          <cell r="G74">
            <v>66</v>
          </cell>
          <cell r="H74">
            <v>591</v>
          </cell>
          <cell r="I74">
            <v>8.954545454545455</v>
          </cell>
        </row>
        <row r="75">
          <cell r="A75" t="str">
            <v>311-1968</v>
          </cell>
          <cell r="B75" t="str">
            <v>311</v>
          </cell>
          <cell r="C75">
            <v>1968</v>
          </cell>
          <cell r="D75" t="str">
            <v>HW-311</v>
          </cell>
          <cell r="E75">
            <v>24838</v>
          </cell>
          <cell r="F75">
            <v>25203</v>
          </cell>
          <cell r="G75">
            <v>69</v>
          </cell>
          <cell r="H75">
            <v>591</v>
          </cell>
          <cell r="I75">
            <v>8.5652173913043477</v>
          </cell>
        </row>
        <row r="76">
          <cell r="A76" t="str">
            <v>311-1969</v>
          </cell>
          <cell r="B76" t="str">
            <v>311</v>
          </cell>
          <cell r="C76">
            <v>1969</v>
          </cell>
          <cell r="D76" t="str">
            <v>HW-311</v>
          </cell>
          <cell r="E76">
            <v>25204</v>
          </cell>
          <cell r="F76">
            <v>25568</v>
          </cell>
          <cell r="G76">
            <v>73</v>
          </cell>
          <cell r="H76">
            <v>591</v>
          </cell>
          <cell r="I76">
            <v>8.0958904109589049</v>
          </cell>
        </row>
        <row r="77">
          <cell r="A77" t="str">
            <v>311-1970</v>
          </cell>
          <cell r="B77" t="str">
            <v>311</v>
          </cell>
          <cell r="C77">
            <v>1970</v>
          </cell>
          <cell r="D77" t="str">
            <v>HW-311</v>
          </cell>
          <cell r="E77">
            <v>25569</v>
          </cell>
          <cell r="F77">
            <v>25933</v>
          </cell>
          <cell r="G77">
            <v>79</v>
          </cell>
          <cell r="H77">
            <v>591</v>
          </cell>
          <cell r="I77">
            <v>7.481012658227848</v>
          </cell>
        </row>
        <row r="78">
          <cell r="A78" t="str">
            <v>311-1971</v>
          </cell>
          <cell r="B78" t="str">
            <v>311</v>
          </cell>
          <cell r="C78">
            <v>1971</v>
          </cell>
          <cell r="D78" t="str">
            <v>HW-311</v>
          </cell>
          <cell r="E78">
            <v>25934</v>
          </cell>
          <cell r="F78">
            <v>26298</v>
          </cell>
          <cell r="G78">
            <v>87</v>
          </cell>
          <cell r="H78">
            <v>591</v>
          </cell>
          <cell r="I78">
            <v>6.7931034482758621</v>
          </cell>
        </row>
        <row r="79">
          <cell r="A79" t="str">
            <v>311-1972</v>
          </cell>
          <cell r="B79" t="str">
            <v>311</v>
          </cell>
          <cell r="C79">
            <v>1972</v>
          </cell>
          <cell r="D79" t="str">
            <v>HW-311</v>
          </cell>
          <cell r="E79">
            <v>26299</v>
          </cell>
          <cell r="F79">
            <v>26664</v>
          </cell>
          <cell r="G79">
            <v>93</v>
          </cell>
          <cell r="H79">
            <v>591</v>
          </cell>
          <cell r="I79">
            <v>6.354838709677419</v>
          </cell>
        </row>
        <row r="80">
          <cell r="A80" t="str">
            <v>311-1973</v>
          </cell>
          <cell r="B80" t="str">
            <v>311</v>
          </cell>
          <cell r="C80">
            <v>1973</v>
          </cell>
          <cell r="D80" t="str">
            <v>HW-311</v>
          </cell>
          <cell r="E80">
            <v>26665</v>
          </cell>
          <cell r="F80">
            <v>27029</v>
          </cell>
          <cell r="G80">
            <v>100</v>
          </cell>
          <cell r="H80">
            <v>591</v>
          </cell>
          <cell r="I80">
            <v>5.91</v>
          </cell>
        </row>
        <row r="81">
          <cell r="A81" t="str">
            <v>311-1974</v>
          </cell>
          <cell r="B81" t="str">
            <v>311</v>
          </cell>
          <cell r="C81">
            <v>1974</v>
          </cell>
          <cell r="D81" t="str">
            <v>HW-311</v>
          </cell>
          <cell r="E81">
            <v>27030</v>
          </cell>
          <cell r="F81">
            <v>27394</v>
          </cell>
          <cell r="G81">
            <v>121</v>
          </cell>
          <cell r="H81">
            <v>591</v>
          </cell>
          <cell r="I81">
            <v>4.884297520661157</v>
          </cell>
        </row>
        <row r="82">
          <cell r="A82" t="str">
            <v>311-1975</v>
          </cell>
          <cell r="B82" t="str">
            <v>311</v>
          </cell>
          <cell r="C82">
            <v>1975</v>
          </cell>
          <cell r="D82" t="str">
            <v>HW-311</v>
          </cell>
          <cell r="E82">
            <v>27395</v>
          </cell>
          <cell r="F82">
            <v>27759</v>
          </cell>
          <cell r="G82">
            <v>136</v>
          </cell>
          <cell r="H82">
            <v>591</v>
          </cell>
          <cell r="I82">
            <v>4.3455882352941178</v>
          </cell>
        </row>
        <row r="83">
          <cell r="A83" t="str">
            <v>311-1976</v>
          </cell>
          <cell r="B83" t="str">
            <v>311</v>
          </cell>
          <cell r="C83">
            <v>1976</v>
          </cell>
          <cell r="D83" t="str">
            <v>HW-311</v>
          </cell>
          <cell r="E83">
            <v>27760</v>
          </cell>
          <cell r="F83">
            <v>28125</v>
          </cell>
          <cell r="G83">
            <v>140</v>
          </cell>
          <cell r="H83">
            <v>591</v>
          </cell>
          <cell r="I83">
            <v>4.2214285714285715</v>
          </cell>
        </row>
        <row r="84">
          <cell r="A84" t="str">
            <v>311-1977</v>
          </cell>
          <cell r="B84" t="str">
            <v>311</v>
          </cell>
          <cell r="C84">
            <v>1977</v>
          </cell>
          <cell r="D84" t="str">
            <v>HW-311</v>
          </cell>
          <cell r="E84">
            <v>28126</v>
          </cell>
          <cell r="F84">
            <v>28490</v>
          </cell>
          <cell r="G84">
            <v>149</v>
          </cell>
          <cell r="H84">
            <v>591</v>
          </cell>
          <cell r="I84">
            <v>3.9664429530201342</v>
          </cell>
        </row>
        <row r="85">
          <cell r="A85" t="str">
            <v>311-1978</v>
          </cell>
          <cell r="B85" t="str">
            <v>311</v>
          </cell>
          <cell r="C85">
            <v>1978</v>
          </cell>
          <cell r="D85" t="str">
            <v>HW-311</v>
          </cell>
          <cell r="E85">
            <v>28491</v>
          </cell>
          <cell r="F85">
            <v>28855</v>
          </cell>
          <cell r="G85">
            <v>164</v>
          </cell>
          <cell r="H85">
            <v>591</v>
          </cell>
          <cell r="I85">
            <v>3.6036585365853657</v>
          </cell>
        </row>
        <row r="86">
          <cell r="A86" t="str">
            <v>311-1979</v>
          </cell>
          <cell r="B86" t="str">
            <v>311</v>
          </cell>
          <cell r="C86">
            <v>1979</v>
          </cell>
          <cell r="D86" t="str">
            <v>HW-311</v>
          </cell>
          <cell r="E86">
            <v>28856</v>
          </cell>
          <cell r="F86">
            <v>29220</v>
          </cell>
          <cell r="G86">
            <v>182</v>
          </cell>
          <cell r="H86">
            <v>591</v>
          </cell>
          <cell r="I86">
            <v>3.2472527472527473</v>
          </cell>
        </row>
        <row r="87">
          <cell r="A87" t="str">
            <v>311-1980</v>
          </cell>
          <cell r="B87" t="str">
            <v>311</v>
          </cell>
          <cell r="C87">
            <v>1980</v>
          </cell>
          <cell r="D87" t="str">
            <v>HW-311</v>
          </cell>
          <cell r="E87">
            <v>29221</v>
          </cell>
          <cell r="F87">
            <v>29586</v>
          </cell>
          <cell r="G87">
            <v>207</v>
          </cell>
          <cell r="H87">
            <v>591</v>
          </cell>
          <cell r="I87">
            <v>2.8550724637681157</v>
          </cell>
        </row>
        <row r="88">
          <cell r="A88" t="str">
            <v>311-1981</v>
          </cell>
          <cell r="B88" t="str">
            <v>311</v>
          </cell>
          <cell r="C88">
            <v>1981</v>
          </cell>
          <cell r="D88" t="str">
            <v>HW-311</v>
          </cell>
          <cell r="E88">
            <v>29587</v>
          </cell>
          <cell r="F88">
            <v>29951</v>
          </cell>
          <cell r="G88">
            <v>220</v>
          </cell>
          <cell r="H88">
            <v>591</v>
          </cell>
          <cell r="I88">
            <v>2.6863636363636365</v>
          </cell>
        </row>
        <row r="89">
          <cell r="A89" t="str">
            <v>311-1982</v>
          </cell>
          <cell r="B89" t="str">
            <v>311</v>
          </cell>
          <cell r="C89">
            <v>1982</v>
          </cell>
          <cell r="D89" t="str">
            <v>HW-311</v>
          </cell>
          <cell r="E89">
            <v>29952</v>
          </cell>
          <cell r="F89">
            <v>30316</v>
          </cell>
          <cell r="G89">
            <v>226</v>
          </cell>
          <cell r="H89">
            <v>591</v>
          </cell>
          <cell r="I89">
            <v>2.6150442477876106</v>
          </cell>
        </row>
        <row r="90">
          <cell r="A90" t="str">
            <v>311-1983</v>
          </cell>
          <cell r="B90" t="str">
            <v>311</v>
          </cell>
          <cell r="C90">
            <v>1983</v>
          </cell>
          <cell r="D90" t="str">
            <v>HW-311</v>
          </cell>
          <cell r="E90">
            <v>30317</v>
          </cell>
          <cell r="F90">
            <v>30681</v>
          </cell>
          <cell r="G90">
            <v>233</v>
          </cell>
          <cell r="H90">
            <v>591</v>
          </cell>
          <cell r="I90">
            <v>2.5364806866952789</v>
          </cell>
        </row>
        <row r="91">
          <cell r="A91" t="str">
            <v>311-1984</v>
          </cell>
          <cell r="B91" t="str">
            <v>311</v>
          </cell>
          <cell r="C91">
            <v>1984</v>
          </cell>
          <cell r="D91" t="str">
            <v>HW-311</v>
          </cell>
          <cell r="E91">
            <v>30682</v>
          </cell>
          <cell r="F91">
            <v>31047</v>
          </cell>
          <cell r="G91">
            <v>238</v>
          </cell>
          <cell r="H91">
            <v>591</v>
          </cell>
          <cell r="I91">
            <v>2.4831932773109244</v>
          </cell>
        </row>
        <row r="92">
          <cell r="A92" t="str">
            <v>311-1985</v>
          </cell>
          <cell r="B92" t="str">
            <v>311</v>
          </cell>
          <cell r="C92">
            <v>1985</v>
          </cell>
          <cell r="D92" t="str">
            <v>HW-311</v>
          </cell>
          <cell r="E92">
            <v>31048</v>
          </cell>
          <cell r="F92">
            <v>31412</v>
          </cell>
          <cell r="G92">
            <v>241</v>
          </cell>
          <cell r="H92">
            <v>591</v>
          </cell>
          <cell r="I92">
            <v>2.4522821576763487</v>
          </cell>
        </row>
        <row r="93">
          <cell r="A93" t="str">
            <v>311-1986</v>
          </cell>
          <cell r="B93" t="str">
            <v>311</v>
          </cell>
          <cell r="C93">
            <v>1986</v>
          </cell>
          <cell r="D93" t="str">
            <v>HW-311</v>
          </cell>
          <cell r="E93">
            <v>31413</v>
          </cell>
          <cell r="F93">
            <v>31777</v>
          </cell>
          <cell r="G93">
            <v>246</v>
          </cell>
          <cell r="H93">
            <v>591</v>
          </cell>
          <cell r="I93">
            <v>2.4024390243902438</v>
          </cell>
        </row>
        <row r="94">
          <cell r="A94" t="str">
            <v>311-1987</v>
          </cell>
          <cell r="B94" t="str">
            <v>311</v>
          </cell>
          <cell r="C94">
            <v>1987</v>
          </cell>
          <cell r="D94" t="str">
            <v>HW-311</v>
          </cell>
          <cell r="E94">
            <v>31778</v>
          </cell>
          <cell r="F94">
            <v>32142</v>
          </cell>
          <cell r="G94">
            <v>249</v>
          </cell>
          <cell r="H94">
            <v>591</v>
          </cell>
          <cell r="I94">
            <v>2.3734939759036147</v>
          </cell>
        </row>
        <row r="95">
          <cell r="A95" t="str">
            <v>311-1988</v>
          </cell>
          <cell r="B95" t="str">
            <v>311</v>
          </cell>
          <cell r="C95">
            <v>1988</v>
          </cell>
          <cell r="D95" t="str">
            <v>HW-311</v>
          </cell>
          <cell r="E95">
            <v>32143</v>
          </cell>
          <cell r="F95">
            <v>32508</v>
          </cell>
          <cell r="G95">
            <v>253</v>
          </cell>
          <cell r="H95">
            <v>591</v>
          </cell>
          <cell r="I95">
            <v>2.3359683794466402</v>
          </cell>
        </row>
        <row r="96">
          <cell r="A96" t="str">
            <v>311-1989</v>
          </cell>
          <cell r="B96" t="str">
            <v>311</v>
          </cell>
          <cell r="C96">
            <v>1989</v>
          </cell>
          <cell r="D96" t="str">
            <v>HW-311</v>
          </cell>
          <cell r="E96">
            <v>32509</v>
          </cell>
          <cell r="F96">
            <v>32873</v>
          </cell>
          <cell r="G96">
            <v>253</v>
          </cell>
          <cell r="H96">
            <v>591</v>
          </cell>
          <cell r="I96">
            <v>2.3359683794466402</v>
          </cell>
        </row>
        <row r="97">
          <cell r="A97" t="str">
            <v>311-1990</v>
          </cell>
          <cell r="B97" t="str">
            <v>311</v>
          </cell>
          <cell r="C97">
            <v>1990</v>
          </cell>
          <cell r="D97" t="str">
            <v>HW-311</v>
          </cell>
          <cell r="E97">
            <v>32874</v>
          </cell>
          <cell r="F97">
            <v>33238</v>
          </cell>
          <cell r="G97">
            <v>261</v>
          </cell>
          <cell r="H97">
            <v>591</v>
          </cell>
          <cell r="I97">
            <v>2.264367816091954</v>
          </cell>
        </row>
        <row r="98">
          <cell r="A98" t="str">
            <v>311-1991</v>
          </cell>
          <cell r="B98" t="str">
            <v>311</v>
          </cell>
          <cell r="C98">
            <v>1991</v>
          </cell>
          <cell r="D98" t="str">
            <v>HW-311</v>
          </cell>
          <cell r="E98">
            <v>33239</v>
          </cell>
          <cell r="F98">
            <v>33603</v>
          </cell>
          <cell r="G98">
            <v>261</v>
          </cell>
          <cell r="H98">
            <v>591</v>
          </cell>
          <cell r="I98">
            <v>2.264367816091954</v>
          </cell>
        </row>
        <row r="99">
          <cell r="A99" t="str">
            <v>311-1992</v>
          </cell>
          <cell r="B99" t="str">
            <v>311</v>
          </cell>
          <cell r="C99">
            <v>1992</v>
          </cell>
          <cell r="D99" t="str">
            <v>HW-311</v>
          </cell>
          <cell r="E99">
            <v>33604</v>
          </cell>
          <cell r="F99">
            <v>33969</v>
          </cell>
          <cell r="G99">
            <v>266</v>
          </cell>
          <cell r="H99">
            <v>591</v>
          </cell>
          <cell r="I99">
            <v>2.2218045112781954</v>
          </cell>
        </row>
        <row r="100">
          <cell r="A100" t="str">
            <v>311-1993</v>
          </cell>
          <cell r="B100" t="str">
            <v>311</v>
          </cell>
          <cell r="C100">
            <v>1993</v>
          </cell>
          <cell r="D100" t="str">
            <v>HW-311</v>
          </cell>
          <cell r="E100">
            <v>33970</v>
          </cell>
          <cell r="F100">
            <v>34334</v>
          </cell>
          <cell r="G100">
            <v>279</v>
          </cell>
          <cell r="H100">
            <v>591</v>
          </cell>
          <cell r="I100">
            <v>2.118279569892473</v>
          </cell>
        </row>
        <row r="101">
          <cell r="A101" t="str">
            <v>311-1994</v>
          </cell>
          <cell r="B101" t="str">
            <v>311</v>
          </cell>
          <cell r="C101">
            <v>1994</v>
          </cell>
          <cell r="D101" t="str">
            <v>HW-311</v>
          </cell>
          <cell r="E101">
            <v>34335</v>
          </cell>
          <cell r="F101">
            <v>34699</v>
          </cell>
          <cell r="G101">
            <v>290</v>
          </cell>
          <cell r="H101">
            <v>591</v>
          </cell>
          <cell r="I101">
            <v>2.0379310344827588</v>
          </cell>
        </row>
        <row r="102">
          <cell r="A102" t="str">
            <v>311-1995</v>
          </cell>
          <cell r="B102" t="str">
            <v>311</v>
          </cell>
          <cell r="C102">
            <v>1995</v>
          </cell>
          <cell r="D102" t="str">
            <v>HW-311</v>
          </cell>
          <cell r="E102">
            <v>34700</v>
          </cell>
          <cell r="F102">
            <v>35064</v>
          </cell>
          <cell r="G102">
            <v>298</v>
          </cell>
          <cell r="H102">
            <v>591</v>
          </cell>
          <cell r="I102">
            <v>1.9832214765100671</v>
          </cell>
        </row>
        <row r="103">
          <cell r="A103" t="str">
            <v>311-1996</v>
          </cell>
          <cell r="B103" t="str">
            <v>311</v>
          </cell>
          <cell r="C103">
            <v>1996</v>
          </cell>
          <cell r="D103" t="str">
            <v>HW-311</v>
          </cell>
          <cell r="E103">
            <v>35065</v>
          </cell>
          <cell r="F103">
            <v>35430</v>
          </cell>
          <cell r="G103">
            <v>306</v>
          </cell>
          <cell r="H103">
            <v>591</v>
          </cell>
          <cell r="I103">
            <v>1.9313725490196079</v>
          </cell>
        </row>
        <row r="104">
          <cell r="A104" t="str">
            <v>311-1997</v>
          </cell>
          <cell r="B104" t="str">
            <v>311</v>
          </cell>
          <cell r="C104">
            <v>1997</v>
          </cell>
          <cell r="D104" t="str">
            <v>HW-311</v>
          </cell>
          <cell r="E104">
            <v>35431</v>
          </cell>
          <cell r="F104">
            <v>35795</v>
          </cell>
          <cell r="G104">
            <v>312</v>
          </cell>
          <cell r="H104">
            <v>591</v>
          </cell>
          <cell r="I104">
            <v>1.8942307692307692</v>
          </cell>
        </row>
        <row r="105">
          <cell r="A105" t="str">
            <v>311-1998</v>
          </cell>
          <cell r="B105" t="str">
            <v>311</v>
          </cell>
          <cell r="C105">
            <v>1998</v>
          </cell>
          <cell r="D105" t="str">
            <v>HW-311</v>
          </cell>
          <cell r="E105">
            <v>35796</v>
          </cell>
          <cell r="F105">
            <v>36160</v>
          </cell>
          <cell r="G105">
            <v>318</v>
          </cell>
          <cell r="H105">
            <v>591</v>
          </cell>
          <cell r="I105">
            <v>1.8584905660377358</v>
          </cell>
        </row>
        <row r="106">
          <cell r="A106" t="str">
            <v>311-1999</v>
          </cell>
          <cell r="B106" t="str">
            <v>311</v>
          </cell>
          <cell r="C106">
            <v>1999</v>
          </cell>
          <cell r="D106" t="str">
            <v>HW-311</v>
          </cell>
          <cell r="E106">
            <v>36161</v>
          </cell>
          <cell r="F106">
            <v>36525</v>
          </cell>
          <cell r="G106">
            <v>325</v>
          </cell>
          <cell r="H106">
            <v>591</v>
          </cell>
          <cell r="I106">
            <v>1.8184615384615384</v>
          </cell>
        </row>
        <row r="107">
          <cell r="A107" t="str">
            <v>311-2000</v>
          </cell>
          <cell r="B107" t="str">
            <v>311</v>
          </cell>
          <cell r="C107">
            <v>2000</v>
          </cell>
          <cell r="D107" t="str">
            <v>HW-311</v>
          </cell>
          <cell r="E107">
            <v>36526</v>
          </cell>
          <cell r="F107">
            <v>36891</v>
          </cell>
          <cell r="G107">
            <v>337</v>
          </cell>
          <cell r="H107">
            <v>591</v>
          </cell>
          <cell r="I107">
            <v>1.7537091988130564</v>
          </cell>
        </row>
        <row r="108">
          <cell r="A108" t="str">
            <v>311-2001</v>
          </cell>
          <cell r="B108" t="str">
            <v>311</v>
          </cell>
          <cell r="C108">
            <v>2001</v>
          </cell>
          <cell r="D108" t="str">
            <v>HW-311</v>
          </cell>
          <cell r="E108">
            <v>36892</v>
          </cell>
          <cell r="F108">
            <v>37256</v>
          </cell>
          <cell r="G108">
            <v>349</v>
          </cell>
          <cell r="H108">
            <v>591</v>
          </cell>
          <cell r="I108">
            <v>1.6934097421203438</v>
          </cell>
        </row>
        <row r="109">
          <cell r="A109" t="str">
            <v>311-2002</v>
          </cell>
          <cell r="B109" t="str">
            <v>311</v>
          </cell>
          <cell r="C109">
            <v>2002</v>
          </cell>
          <cell r="D109" t="str">
            <v>HW-311</v>
          </cell>
          <cell r="E109">
            <v>37257</v>
          </cell>
          <cell r="F109">
            <v>37621</v>
          </cell>
          <cell r="G109">
            <v>365</v>
          </cell>
          <cell r="H109">
            <v>591</v>
          </cell>
          <cell r="I109">
            <v>1.6191780821917807</v>
          </cell>
        </row>
        <row r="110">
          <cell r="A110" t="str">
            <v>311-2003</v>
          </cell>
          <cell r="B110" t="str">
            <v>311</v>
          </cell>
          <cell r="C110">
            <v>2003</v>
          </cell>
          <cell r="D110" t="str">
            <v>HW-311</v>
          </cell>
          <cell r="E110">
            <v>37622</v>
          </cell>
          <cell r="F110">
            <v>37986</v>
          </cell>
          <cell r="G110">
            <v>364</v>
          </cell>
          <cell r="H110">
            <v>591</v>
          </cell>
          <cell r="I110">
            <v>1.6236263736263736</v>
          </cell>
        </row>
        <row r="111">
          <cell r="A111" t="str">
            <v>311-2004</v>
          </cell>
          <cell r="B111" t="str">
            <v>311</v>
          </cell>
          <cell r="C111">
            <v>2004</v>
          </cell>
          <cell r="D111" t="str">
            <v>HW-311</v>
          </cell>
          <cell r="E111">
            <v>37987</v>
          </cell>
          <cell r="F111">
            <v>38352</v>
          </cell>
          <cell r="G111">
            <v>392</v>
          </cell>
          <cell r="H111">
            <v>591</v>
          </cell>
          <cell r="I111">
            <v>1.5076530612244898</v>
          </cell>
        </row>
        <row r="112">
          <cell r="A112" t="str">
            <v>311-2005</v>
          </cell>
          <cell r="B112" t="str">
            <v>311</v>
          </cell>
          <cell r="C112">
            <v>2005</v>
          </cell>
          <cell r="D112" t="str">
            <v>HW-311</v>
          </cell>
          <cell r="E112">
            <v>38353</v>
          </cell>
          <cell r="F112">
            <v>38717</v>
          </cell>
          <cell r="G112">
            <v>419</v>
          </cell>
          <cell r="H112">
            <v>591</v>
          </cell>
          <cell r="I112">
            <v>1.4105011933174225</v>
          </cell>
        </row>
        <row r="113">
          <cell r="A113" t="str">
            <v>311-2006</v>
          </cell>
          <cell r="B113" t="str">
            <v>311</v>
          </cell>
          <cell r="C113">
            <v>2006</v>
          </cell>
          <cell r="D113" t="str">
            <v>HW-311</v>
          </cell>
          <cell r="E113">
            <v>38718</v>
          </cell>
          <cell r="F113">
            <v>39082</v>
          </cell>
          <cell r="G113">
            <v>434</v>
          </cell>
          <cell r="H113">
            <v>591</v>
          </cell>
          <cell r="I113">
            <v>1.3617511520737327</v>
          </cell>
        </row>
        <row r="114">
          <cell r="A114" t="str">
            <v>311-2007</v>
          </cell>
          <cell r="B114" t="str">
            <v>311</v>
          </cell>
          <cell r="C114">
            <v>2007</v>
          </cell>
          <cell r="D114" t="str">
            <v>HW-311</v>
          </cell>
          <cell r="E114">
            <v>39083</v>
          </cell>
          <cell r="F114">
            <v>39447</v>
          </cell>
          <cell r="G114">
            <v>458</v>
          </cell>
          <cell r="H114">
            <v>591</v>
          </cell>
          <cell r="I114">
            <v>1.2903930131004366</v>
          </cell>
        </row>
        <row r="115">
          <cell r="A115" t="str">
            <v>311-2008</v>
          </cell>
          <cell r="B115" t="str">
            <v>311</v>
          </cell>
          <cell r="C115">
            <v>2008</v>
          </cell>
          <cell r="D115" t="str">
            <v>HW-311</v>
          </cell>
          <cell r="E115">
            <v>39448</v>
          </cell>
          <cell r="F115">
            <v>39813</v>
          </cell>
          <cell r="G115">
            <v>505</v>
          </cell>
          <cell r="H115">
            <v>591</v>
          </cell>
          <cell r="I115">
            <v>1.1702970297029702</v>
          </cell>
        </row>
        <row r="116">
          <cell r="A116" t="str">
            <v>311-2009</v>
          </cell>
          <cell r="B116" t="str">
            <v>311</v>
          </cell>
          <cell r="C116">
            <v>2009</v>
          </cell>
          <cell r="D116" t="str">
            <v>HW-311</v>
          </cell>
          <cell r="E116">
            <v>39814</v>
          </cell>
          <cell r="F116">
            <v>40178</v>
          </cell>
          <cell r="G116">
            <v>489</v>
          </cell>
          <cell r="H116">
            <v>591</v>
          </cell>
          <cell r="I116">
            <v>1.2085889570552146</v>
          </cell>
        </row>
        <row r="117">
          <cell r="A117" t="str">
            <v>311-2010</v>
          </cell>
          <cell r="B117" t="str">
            <v>311</v>
          </cell>
          <cell r="C117">
            <v>2010</v>
          </cell>
          <cell r="D117" t="str">
            <v>HW-311</v>
          </cell>
          <cell r="E117">
            <v>40179</v>
          </cell>
          <cell r="F117">
            <v>40543</v>
          </cell>
          <cell r="G117">
            <v>518</v>
          </cell>
          <cell r="H117">
            <v>591</v>
          </cell>
          <cell r="I117">
            <v>1.140926640926641</v>
          </cell>
        </row>
        <row r="118">
          <cell r="A118" t="str">
            <v>311-2011</v>
          </cell>
          <cell r="B118" t="str">
            <v>311</v>
          </cell>
          <cell r="C118">
            <v>2011</v>
          </cell>
          <cell r="D118" t="str">
            <v>HW-311</v>
          </cell>
          <cell r="E118">
            <v>40544</v>
          </cell>
          <cell r="F118">
            <v>40908</v>
          </cell>
          <cell r="G118">
            <v>546</v>
          </cell>
          <cell r="H118">
            <v>591</v>
          </cell>
          <cell r="I118">
            <v>1.0824175824175823</v>
          </cell>
        </row>
        <row r="119">
          <cell r="A119" t="str">
            <v>311-2012</v>
          </cell>
          <cell r="B119" t="str">
            <v>311</v>
          </cell>
          <cell r="C119">
            <v>2012</v>
          </cell>
          <cell r="D119" t="str">
            <v>HW-311</v>
          </cell>
          <cell r="E119">
            <v>40909</v>
          </cell>
          <cell r="F119">
            <v>41274</v>
          </cell>
          <cell r="G119">
            <v>564</v>
          </cell>
          <cell r="H119">
            <v>591</v>
          </cell>
          <cell r="I119">
            <v>1.0478723404255319</v>
          </cell>
        </row>
        <row r="120">
          <cell r="A120" t="str">
            <v>311-2013</v>
          </cell>
          <cell r="B120" t="str">
            <v>311</v>
          </cell>
          <cell r="C120">
            <v>2013</v>
          </cell>
          <cell r="D120" t="str">
            <v>HW-311</v>
          </cell>
          <cell r="E120">
            <v>41275</v>
          </cell>
          <cell r="F120">
            <v>41639</v>
          </cell>
          <cell r="G120">
            <v>570</v>
          </cell>
          <cell r="H120">
            <v>591</v>
          </cell>
          <cell r="I120">
            <v>1.0368421052631578</v>
          </cell>
        </row>
        <row r="121">
          <cell r="A121" t="str">
            <v>311-2014</v>
          </cell>
          <cell r="B121" t="str">
            <v>311</v>
          </cell>
          <cell r="C121">
            <v>2014</v>
          </cell>
          <cell r="D121" t="str">
            <v>HW-311</v>
          </cell>
          <cell r="E121">
            <v>41640</v>
          </cell>
          <cell r="G121">
            <v>591</v>
          </cell>
          <cell r="H121">
            <v>591</v>
          </cell>
          <cell r="I121">
            <v>1</v>
          </cell>
        </row>
        <row r="122">
          <cell r="A122" t="str">
            <v>312-1920</v>
          </cell>
          <cell r="B122" t="str">
            <v>312</v>
          </cell>
          <cell r="C122">
            <v>1920</v>
          </cell>
          <cell r="D122" t="str">
            <v>HW-312</v>
          </cell>
          <cell r="E122">
            <v>7306</v>
          </cell>
          <cell r="F122">
            <v>7671</v>
          </cell>
          <cell r="G122">
            <v>18</v>
          </cell>
          <cell r="H122">
            <v>640</v>
          </cell>
          <cell r="I122">
            <v>35.555555555555557</v>
          </cell>
        </row>
        <row r="123">
          <cell r="A123" t="str">
            <v>312-1921</v>
          </cell>
          <cell r="B123" t="str">
            <v>312</v>
          </cell>
          <cell r="C123">
            <v>1921</v>
          </cell>
          <cell r="D123" t="str">
            <v>HW-312</v>
          </cell>
          <cell r="E123">
            <v>7672</v>
          </cell>
          <cell r="F123">
            <v>8036</v>
          </cell>
          <cell r="G123">
            <v>16</v>
          </cell>
          <cell r="H123">
            <v>640</v>
          </cell>
          <cell r="I123">
            <v>40</v>
          </cell>
        </row>
        <row r="124">
          <cell r="A124" t="str">
            <v>312-1922</v>
          </cell>
          <cell r="B124" t="str">
            <v>312</v>
          </cell>
          <cell r="C124">
            <v>1922</v>
          </cell>
          <cell r="D124" t="str">
            <v>HW-312</v>
          </cell>
          <cell r="E124">
            <v>8037</v>
          </cell>
          <cell r="F124">
            <v>8401</v>
          </cell>
          <cell r="G124">
            <v>14</v>
          </cell>
          <cell r="H124">
            <v>640</v>
          </cell>
          <cell r="I124">
            <v>45.714285714285715</v>
          </cell>
        </row>
        <row r="125">
          <cell r="A125" t="str">
            <v>312-1923</v>
          </cell>
          <cell r="B125" t="str">
            <v>312</v>
          </cell>
          <cell r="C125">
            <v>1923</v>
          </cell>
          <cell r="D125" t="str">
            <v>HW-312</v>
          </cell>
          <cell r="E125">
            <v>8402</v>
          </cell>
          <cell r="F125">
            <v>8766</v>
          </cell>
          <cell r="G125">
            <v>16</v>
          </cell>
          <cell r="H125">
            <v>640</v>
          </cell>
          <cell r="I125">
            <v>40</v>
          </cell>
        </row>
        <row r="126">
          <cell r="A126" t="str">
            <v>312-1924</v>
          </cell>
          <cell r="B126" t="str">
            <v>312</v>
          </cell>
          <cell r="C126">
            <v>1924</v>
          </cell>
          <cell r="D126" t="str">
            <v>HW-312</v>
          </cell>
          <cell r="E126">
            <v>8767</v>
          </cell>
          <cell r="F126">
            <v>9132</v>
          </cell>
          <cell r="G126">
            <v>17</v>
          </cell>
          <cell r="H126">
            <v>640</v>
          </cell>
          <cell r="I126">
            <v>37.647058823529413</v>
          </cell>
        </row>
        <row r="127">
          <cell r="A127" t="str">
            <v>312-1925</v>
          </cell>
          <cell r="B127" t="str">
            <v>312</v>
          </cell>
          <cell r="C127">
            <v>1925</v>
          </cell>
          <cell r="D127" t="str">
            <v>HW-312</v>
          </cell>
          <cell r="E127">
            <v>9133</v>
          </cell>
          <cell r="F127">
            <v>9497</v>
          </cell>
          <cell r="G127">
            <v>16</v>
          </cell>
          <cell r="H127">
            <v>640</v>
          </cell>
          <cell r="I127">
            <v>40</v>
          </cell>
        </row>
        <row r="128">
          <cell r="A128" t="str">
            <v>312-1926</v>
          </cell>
          <cell r="B128" t="str">
            <v>312</v>
          </cell>
          <cell r="C128">
            <v>1926</v>
          </cell>
          <cell r="D128" t="str">
            <v>HW-312</v>
          </cell>
          <cell r="E128">
            <v>9498</v>
          </cell>
          <cell r="F128">
            <v>9862</v>
          </cell>
          <cell r="G128">
            <v>16</v>
          </cell>
          <cell r="H128">
            <v>640</v>
          </cell>
          <cell r="I128">
            <v>40</v>
          </cell>
        </row>
        <row r="129">
          <cell r="A129" t="str">
            <v>312-1927</v>
          </cell>
          <cell r="B129" t="str">
            <v>312</v>
          </cell>
          <cell r="C129">
            <v>1927</v>
          </cell>
          <cell r="D129" t="str">
            <v>HW-312</v>
          </cell>
          <cell r="E129">
            <v>9863</v>
          </cell>
          <cell r="F129">
            <v>10227</v>
          </cell>
          <cell r="G129">
            <v>16</v>
          </cell>
          <cell r="H129">
            <v>640</v>
          </cell>
          <cell r="I129">
            <v>40</v>
          </cell>
        </row>
        <row r="130">
          <cell r="A130" t="str">
            <v>312-1928</v>
          </cell>
          <cell r="B130" t="str">
            <v>312</v>
          </cell>
          <cell r="C130">
            <v>1928</v>
          </cell>
          <cell r="D130" t="str">
            <v>HW-312</v>
          </cell>
          <cell r="E130">
            <v>10228</v>
          </cell>
          <cell r="F130">
            <v>10593</v>
          </cell>
          <cell r="G130">
            <v>16</v>
          </cell>
          <cell r="H130">
            <v>640</v>
          </cell>
          <cell r="I130">
            <v>40</v>
          </cell>
        </row>
        <row r="131">
          <cell r="A131" t="str">
            <v>312-1929</v>
          </cell>
          <cell r="B131" t="str">
            <v>312</v>
          </cell>
          <cell r="C131">
            <v>1929</v>
          </cell>
          <cell r="D131" t="str">
            <v>HW-312</v>
          </cell>
          <cell r="E131">
            <v>10594</v>
          </cell>
          <cell r="F131">
            <v>10958</v>
          </cell>
          <cell r="G131">
            <v>16</v>
          </cell>
          <cell r="H131">
            <v>640</v>
          </cell>
          <cell r="I131">
            <v>40</v>
          </cell>
        </row>
        <row r="132">
          <cell r="A132" t="str">
            <v>312-1930</v>
          </cell>
          <cell r="B132" t="str">
            <v>312</v>
          </cell>
          <cell r="C132">
            <v>1930</v>
          </cell>
          <cell r="D132" t="str">
            <v>HW-312</v>
          </cell>
          <cell r="E132">
            <v>10959</v>
          </cell>
          <cell r="F132">
            <v>11323</v>
          </cell>
          <cell r="G132">
            <v>16</v>
          </cell>
          <cell r="H132">
            <v>640</v>
          </cell>
          <cell r="I132">
            <v>40</v>
          </cell>
        </row>
        <row r="133">
          <cell r="A133" t="str">
            <v>312-1931</v>
          </cell>
          <cell r="B133" t="str">
            <v>312</v>
          </cell>
          <cell r="C133">
            <v>1931</v>
          </cell>
          <cell r="D133" t="str">
            <v>HW-312</v>
          </cell>
          <cell r="E133">
            <v>11324</v>
          </cell>
          <cell r="F133">
            <v>11688</v>
          </cell>
          <cell r="G133">
            <v>16</v>
          </cell>
          <cell r="H133">
            <v>640</v>
          </cell>
          <cell r="I133">
            <v>40</v>
          </cell>
        </row>
        <row r="134">
          <cell r="A134" t="str">
            <v>312-1932</v>
          </cell>
          <cell r="B134" t="str">
            <v>312</v>
          </cell>
          <cell r="C134">
            <v>1932</v>
          </cell>
          <cell r="D134" t="str">
            <v>HW-312</v>
          </cell>
          <cell r="E134">
            <v>11689</v>
          </cell>
          <cell r="F134">
            <v>12054</v>
          </cell>
          <cell r="G134">
            <v>14</v>
          </cell>
          <cell r="H134">
            <v>640</v>
          </cell>
          <cell r="I134">
            <v>45.714285714285715</v>
          </cell>
        </row>
        <row r="135">
          <cell r="A135" t="str">
            <v>312-1933</v>
          </cell>
          <cell r="B135" t="str">
            <v>312</v>
          </cell>
          <cell r="C135">
            <v>1933</v>
          </cell>
          <cell r="D135" t="str">
            <v>HW-312</v>
          </cell>
          <cell r="E135">
            <v>12055</v>
          </cell>
          <cell r="F135">
            <v>12419</v>
          </cell>
          <cell r="G135">
            <v>14</v>
          </cell>
          <cell r="H135">
            <v>640</v>
          </cell>
          <cell r="I135">
            <v>45.714285714285715</v>
          </cell>
        </row>
        <row r="136">
          <cell r="A136" t="str">
            <v>312-1934</v>
          </cell>
          <cell r="B136" t="str">
            <v>312</v>
          </cell>
          <cell r="C136">
            <v>1934</v>
          </cell>
          <cell r="D136" t="str">
            <v>HW-312</v>
          </cell>
          <cell r="E136">
            <v>12420</v>
          </cell>
          <cell r="F136">
            <v>12784</v>
          </cell>
          <cell r="G136">
            <v>16</v>
          </cell>
          <cell r="H136">
            <v>640</v>
          </cell>
          <cell r="I136">
            <v>40</v>
          </cell>
        </row>
        <row r="137">
          <cell r="A137" t="str">
            <v>312-1935</v>
          </cell>
          <cell r="B137" t="str">
            <v>312</v>
          </cell>
          <cell r="C137">
            <v>1935</v>
          </cell>
          <cell r="D137" t="str">
            <v>HW-312</v>
          </cell>
          <cell r="E137">
            <v>12785</v>
          </cell>
          <cell r="F137">
            <v>13149</v>
          </cell>
          <cell r="G137">
            <v>17</v>
          </cell>
          <cell r="H137">
            <v>640</v>
          </cell>
          <cell r="I137">
            <v>37.647058823529413</v>
          </cell>
        </row>
        <row r="138">
          <cell r="A138" t="str">
            <v>312-1936</v>
          </cell>
          <cell r="B138" t="str">
            <v>312</v>
          </cell>
          <cell r="C138">
            <v>1936</v>
          </cell>
          <cell r="D138" t="str">
            <v>HW-312</v>
          </cell>
          <cell r="E138">
            <v>13150</v>
          </cell>
          <cell r="F138">
            <v>13515</v>
          </cell>
          <cell r="G138">
            <v>17</v>
          </cell>
          <cell r="H138">
            <v>640</v>
          </cell>
          <cell r="I138">
            <v>37.647058823529413</v>
          </cell>
        </row>
        <row r="139">
          <cell r="A139" t="str">
            <v>312-1937</v>
          </cell>
          <cell r="B139" t="str">
            <v>312</v>
          </cell>
          <cell r="C139">
            <v>1937</v>
          </cell>
          <cell r="D139" t="str">
            <v>HW-312</v>
          </cell>
          <cell r="E139">
            <v>13516</v>
          </cell>
          <cell r="F139">
            <v>13880</v>
          </cell>
          <cell r="G139">
            <v>19</v>
          </cell>
          <cell r="H139">
            <v>640</v>
          </cell>
          <cell r="I139">
            <v>33.684210526315788</v>
          </cell>
        </row>
        <row r="140">
          <cell r="A140" t="str">
            <v>312-1938</v>
          </cell>
          <cell r="B140" t="str">
            <v>312</v>
          </cell>
          <cell r="C140">
            <v>1938</v>
          </cell>
          <cell r="D140" t="str">
            <v>HW-312</v>
          </cell>
          <cell r="E140">
            <v>13881</v>
          </cell>
          <cell r="F140">
            <v>14245</v>
          </cell>
          <cell r="G140">
            <v>19</v>
          </cell>
          <cell r="H140">
            <v>640</v>
          </cell>
          <cell r="I140">
            <v>33.684210526315788</v>
          </cell>
        </row>
        <row r="141">
          <cell r="A141" t="str">
            <v>312-1939</v>
          </cell>
          <cell r="B141" t="str">
            <v>312</v>
          </cell>
          <cell r="C141">
            <v>1939</v>
          </cell>
          <cell r="D141" t="str">
            <v>HW-312</v>
          </cell>
          <cell r="E141">
            <v>14246</v>
          </cell>
          <cell r="F141">
            <v>14610</v>
          </cell>
          <cell r="G141">
            <v>20</v>
          </cell>
          <cell r="H141">
            <v>640</v>
          </cell>
          <cell r="I141">
            <v>32</v>
          </cell>
        </row>
        <row r="142">
          <cell r="A142" t="str">
            <v>312-1940</v>
          </cell>
          <cell r="B142" t="str">
            <v>312</v>
          </cell>
          <cell r="C142">
            <v>1940</v>
          </cell>
          <cell r="D142" t="str">
            <v>HW-312</v>
          </cell>
          <cell r="E142">
            <v>14611</v>
          </cell>
          <cell r="F142">
            <v>14976</v>
          </cell>
          <cell r="G142">
            <v>20</v>
          </cell>
          <cell r="H142">
            <v>640</v>
          </cell>
          <cell r="I142">
            <v>32</v>
          </cell>
        </row>
        <row r="143">
          <cell r="A143" t="str">
            <v>312-1941</v>
          </cell>
          <cell r="B143" t="str">
            <v>312</v>
          </cell>
          <cell r="C143">
            <v>1941</v>
          </cell>
          <cell r="D143" t="str">
            <v>HW-312</v>
          </cell>
          <cell r="E143">
            <v>14977</v>
          </cell>
          <cell r="F143">
            <v>15341</v>
          </cell>
          <cell r="G143">
            <v>21</v>
          </cell>
          <cell r="H143">
            <v>640</v>
          </cell>
          <cell r="I143">
            <v>30.476190476190474</v>
          </cell>
        </row>
        <row r="144">
          <cell r="A144" t="str">
            <v>312-1942</v>
          </cell>
          <cell r="B144" t="str">
            <v>312</v>
          </cell>
          <cell r="C144">
            <v>1942</v>
          </cell>
          <cell r="D144" t="str">
            <v>HW-312</v>
          </cell>
          <cell r="E144">
            <v>15342</v>
          </cell>
          <cell r="F144">
            <v>15706</v>
          </cell>
          <cell r="G144">
            <v>22</v>
          </cell>
          <cell r="H144">
            <v>640</v>
          </cell>
          <cell r="I144">
            <v>29.09090909090909</v>
          </cell>
        </row>
        <row r="145">
          <cell r="A145" t="str">
            <v>312-1943</v>
          </cell>
          <cell r="B145" t="str">
            <v>312</v>
          </cell>
          <cell r="C145">
            <v>1943</v>
          </cell>
          <cell r="D145" t="str">
            <v>HW-312</v>
          </cell>
          <cell r="E145">
            <v>15707</v>
          </cell>
          <cell r="F145">
            <v>16071</v>
          </cell>
          <cell r="G145">
            <v>22</v>
          </cell>
          <cell r="H145">
            <v>640</v>
          </cell>
          <cell r="I145">
            <v>29.09090909090909</v>
          </cell>
        </row>
        <row r="146">
          <cell r="A146" t="str">
            <v>312-1944</v>
          </cell>
          <cell r="B146" t="str">
            <v>312</v>
          </cell>
          <cell r="C146">
            <v>1944</v>
          </cell>
          <cell r="D146" t="str">
            <v>HW-312</v>
          </cell>
          <cell r="E146">
            <v>16072</v>
          </cell>
          <cell r="F146">
            <v>16437</v>
          </cell>
          <cell r="G146">
            <v>22</v>
          </cell>
          <cell r="H146">
            <v>640</v>
          </cell>
          <cell r="I146">
            <v>29.09090909090909</v>
          </cell>
        </row>
        <row r="147">
          <cell r="A147" t="str">
            <v>312-1945</v>
          </cell>
          <cell r="B147" t="str">
            <v>312</v>
          </cell>
          <cell r="C147">
            <v>1945</v>
          </cell>
          <cell r="D147" t="str">
            <v>HW-312</v>
          </cell>
          <cell r="E147">
            <v>16438</v>
          </cell>
          <cell r="F147">
            <v>16802</v>
          </cell>
          <cell r="G147">
            <v>22</v>
          </cell>
          <cell r="H147">
            <v>640</v>
          </cell>
          <cell r="I147">
            <v>29.09090909090909</v>
          </cell>
        </row>
        <row r="148">
          <cell r="A148" t="str">
            <v>312-1946</v>
          </cell>
          <cell r="B148" t="str">
            <v>312</v>
          </cell>
          <cell r="C148">
            <v>1946</v>
          </cell>
          <cell r="D148" t="str">
            <v>HW-312</v>
          </cell>
          <cell r="E148">
            <v>16803</v>
          </cell>
          <cell r="F148">
            <v>17167</v>
          </cell>
          <cell r="G148">
            <v>25</v>
          </cell>
          <cell r="H148">
            <v>640</v>
          </cell>
          <cell r="I148">
            <v>25.6</v>
          </cell>
        </row>
        <row r="149">
          <cell r="A149" t="str">
            <v>312-1947</v>
          </cell>
          <cell r="B149" t="str">
            <v>312</v>
          </cell>
          <cell r="C149">
            <v>1947</v>
          </cell>
          <cell r="D149" t="str">
            <v>HW-312</v>
          </cell>
          <cell r="E149">
            <v>17168</v>
          </cell>
          <cell r="F149">
            <v>17532</v>
          </cell>
          <cell r="G149">
            <v>28</v>
          </cell>
          <cell r="H149">
            <v>640</v>
          </cell>
          <cell r="I149">
            <v>22.857142857142858</v>
          </cell>
        </row>
        <row r="150">
          <cell r="A150" t="str">
            <v>312-1948</v>
          </cell>
          <cell r="B150" t="str">
            <v>312</v>
          </cell>
          <cell r="C150">
            <v>1948</v>
          </cell>
          <cell r="D150" t="str">
            <v>HW-312</v>
          </cell>
          <cell r="E150">
            <v>17533</v>
          </cell>
          <cell r="F150">
            <v>17898</v>
          </cell>
          <cell r="G150">
            <v>30</v>
          </cell>
          <cell r="H150">
            <v>640</v>
          </cell>
          <cell r="I150">
            <v>21.333333333333332</v>
          </cell>
        </row>
        <row r="151">
          <cell r="A151" t="str">
            <v>312-1949</v>
          </cell>
          <cell r="B151" t="str">
            <v>312</v>
          </cell>
          <cell r="C151">
            <v>1949</v>
          </cell>
          <cell r="D151" t="str">
            <v>HW-312</v>
          </cell>
          <cell r="E151">
            <v>17899</v>
          </cell>
          <cell r="F151">
            <v>18263</v>
          </cell>
          <cell r="G151">
            <v>36</v>
          </cell>
          <cell r="H151">
            <v>640</v>
          </cell>
          <cell r="I151">
            <v>17.777777777777779</v>
          </cell>
        </row>
        <row r="152">
          <cell r="A152" t="str">
            <v>312-1950</v>
          </cell>
          <cell r="B152" t="str">
            <v>312</v>
          </cell>
          <cell r="C152">
            <v>1950</v>
          </cell>
          <cell r="D152" t="str">
            <v>HW-312</v>
          </cell>
          <cell r="E152">
            <v>18264</v>
          </cell>
          <cell r="F152">
            <v>18628</v>
          </cell>
          <cell r="G152">
            <v>38</v>
          </cell>
          <cell r="H152">
            <v>640</v>
          </cell>
          <cell r="I152">
            <v>16.842105263157894</v>
          </cell>
        </row>
        <row r="153">
          <cell r="A153" t="str">
            <v>312-1951</v>
          </cell>
          <cell r="B153" t="str">
            <v>312</v>
          </cell>
          <cell r="C153">
            <v>1951</v>
          </cell>
          <cell r="D153" t="str">
            <v>HW-312</v>
          </cell>
          <cell r="E153">
            <v>18629</v>
          </cell>
          <cell r="F153">
            <v>18993</v>
          </cell>
          <cell r="G153">
            <v>42</v>
          </cell>
          <cell r="H153">
            <v>640</v>
          </cell>
          <cell r="I153">
            <v>15.238095238095237</v>
          </cell>
        </row>
        <row r="154">
          <cell r="A154" t="str">
            <v>312-1952</v>
          </cell>
          <cell r="B154" t="str">
            <v>312</v>
          </cell>
          <cell r="C154">
            <v>1952</v>
          </cell>
          <cell r="D154" t="str">
            <v>HW-312</v>
          </cell>
          <cell r="E154">
            <v>18994</v>
          </cell>
          <cell r="F154">
            <v>19359</v>
          </cell>
          <cell r="G154">
            <v>43</v>
          </cell>
          <cell r="H154">
            <v>640</v>
          </cell>
          <cell r="I154">
            <v>14.883720930232558</v>
          </cell>
        </row>
        <row r="155">
          <cell r="A155" t="str">
            <v>312-1953</v>
          </cell>
          <cell r="B155" t="str">
            <v>312</v>
          </cell>
          <cell r="C155">
            <v>1953</v>
          </cell>
          <cell r="D155" t="str">
            <v>HW-312</v>
          </cell>
          <cell r="E155">
            <v>19360</v>
          </cell>
          <cell r="F155">
            <v>19724</v>
          </cell>
          <cell r="G155">
            <v>44</v>
          </cell>
          <cell r="H155">
            <v>640</v>
          </cell>
          <cell r="I155">
            <v>14.545454545454545</v>
          </cell>
        </row>
        <row r="156">
          <cell r="A156" t="str">
            <v>312-1954</v>
          </cell>
          <cell r="B156" t="str">
            <v>312</v>
          </cell>
          <cell r="C156">
            <v>1954</v>
          </cell>
          <cell r="D156" t="str">
            <v>HW-312</v>
          </cell>
          <cell r="E156">
            <v>19725</v>
          </cell>
          <cell r="F156">
            <v>20089</v>
          </cell>
          <cell r="G156">
            <v>46</v>
          </cell>
          <cell r="H156">
            <v>640</v>
          </cell>
          <cell r="I156">
            <v>13.913043478260869</v>
          </cell>
        </row>
        <row r="157">
          <cell r="A157" t="str">
            <v>312-1955</v>
          </cell>
          <cell r="B157" t="str">
            <v>312</v>
          </cell>
          <cell r="C157">
            <v>1955</v>
          </cell>
          <cell r="D157" t="str">
            <v>HW-312</v>
          </cell>
          <cell r="E157">
            <v>20090</v>
          </cell>
          <cell r="F157">
            <v>20454</v>
          </cell>
          <cell r="G157">
            <v>48</v>
          </cell>
          <cell r="H157">
            <v>640</v>
          </cell>
          <cell r="I157">
            <v>13.333333333333334</v>
          </cell>
        </row>
        <row r="158">
          <cell r="A158" t="str">
            <v>312-1956</v>
          </cell>
          <cell r="B158" t="str">
            <v>312</v>
          </cell>
          <cell r="C158">
            <v>1956</v>
          </cell>
          <cell r="D158" t="str">
            <v>HW-312</v>
          </cell>
          <cell r="E158">
            <v>20455</v>
          </cell>
          <cell r="F158">
            <v>20820</v>
          </cell>
          <cell r="G158">
            <v>55</v>
          </cell>
          <cell r="H158">
            <v>640</v>
          </cell>
          <cell r="I158">
            <v>11.636363636363637</v>
          </cell>
        </row>
        <row r="159">
          <cell r="A159" t="str">
            <v>312-1957</v>
          </cell>
          <cell r="B159" t="str">
            <v>312</v>
          </cell>
          <cell r="C159">
            <v>1957</v>
          </cell>
          <cell r="D159" t="str">
            <v>HW-312</v>
          </cell>
          <cell r="E159">
            <v>20821</v>
          </cell>
          <cell r="F159">
            <v>21185</v>
          </cell>
          <cell r="G159">
            <v>61</v>
          </cell>
          <cell r="H159">
            <v>640</v>
          </cell>
          <cell r="I159">
            <v>10.491803278688524</v>
          </cell>
        </row>
        <row r="160">
          <cell r="A160" t="str">
            <v>312-1958</v>
          </cell>
          <cell r="B160" t="str">
            <v>312</v>
          </cell>
          <cell r="C160">
            <v>1958</v>
          </cell>
          <cell r="D160" t="str">
            <v>HW-312</v>
          </cell>
          <cell r="E160">
            <v>21186</v>
          </cell>
          <cell r="F160">
            <v>21550</v>
          </cell>
          <cell r="G160">
            <v>63</v>
          </cell>
          <cell r="H160">
            <v>640</v>
          </cell>
          <cell r="I160">
            <v>10.158730158730158</v>
          </cell>
        </row>
        <row r="161">
          <cell r="A161" t="str">
            <v>312-1959</v>
          </cell>
          <cell r="B161" t="str">
            <v>312</v>
          </cell>
          <cell r="C161">
            <v>1959</v>
          </cell>
          <cell r="D161" t="str">
            <v>HW-312</v>
          </cell>
          <cell r="E161">
            <v>21551</v>
          </cell>
          <cell r="F161">
            <v>21915</v>
          </cell>
          <cell r="G161">
            <v>65</v>
          </cell>
          <cell r="H161">
            <v>640</v>
          </cell>
          <cell r="I161">
            <v>9.8461538461538467</v>
          </cell>
        </row>
        <row r="162">
          <cell r="A162" t="str">
            <v>312-1960</v>
          </cell>
          <cell r="B162" t="str">
            <v>312</v>
          </cell>
          <cell r="C162">
            <v>1960</v>
          </cell>
          <cell r="D162" t="str">
            <v>HW-312</v>
          </cell>
          <cell r="E162">
            <v>21916</v>
          </cell>
          <cell r="F162">
            <v>22281</v>
          </cell>
          <cell r="G162">
            <v>66</v>
          </cell>
          <cell r="H162">
            <v>640</v>
          </cell>
          <cell r="I162">
            <v>9.6969696969696972</v>
          </cell>
        </row>
        <row r="163">
          <cell r="A163" t="str">
            <v>312-1961</v>
          </cell>
          <cell r="B163" t="str">
            <v>312</v>
          </cell>
          <cell r="C163">
            <v>1961</v>
          </cell>
          <cell r="D163" t="str">
            <v>HW-312</v>
          </cell>
          <cell r="E163">
            <v>22282</v>
          </cell>
          <cell r="F163">
            <v>22646</v>
          </cell>
          <cell r="G163">
            <v>65</v>
          </cell>
          <cell r="H163">
            <v>640</v>
          </cell>
          <cell r="I163">
            <v>9.8461538461538467</v>
          </cell>
        </row>
        <row r="164">
          <cell r="A164" t="str">
            <v>312-1962</v>
          </cell>
          <cell r="B164" t="str">
            <v>312</v>
          </cell>
          <cell r="C164">
            <v>1962</v>
          </cell>
          <cell r="D164" t="str">
            <v>HW-312</v>
          </cell>
          <cell r="E164">
            <v>22647</v>
          </cell>
          <cell r="F164">
            <v>23011</v>
          </cell>
          <cell r="G164">
            <v>66</v>
          </cell>
          <cell r="H164">
            <v>640</v>
          </cell>
          <cell r="I164">
            <v>9.6969696969696972</v>
          </cell>
        </row>
        <row r="165">
          <cell r="A165" t="str">
            <v>312-1963</v>
          </cell>
          <cell r="B165" t="str">
            <v>312</v>
          </cell>
          <cell r="C165">
            <v>1963</v>
          </cell>
          <cell r="D165" t="str">
            <v>HW-312</v>
          </cell>
          <cell r="E165">
            <v>23012</v>
          </cell>
          <cell r="F165">
            <v>23376</v>
          </cell>
          <cell r="G165">
            <v>66</v>
          </cell>
          <cell r="H165">
            <v>640</v>
          </cell>
          <cell r="I165">
            <v>9.6969696969696972</v>
          </cell>
        </row>
        <row r="166">
          <cell r="A166" t="str">
            <v>312-1964</v>
          </cell>
          <cell r="B166" t="str">
            <v>312</v>
          </cell>
          <cell r="C166">
            <v>1964</v>
          </cell>
          <cell r="D166" t="str">
            <v>HW-312</v>
          </cell>
          <cell r="E166">
            <v>23377</v>
          </cell>
          <cell r="F166">
            <v>23742</v>
          </cell>
          <cell r="G166">
            <v>67</v>
          </cell>
          <cell r="H166">
            <v>640</v>
          </cell>
          <cell r="I166">
            <v>9.5522388059701484</v>
          </cell>
        </row>
        <row r="167">
          <cell r="A167" t="str">
            <v>312-1965</v>
          </cell>
          <cell r="B167" t="str">
            <v>312</v>
          </cell>
          <cell r="C167">
            <v>1965</v>
          </cell>
          <cell r="D167" t="str">
            <v>HW-312</v>
          </cell>
          <cell r="E167">
            <v>23743</v>
          </cell>
          <cell r="F167">
            <v>24107</v>
          </cell>
          <cell r="G167">
            <v>69</v>
          </cell>
          <cell r="H167">
            <v>640</v>
          </cell>
          <cell r="I167">
            <v>9.27536231884058</v>
          </cell>
        </row>
        <row r="168">
          <cell r="A168" t="str">
            <v>312-1966</v>
          </cell>
          <cell r="B168" t="str">
            <v>312</v>
          </cell>
          <cell r="C168">
            <v>1966</v>
          </cell>
          <cell r="D168" t="str">
            <v>HW-312</v>
          </cell>
          <cell r="E168">
            <v>24108</v>
          </cell>
          <cell r="F168">
            <v>24472</v>
          </cell>
          <cell r="G168">
            <v>70</v>
          </cell>
          <cell r="H168">
            <v>640</v>
          </cell>
          <cell r="I168">
            <v>9.1428571428571423</v>
          </cell>
        </row>
        <row r="169">
          <cell r="A169" t="str">
            <v>312-1967</v>
          </cell>
          <cell r="B169" t="str">
            <v>312</v>
          </cell>
          <cell r="C169">
            <v>1967</v>
          </cell>
          <cell r="D169" t="str">
            <v>HW-312</v>
          </cell>
          <cell r="E169">
            <v>24473</v>
          </cell>
          <cell r="F169">
            <v>24837</v>
          </cell>
          <cell r="G169">
            <v>72</v>
          </cell>
          <cell r="H169">
            <v>640</v>
          </cell>
          <cell r="I169">
            <v>8.8888888888888893</v>
          </cell>
        </row>
        <row r="170">
          <cell r="A170" t="str">
            <v>312-1968</v>
          </cell>
          <cell r="B170" t="str">
            <v>312</v>
          </cell>
          <cell r="C170">
            <v>1968</v>
          </cell>
          <cell r="D170" t="str">
            <v>HW-312</v>
          </cell>
          <cell r="E170">
            <v>24838</v>
          </cell>
          <cell r="F170">
            <v>25203</v>
          </cell>
          <cell r="G170">
            <v>75</v>
          </cell>
          <cell r="H170">
            <v>640</v>
          </cell>
          <cell r="I170">
            <v>8.5333333333333332</v>
          </cell>
        </row>
        <row r="171">
          <cell r="A171" t="str">
            <v>312-1969</v>
          </cell>
          <cell r="B171" t="str">
            <v>312</v>
          </cell>
          <cell r="C171">
            <v>1969</v>
          </cell>
          <cell r="D171" t="str">
            <v>HW-312</v>
          </cell>
          <cell r="E171">
            <v>25204</v>
          </cell>
          <cell r="F171">
            <v>25568</v>
          </cell>
          <cell r="G171">
            <v>78</v>
          </cell>
          <cell r="H171">
            <v>640</v>
          </cell>
          <cell r="I171">
            <v>8.2051282051282044</v>
          </cell>
        </row>
        <row r="172">
          <cell r="A172" t="str">
            <v>312-1970</v>
          </cell>
          <cell r="B172" t="str">
            <v>312</v>
          </cell>
          <cell r="C172">
            <v>1970</v>
          </cell>
          <cell r="D172" t="str">
            <v>HW-312</v>
          </cell>
          <cell r="E172">
            <v>25569</v>
          </cell>
          <cell r="F172">
            <v>25933</v>
          </cell>
          <cell r="G172">
            <v>83</v>
          </cell>
          <cell r="H172">
            <v>640</v>
          </cell>
          <cell r="I172">
            <v>7.7108433734939759</v>
          </cell>
        </row>
        <row r="173">
          <cell r="A173" t="str">
            <v>312-1971</v>
          </cell>
          <cell r="B173" t="str">
            <v>312</v>
          </cell>
          <cell r="C173">
            <v>1971</v>
          </cell>
          <cell r="D173" t="str">
            <v>HW-312</v>
          </cell>
          <cell r="E173">
            <v>25934</v>
          </cell>
          <cell r="F173">
            <v>26298</v>
          </cell>
          <cell r="G173">
            <v>89</v>
          </cell>
          <cell r="H173">
            <v>640</v>
          </cell>
          <cell r="I173">
            <v>7.191011235955056</v>
          </cell>
        </row>
        <row r="174">
          <cell r="A174" t="str">
            <v>312-1972</v>
          </cell>
          <cell r="B174" t="str">
            <v>312</v>
          </cell>
          <cell r="C174">
            <v>1972</v>
          </cell>
          <cell r="D174" t="str">
            <v>HW-312</v>
          </cell>
          <cell r="E174">
            <v>26299</v>
          </cell>
          <cell r="F174">
            <v>26664</v>
          </cell>
          <cell r="G174">
            <v>94</v>
          </cell>
          <cell r="H174">
            <v>640</v>
          </cell>
          <cell r="I174">
            <v>6.8085106382978724</v>
          </cell>
        </row>
        <row r="175">
          <cell r="A175" t="str">
            <v>312-1973</v>
          </cell>
          <cell r="B175" t="str">
            <v>312</v>
          </cell>
          <cell r="C175">
            <v>1973</v>
          </cell>
          <cell r="D175" t="str">
            <v>HW-312</v>
          </cell>
          <cell r="E175">
            <v>26665</v>
          </cell>
          <cell r="F175">
            <v>27029</v>
          </cell>
          <cell r="G175">
            <v>100</v>
          </cell>
          <cell r="H175">
            <v>640</v>
          </cell>
          <cell r="I175">
            <v>6.4</v>
          </cell>
        </row>
        <row r="176">
          <cell r="A176" t="str">
            <v>312-1974</v>
          </cell>
          <cell r="B176" t="str">
            <v>312</v>
          </cell>
          <cell r="C176">
            <v>1974</v>
          </cell>
          <cell r="D176" t="str">
            <v>HW-312</v>
          </cell>
          <cell r="E176">
            <v>27030</v>
          </cell>
          <cell r="F176">
            <v>27394</v>
          </cell>
          <cell r="G176">
            <v>121</v>
          </cell>
          <cell r="H176">
            <v>640</v>
          </cell>
          <cell r="I176">
            <v>5.2892561983471076</v>
          </cell>
        </row>
        <row r="177">
          <cell r="A177" t="str">
            <v>312-1975</v>
          </cell>
          <cell r="B177" t="str">
            <v>312</v>
          </cell>
          <cell r="C177">
            <v>1975</v>
          </cell>
          <cell r="D177" t="str">
            <v>HW-312</v>
          </cell>
          <cell r="E177">
            <v>27395</v>
          </cell>
          <cell r="F177">
            <v>27759</v>
          </cell>
          <cell r="G177">
            <v>143</v>
          </cell>
          <cell r="H177">
            <v>640</v>
          </cell>
          <cell r="I177">
            <v>4.4755244755244759</v>
          </cell>
        </row>
        <row r="178">
          <cell r="A178" t="str">
            <v>312-1976</v>
          </cell>
          <cell r="B178" t="str">
            <v>312</v>
          </cell>
          <cell r="C178">
            <v>1976</v>
          </cell>
          <cell r="D178" t="str">
            <v>HW-312</v>
          </cell>
          <cell r="E178">
            <v>27760</v>
          </cell>
          <cell r="F178">
            <v>28125</v>
          </cell>
          <cell r="G178">
            <v>154</v>
          </cell>
          <cell r="H178">
            <v>640</v>
          </cell>
          <cell r="I178">
            <v>4.1558441558441555</v>
          </cell>
        </row>
        <row r="179">
          <cell r="A179" t="str">
            <v>312-1977</v>
          </cell>
          <cell r="B179" t="str">
            <v>312</v>
          </cell>
          <cell r="C179">
            <v>1977</v>
          </cell>
          <cell r="D179" t="str">
            <v>HW-312</v>
          </cell>
          <cell r="E179">
            <v>28126</v>
          </cell>
          <cell r="F179">
            <v>28490</v>
          </cell>
          <cell r="G179">
            <v>165</v>
          </cell>
          <cell r="H179">
            <v>640</v>
          </cell>
          <cell r="I179">
            <v>3.8787878787878789</v>
          </cell>
        </row>
        <row r="180">
          <cell r="A180" t="str">
            <v>312-1978</v>
          </cell>
          <cell r="B180" t="str">
            <v>312</v>
          </cell>
          <cell r="C180">
            <v>1978</v>
          </cell>
          <cell r="D180" t="str">
            <v>HW-312</v>
          </cell>
          <cell r="E180">
            <v>28491</v>
          </cell>
          <cell r="F180">
            <v>28855</v>
          </cell>
          <cell r="G180">
            <v>180</v>
          </cell>
          <cell r="H180">
            <v>640</v>
          </cell>
          <cell r="I180">
            <v>3.5555555555555554</v>
          </cell>
        </row>
        <row r="181">
          <cell r="A181" t="str">
            <v>312-1979</v>
          </cell>
          <cell r="B181" t="str">
            <v>312</v>
          </cell>
          <cell r="C181">
            <v>1979</v>
          </cell>
          <cell r="D181" t="str">
            <v>HW-312</v>
          </cell>
          <cell r="E181">
            <v>28856</v>
          </cell>
          <cell r="F181">
            <v>29220</v>
          </cell>
          <cell r="G181">
            <v>198</v>
          </cell>
          <cell r="H181">
            <v>640</v>
          </cell>
          <cell r="I181">
            <v>3.2323232323232323</v>
          </cell>
        </row>
        <row r="182">
          <cell r="A182" t="str">
            <v>312-1980</v>
          </cell>
          <cell r="B182" t="str">
            <v>312</v>
          </cell>
          <cell r="C182">
            <v>1980</v>
          </cell>
          <cell r="D182" t="str">
            <v>HW-312</v>
          </cell>
          <cell r="E182">
            <v>29221</v>
          </cell>
          <cell r="F182">
            <v>29586</v>
          </cell>
          <cell r="G182">
            <v>215</v>
          </cell>
          <cell r="H182">
            <v>640</v>
          </cell>
          <cell r="I182">
            <v>2.9767441860465116</v>
          </cell>
        </row>
        <row r="183">
          <cell r="A183" t="str">
            <v>312-1981</v>
          </cell>
          <cell r="B183" t="str">
            <v>312</v>
          </cell>
          <cell r="C183">
            <v>1981</v>
          </cell>
          <cell r="D183" t="str">
            <v>HW-312</v>
          </cell>
          <cell r="E183">
            <v>29587</v>
          </cell>
          <cell r="F183">
            <v>29951</v>
          </cell>
          <cell r="G183">
            <v>234</v>
          </cell>
          <cell r="H183">
            <v>640</v>
          </cell>
          <cell r="I183">
            <v>2.7350427350427351</v>
          </cell>
        </row>
        <row r="184">
          <cell r="A184" t="str">
            <v>312-1982</v>
          </cell>
          <cell r="B184" t="str">
            <v>312</v>
          </cell>
          <cell r="C184">
            <v>1982</v>
          </cell>
          <cell r="D184" t="str">
            <v>HW-312</v>
          </cell>
          <cell r="E184">
            <v>29952</v>
          </cell>
          <cell r="F184">
            <v>30316</v>
          </cell>
          <cell r="G184">
            <v>247</v>
          </cell>
          <cell r="H184">
            <v>640</v>
          </cell>
          <cell r="I184">
            <v>2.5910931174089069</v>
          </cell>
        </row>
        <row r="185">
          <cell r="A185" t="str">
            <v>312-1983</v>
          </cell>
          <cell r="B185" t="str">
            <v>312</v>
          </cell>
          <cell r="C185">
            <v>1983</v>
          </cell>
          <cell r="D185" t="str">
            <v>HW-312</v>
          </cell>
          <cell r="E185">
            <v>30317</v>
          </cell>
          <cell r="F185">
            <v>30681</v>
          </cell>
          <cell r="G185">
            <v>253</v>
          </cell>
          <cell r="H185">
            <v>640</v>
          </cell>
          <cell r="I185">
            <v>2.5296442687747036</v>
          </cell>
        </row>
        <row r="186">
          <cell r="A186" t="str">
            <v>312-1984</v>
          </cell>
          <cell r="B186" t="str">
            <v>312</v>
          </cell>
          <cell r="C186">
            <v>1984</v>
          </cell>
          <cell r="D186" t="str">
            <v>HW-312</v>
          </cell>
          <cell r="E186">
            <v>30682</v>
          </cell>
          <cell r="F186">
            <v>31047</v>
          </cell>
          <cell r="G186">
            <v>263</v>
          </cell>
          <cell r="H186">
            <v>640</v>
          </cell>
          <cell r="I186">
            <v>2.4334600760456273</v>
          </cell>
        </row>
        <row r="187">
          <cell r="A187" t="str">
            <v>312-1985</v>
          </cell>
          <cell r="B187" t="str">
            <v>312</v>
          </cell>
          <cell r="C187">
            <v>1985</v>
          </cell>
          <cell r="D187" t="str">
            <v>HW-312</v>
          </cell>
          <cell r="E187">
            <v>31048</v>
          </cell>
          <cell r="F187">
            <v>31412</v>
          </cell>
          <cell r="G187">
            <v>268</v>
          </cell>
          <cell r="H187">
            <v>640</v>
          </cell>
          <cell r="I187">
            <v>2.3880597014925371</v>
          </cell>
        </row>
        <row r="188">
          <cell r="A188" t="str">
            <v>312-1986</v>
          </cell>
          <cell r="B188" t="str">
            <v>312</v>
          </cell>
          <cell r="C188">
            <v>1986</v>
          </cell>
          <cell r="D188" t="str">
            <v>HW-312</v>
          </cell>
          <cell r="E188">
            <v>31413</v>
          </cell>
          <cell r="F188">
            <v>31777</v>
          </cell>
          <cell r="G188">
            <v>271</v>
          </cell>
          <cell r="H188">
            <v>640</v>
          </cell>
          <cell r="I188">
            <v>2.3616236162361623</v>
          </cell>
        </row>
        <row r="189">
          <cell r="A189" t="str">
            <v>312-1987</v>
          </cell>
          <cell r="B189" t="str">
            <v>312</v>
          </cell>
          <cell r="C189">
            <v>1987</v>
          </cell>
          <cell r="D189" t="str">
            <v>HW-312</v>
          </cell>
          <cell r="E189">
            <v>31778</v>
          </cell>
          <cell r="F189">
            <v>32142</v>
          </cell>
          <cell r="G189">
            <v>280</v>
          </cell>
          <cell r="H189">
            <v>640</v>
          </cell>
          <cell r="I189">
            <v>2.2857142857142856</v>
          </cell>
        </row>
        <row r="190">
          <cell r="A190" t="str">
            <v>312-1988</v>
          </cell>
          <cell r="B190" t="str">
            <v>312</v>
          </cell>
          <cell r="C190">
            <v>1988</v>
          </cell>
          <cell r="D190" t="str">
            <v>HW-312</v>
          </cell>
          <cell r="E190">
            <v>32143</v>
          </cell>
          <cell r="F190">
            <v>32508</v>
          </cell>
          <cell r="G190">
            <v>298</v>
          </cell>
          <cell r="H190">
            <v>640</v>
          </cell>
          <cell r="I190">
            <v>2.1476510067114094</v>
          </cell>
        </row>
        <row r="191">
          <cell r="A191" t="str">
            <v>312-1989</v>
          </cell>
          <cell r="B191" t="str">
            <v>312</v>
          </cell>
          <cell r="C191">
            <v>1989</v>
          </cell>
          <cell r="D191" t="str">
            <v>HW-312</v>
          </cell>
          <cell r="E191">
            <v>32509</v>
          </cell>
          <cell r="F191">
            <v>32873</v>
          </cell>
          <cell r="G191">
            <v>307</v>
          </cell>
          <cell r="H191">
            <v>640</v>
          </cell>
          <cell r="I191">
            <v>2.0846905537459284</v>
          </cell>
        </row>
        <row r="192">
          <cell r="A192" t="str">
            <v>312-1990</v>
          </cell>
          <cell r="B192" t="str">
            <v>312</v>
          </cell>
          <cell r="C192">
            <v>1990</v>
          </cell>
          <cell r="D192" t="str">
            <v>HW-312</v>
          </cell>
          <cell r="E192">
            <v>32874</v>
          </cell>
          <cell r="F192">
            <v>33238</v>
          </cell>
          <cell r="G192">
            <v>318</v>
          </cell>
          <cell r="H192">
            <v>640</v>
          </cell>
          <cell r="I192">
            <v>2.0125786163522013</v>
          </cell>
        </row>
        <row r="193">
          <cell r="A193" t="str">
            <v>312-1991</v>
          </cell>
          <cell r="B193" t="str">
            <v>312</v>
          </cell>
          <cell r="C193">
            <v>1991</v>
          </cell>
          <cell r="D193" t="str">
            <v>HW-312</v>
          </cell>
          <cell r="E193">
            <v>33239</v>
          </cell>
          <cell r="F193">
            <v>33603</v>
          </cell>
          <cell r="G193">
            <v>324</v>
          </cell>
          <cell r="H193">
            <v>640</v>
          </cell>
          <cell r="I193">
            <v>1.9753086419753085</v>
          </cell>
        </row>
        <row r="194">
          <cell r="A194" t="str">
            <v>312-1992</v>
          </cell>
          <cell r="B194" t="str">
            <v>312</v>
          </cell>
          <cell r="C194">
            <v>1992</v>
          </cell>
          <cell r="D194" t="str">
            <v>HW-312</v>
          </cell>
          <cell r="E194">
            <v>33604</v>
          </cell>
          <cell r="F194">
            <v>33969</v>
          </cell>
          <cell r="G194">
            <v>330</v>
          </cell>
          <cell r="H194">
            <v>640</v>
          </cell>
          <cell r="I194">
            <v>1.9393939393939394</v>
          </cell>
        </row>
        <row r="195">
          <cell r="A195" t="str">
            <v>312-1993</v>
          </cell>
          <cell r="B195" t="str">
            <v>312</v>
          </cell>
          <cell r="C195">
            <v>1993</v>
          </cell>
          <cell r="D195" t="str">
            <v>HW-312</v>
          </cell>
          <cell r="E195">
            <v>33970</v>
          </cell>
          <cell r="F195">
            <v>34334</v>
          </cell>
          <cell r="G195">
            <v>341</v>
          </cell>
          <cell r="H195">
            <v>640</v>
          </cell>
          <cell r="I195">
            <v>1.8768328445747802</v>
          </cell>
        </row>
        <row r="196">
          <cell r="A196" t="str">
            <v>312-1994</v>
          </cell>
          <cell r="B196" t="str">
            <v>312</v>
          </cell>
          <cell r="C196">
            <v>1994</v>
          </cell>
          <cell r="D196" t="str">
            <v>HW-312</v>
          </cell>
          <cell r="E196">
            <v>34335</v>
          </cell>
          <cell r="F196">
            <v>34699</v>
          </cell>
          <cell r="G196">
            <v>352</v>
          </cell>
          <cell r="H196">
            <v>640</v>
          </cell>
          <cell r="I196">
            <v>1.8181818181818181</v>
          </cell>
        </row>
        <row r="197">
          <cell r="A197" t="str">
            <v>312-1995</v>
          </cell>
          <cell r="B197" t="str">
            <v>312</v>
          </cell>
          <cell r="C197">
            <v>1995</v>
          </cell>
          <cell r="D197" t="str">
            <v>HW-312</v>
          </cell>
          <cell r="E197">
            <v>34700</v>
          </cell>
          <cell r="F197">
            <v>35064</v>
          </cell>
          <cell r="G197">
            <v>358</v>
          </cell>
          <cell r="H197">
            <v>640</v>
          </cell>
          <cell r="I197">
            <v>1.7877094972067038</v>
          </cell>
        </row>
        <row r="198">
          <cell r="A198" t="str">
            <v>312-1996</v>
          </cell>
          <cell r="B198" t="str">
            <v>312</v>
          </cell>
          <cell r="C198">
            <v>1996</v>
          </cell>
          <cell r="D198" t="str">
            <v>HW-312</v>
          </cell>
          <cell r="E198">
            <v>35065</v>
          </cell>
          <cell r="F198">
            <v>35430</v>
          </cell>
          <cell r="G198">
            <v>367</v>
          </cell>
          <cell r="H198">
            <v>640</v>
          </cell>
          <cell r="I198">
            <v>1.7438692098092643</v>
          </cell>
        </row>
        <row r="199">
          <cell r="A199" t="str">
            <v>312-1997</v>
          </cell>
          <cell r="B199" t="str">
            <v>312</v>
          </cell>
          <cell r="C199">
            <v>1997</v>
          </cell>
          <cell r="D199" t="str">
            <v>HW-312</v>
          </cell>
          <cell r="E199">
            <v>35431</v>
          </cell>
          <cell r="F199">
            <v>35795</v>
          </cell>
          <cell r="G199">
            <v>376</v>
          </cell>
          <cell r="H199">
            <v>640</v>
          </cell>
          <cell r="I199">
            <v>1.7021276595744681</v>
          </cell>
        </row>
        <row r="200">
          <cell r="A200" t="str">
            <v>312-1998</v>
          </cell>
          <cell r="B200" t="str">
            <v>312</v>
          </cell>
          <cell r="C200">
            <v>1998</v>
          </cell>
          <cell r="D200" t="str">
            <v>HW-312</v>
          </cell>
          <cell r="E200">
            <v>35796</v>
          </cell>
          <cell r="F200">
            <v>36160</v>
          </cell>
          <cell r="G200">
            <v>382</v>
          </cell>
          <cell r="H200">
            <v>640</v>
          </cell>
          <cell r="I200">
            <v>1.6753926701570681</v>
          </cell>
        </row>
        <row r="201">
          <cell r="A201" t="str">
            <v>312-1999</v>
          </cell>
          <cell r="B201" t="str">
            <v>312</v>
          </cell>
          <cell r="C201">
            <v>1999</v>
          </cell>
          <cell r="D201" t="str">
            <v>HW-312</v>
          </cell>
          <cell r="E201">
            <v>36161</v>
          </cell>
          <cell r="F201">
            <v>36525</v>
          </cell>
          <cell r="G201">
            <v>389</v>
          </cell>
          <cell r="H201">
            <v>640</v>
          </cell>
          <cell r="I201">
            <v>1.6452442159383034</v>
          </cell>
        </row>
        <row r="202">
          <cell r="A202" t="str">
            <v>312-2000</v>
          </cell>
          <cell r="B202" t="str">
            <v>312</v>
          </cell>
          <cell r="C202">
            <v>2000</v>
          </cell>
          <cell r="D202" t="str">
            <v>HW-312</v>
          </cell>
          <cell r="E202">
            <v>36526</v>
          </cell>
          <cell r="F202">
            <v>36891</v>
          </cell>
          <cell r="G202">
            <v>401</v>
          </cell>
          <cell r="H202">
            <v>640</v>
          </cell>
          <cell r="I202">
            <v>1.5960099750623442</v>
          </cell>
        </row>
        <row r="203">
          <cell r="A203" t="str">
            <v>312-2001</v>
          </cell>
          <cell r="B203" t="str">
            <v>312</v>
          </cell>
          <cell r="C203">
            <v>2001</v>
          </cell>
          <cell r="D203" t="str">
            <v>HW-312</v>
          </cell>
          <cell r="E203">
            <v>36892</v>
          </cell>
          <cell r="F203">
            <v>37256</v>
          </cell>
          <cell r="G203">
            <v>412</v>
          </cell>
          <cell r="H203">
            <v>640</v>
          </cell>
          <cell r="I203">
            <v>1.5533980582524272</v>
          </cell>
        </row>
        <row r="204">
          <cell r="A204" t="str">
            <v>312-2002</v>
          </cell>
          <cell r="B204" t="str">
            <v>312</v>
          </cell>
          <cell r="C204">
            <v>2002</v>
          </cell>
          <cell r="D204" t="str">
            <v>HW-312</v>
          </cell>
          <cell r="E204">
            <v>37257</v>
          </cell>
          <cell r="F204">
            <v>37621</v>
          </cell>
          <cell r="G204">
            <v>433</v>
          </cell>
          <cell r="H204">
            <v>640</v>
          </cell>
          <cell r="I204">
            <v>1.4780600461893765</v>
          </cell>
        </row>
        <row r="205">
          <cell r="A205" t="str">
            <v>312-2003</v>
          </cell>
          <cell r="B205" t="str">
            <v>312</v>
          </cell>
          <cell r="C205">
            <v>2003</v>
          </cell>
          <cell r="D205" t="str">
            <v>HW-312</v>
          </cell>
          <cell r="E205">
            <v>37622</v>
          </cell>
          <cell r="F205">
            <v>37986</v>
          </cell>
          <cell r="G205">
            <v>433</v>
          </cell>
          <cell r="H205">
            <v>640</v>
          </cell>
          <cell r="I205">
            <v>1.4780600461893765</v>
          </cell>
        </row>
        <row r="206">
          <cell r="A206" t="str">
            <v>312-2004</v>
          </cell>
          <cell r="B206" t="str">
            <v>312</v>
          </cell>
          <cell r="C206">
            <v>2004</v>
          </cell>
          <cell r="D206" t="str">
            <v>HW-312</v>
          </cell>
          <cell r="E206">
            <v>37987</v>
          </cell>
          <cell r="F206">
            <v>38352</v>
          </cell>
          <cell r="G206">
            <v>452</v>
          </cell>
          <cell r="H206">
            <v>640</v>
          </cell>
          <cell r="I206">
            <v>1.415929203539823</v>
          </cell>
        </row>
        <row r="207">
          <cell r="A207" t="str">
            <v>312-2005</v>
          </cell>
          <cell r="B207" t="str">
            <v>312</v>
          </cell>
          <cell r="C207">
            <v>2005</v>
          </cell>
          <cell r="D207" t="str">
            <v>HW-312</v>
          </cell>
          <cell r="E207">
            <v>38353</v>
          </cell>
          <cell r="F207">
            <v>38717</v>
          </cell>
          <cell r="G207">
            <v>476</v>
          </cell>
          <cell r="H207">
            <v>640</v>
          </cell>
          <cell r="I207">
            <v>1.3445378151260505</v>
          </cell>
        </row>
        <row r="208">
          <cell r="A208" t="str">
            <v>312-2006</v>
          </cell>
          <cell r="B208" t="str">
            <v>312</v>
          </cell>
          <cell r="C208">
            <v>2006</v>
          </cell>
          <cell r="D208" t="str">
            <v>HW-312</v>
          </cell>
          <cell r="E208">
            <v>38718</v>
          </cell>
          <cell r="F208">
            <v>39082</v>
          </cell>
          <cell r="G208">
            <v>493</v>
          </cell>
          <cell r="H208">
            <v>640</v>
          </cell>
          <cell r="I208">
            <v>1.2981744421906694</v>
          </cell>
        </row>
        <row r="209">
          <cell r="A209" t="str">
            <v>312-2007</v>
          </cell>
          <cell r="B209" t="str">
            <v>312</v>
          </cell>
          <cell r="C209">
            <v>2007</v>
          </cell>
          <cell r="D209" t="str">
            <v>HW-312</v>
          </cell>
          <cell r="E209">
            <v>39083</v>
          </cell>
          <cell r="F209">
            <v>39447</v>
          </cell>
          <cell r="G209">
            <v>515</v>
          </cell>
          <cell r="H209">
            <v>640</v>
          </cell>
          <cell r="I209">
            <v>1.2427184466019416</v>
          </cell>
        </row>
        <row r="210">
          <cell r="A210" t="str">
            <v>312-2008</v>
          </cell>
          <cell r="B210" t="str">
            <v>312</v>
          </cell>
          <cell r="C210">
            <v>2008</v>
          </cell>
          <cell r="D210" t="str">
            <v>HW-312</v>
          </cell>
          <cell r="E210">
            <v>39448</v>
          </cell>
          <cell r="F210">
            <v>39813</v>
          </cell>
          <cell r="G210">
            <v>556</v>
          </cell>
          <cell r="H210">
            <v>640</v>
          </cell>
          <cell r="I210">
            <v>1.1510791366906474</v>
          </cell>
        </row>
        <row r="211">
          <cell r="A211" t="str">
            <v>312-2009</v>
          </cell>
          <cell r="B211" t="str">
            <v>312</v>
          </cell>
          <cell r="C211">
            <v>2009</v>
          </cell>
          <cell r="D211" t="str">
            <v>HW-312</v>
          </cell>
          <cell r="E211">
            <v>39814</v>
          </cell>
          <cell r="F211">
            <v>40178</v>
          </cell>
          <cell r="G211">
            <v>549</v>
          </cell>
          <cell r="H211">
            <v>640</v>
          </cell>
          <cell r="I211">
            <v>1.1657559198542806</v>
          </cell>
        </row>
        <row r="212">
          <cell r="A212" t="str">
            <v>312-2010</v>
          </cell>
          <cell r="B212" t="str">
            <v>312</v>
          </cell>
          <cell r="C212">
            <v>2010</v>
          </cell>
          <cell r="D212" t="str">
            <v>HW-312</v>
          </cell>
          <cell r="E212">
            <v>40179</v>
          </cell>
          <cell r="F212">
            <v>40543</v>
          </cell>
          <cell r="G212">
            <v>574</v>
          </cell>
          <cell r="H212">
            <v>640</v>
          </cell>
          <cell r="I212">
            <v>1.1149825783972125</v>
          </cell>
        </row>
        <row r="213">
          <cell r="A213" t="str">
            <v>312-2011</v>
          </cell>
          <cell r="B213" t="str">
            <v>312</v>
          </cell>
          <cell r="C213">
            <v>2011</v>
          </cell>
          <cell r="D213" t="str">
            <v>HW-312</v>
          </cell>
          <cell r="E213">
            <v>40544</v>
          </cell>
          <cell r="F213">
            <v>40908</v>
          </cell>
          <cell r="G213">
            <v>607</v>
          </cell>
          <cell r="H213">
            <v>640</v>
          </cell>
          <cell r="I213">
            <v>1.0543657331136738</v>
          </cell>
        </row>
        <row r="214">
          <cell r="A214" t="str">
            <v>312-2012</v>
          </cell>
          <cell r="B214" t="str">
            <v>312</v>
          </cell>
          <cell r="C214">
            <v>2012</v>
          </cell>
          <cell r="D214" t="str">
            <v>HW-312</v>
          </cell>
          <cell r="E214">
            <v>40909</v>
          </cell>
          <cell r="F214">
            <v>41274</v>
          </cell>
          <cell r="G214">
            <v>619</v>
          </cell>
          <cell r="H214">
            <v>640</v>
          </cell>
          <cell r="I214">
            <v>1.0339256865912763</v>
          </cell>
        </row>
        <row r="215">
          <cell r="A215" t="str">
            <v>312-2013</v>
          </cell>
          <cell r="B215" t="str">
            <v>312</v>
          </cell>
          <cell r="C215">
            <v>2013</v>
          </cell>
          <cell r="D215" t="str">
            <v>HW-312</v>
          </cell>
          <cell r="E215">
            <v>41275</v>
          </cell>
          <cell r="F215">
            <v>41639</v>
          </cell>
          <cell r="G215">
            <v>624</v>
          </cell>
          <cell r="H215">
            <v>640</v>
          </cell>
          <cell r="I215">
            <v>1.0256410256410255</v>
          </cell>
        </row>
        <row r="216">
          <cell r="A216" t="str">
            <v>312-2014</v>
          </cell>
          <cell r="B216" t="str">
            <v>312</v>
          </cell>
          <cell r="C216">
            <v>2014</v>
          </cell>
          <cell r="D216" t="str">
            <v>HW-312</v>
          </cell>
          <cell r="E216">
            <v>41640</v>
          </cell>
          <cell r="G216">
            <v>640</v>
          </cell>
          <cell r="H216">
            <v>640</v>
          </cell>
          <cell r="I216">
            <v>1</v>
          </cell>
        </row>
        <row r="217">
          <cell r="A217" t="str">
            <v>314-1920</v>
          </cell>
          <cell r="B217" t="str">
            <v>314</v>
          </cell>
          <cell r="C217">
            <v>1920</v>
          </cell>
          <cell r="D217" t="str">
            <v>HW-314</v>
          </cell>
          <cell r="E217">
            <v>7306</v>
          </cell>
          <cell r="F217">
            <v>7671</v>
          </cell>
          <cell r="G217">
            <v>22</v>
          </cell>
          <cell r="H217">
            <v>547</v>
          </cell>
          <cell r="I217">
            <v>24.863636363636363</v>
          </cell>
        </row>
        <row r="218">
          <cell r="A218" t="str">
            <v>314-1921</v>
          </cell>
          <cell r="B218" t="str">
            <v>314</v>
          </cell>
          <cell r="C218">
            <v>1921</v>
          </cell>
          <cell r="D218" t="str">
            <v>HW-314</v>
          </cell>
          <cell r="E218">
            <v>7672</v>
          </cell>
          <cell r="F218">
            <v>8036</v>
          </cell>
          <cell r="G218">
            <v>23</v>
          </cell>
          <cell r="H218">
            <v>547</v>
          </cell>
          <cell r="I218">
            <v>23.782608695652176</v>
          </cell>
        </row>
        <row r="219">
          <cell r="A219" t="str">
            <v>314-1922</v>
          </cell>
          <cell r="B219" t="str">
            <v>314</v>
          </cell>
          <cell r="C219">
            <v>1922</v>
          </cell>
          <cell r="D219" t="str">
            <v>HW-314</v>
          </cell>
          <cell r="E219">
            <v>8037</v>
          </cell>
          <cell r="F219">
            <v>8401</v>
          </cell>
          <cell r="G219">
            <v>20</v>
          </cell>
          <cell r="H219">
            <v>547</v>
          </cell>
          <cell r="I219">
            <v>27.35</v>
          </cell>
        </row>
        <row r="220">
          <cell r="A220" t="str">
            <v>314-1923</v>
          </cell>
          <cell r="B220" t="str">
            <v>314</v>
          </cell>
          <cell r="C220">
            <v>1923</v>
          </cell>
          <cell r="D220" t="str">
            <v>HW-314</v>
          </cell>
          <cell r="E220">
            <v>8402</v>
          </cell>
          <cell r="F220">
            <v>8766</v>
          </cell>
          <cell r="G220">
            <v>19</v>
          </cell>
          <cell r="H220">
            <v>547</v>
          </cell>
          <cell r="I220">
            <v>28.789473684210527</v>
          </cell>
        </row>
        <row r="221">
          <cell r="A221" t="str">
            <v>314-1924</v>
          </cell>
          <cell r="B221" t="str">
            <v>314</v>
          </cell>
          <cell r="C221">
            <v>1924</v>
          </cell>
          <cell r="D221" t="str">
            <v>HW-314</v>
          </cell>
          <cell r="E221">
            <v>8767</v>
          </cell>
          <cell r="F221">
            <v>9132</v>
          </cell>
          <cell r="G221">
            <v>19</v>
          </cell>
          <cell r="H221">
            <v>547</v>
          </cell>
          <cell r="I221">
            <v>28.789473684210527</v>
          </cell>
        </row>
        <row r="222">
          <cell r="A222" t="str">
            <v>314-1925</v>
          </cell>
          <cell r="B222" t="str">
            <v>314</v>
          </cell>
          <cell r="C222">
            <v>1925</v>
          </cell>
          <cell r="D222" t="str">
            <v>HW-314</v>
          </cell>
          <cell r="E222">
            <v>9133</v>
          </cell>
          <cell r="F222">
            <v>9497</v>
          </cell>
          <cell r="G222">
            <v>19</v>
          </cell>
          <cell r="H222">
            <v>547</v>
          </cell>
          <cell r="I222">
            <v>28.789473684210527</v>
          </cell>
        </row>
        <row r="223">
          <cell r="A223" t="str">
            <v>314-1926</v>
          </cell>
          <cell r="B223" t="str">
            <v>314</v>
          </cell>
          <cell r="C223">
            <v>1926</v>
          </cell>
          <cell r="D223" t="str">
            <v>HW-314</v>
          </cell>
          <cell r="E223">
            <v>9498</v>
          </cell>
          <cell r="F223">
            <v>9862</v>
          </cell>
          <cell r="G223">
            <v>19</v>
          </cell>
          <cell r="H223">
            <v>547</v>
          </cell>
          <cell r="I223">
            <v>28.789473684210527</v>
          </cell>
        </row>
        <row r="224">
          <cell r="A224" t="str">
            <v>314-1927</v>
          </cell>
          <cell r="B224" t="str">
            <v>314</v>
          </cell>
          <cell r="C224">
            <v>1927</v>
          </cell>
          <cell r="D224" t="str">
            <v>HW-314</v>
          </cell>
          <cell r="E224">
            <v>9863</v>
          </cell>
          <cell r="F224">
            <v>10227</v>
          </cell>
          <cell r="G224">
            <v>19</v>
          </cell>
          <cell r="H224">
            <v>547</v>
          </cell>
          <cell r="I224">
            <v>28.789473684210527</v>
          </cell>
        </row>
        <row r="225">
          <cell r="A225" t="str">
            <v>314-1928</v>
          </cell>
          <cell r="B225" t="str">
            <v>314</v>
          </cell>
          <cell r="C225">
            <v>1928</v>
          </cell>
          <cell r="D225" t="str">
            <v>HW-314</v>
          </cell>
          <cell r="E225">
            <v>10228</v>
          </cell>
          <cell r="F225">
            <v>10593</v>
          </cell>
          <cell r="G225">
            <v>19</v>
          </cell>
          <cell r="H225">
            <v>547</v>
          </cell>
          <cell r="I225">
            <v>28.789473684210527</v>
          </cell>
        </row>
        <row r="226">
          <cell r="A226" t="str">
            <v>314-1929</v>
          </cell>
          <cell r="B226" t="str">
            <v>314</v>
          </cell>
          <cell r="C226">
            <v>1929</v>
          </cell>
          <cell r="D226" t="str">
            <v>HW-314</v>
          </cell>
          <cell r="E226">
            <v>10594</v>
          </cell>
          <cell r="F226">
            <v>10958</v>
          </cell>
          <cell r="G226">
            <v>21</v>
          </cell>
          <cell r="H226">
            <v>547</v>
          </cell>
          <cell r="I226">
            <v>26.047619047619047</v>
          </cell>
        </row>
        <row r="227">
          <cell r="A227" t="str">
            <v>314-1930</v>
          </cell>
          <cell r="B227" t="str">
            <v>314</v>
          </cell>
          <cell r="C227">
            <v>1930</v>
          </cell>
          <cell r="D227" t="str">
            <v>HW-314</v>
          </cell>
          <cell r="E227">
            <v>10959</v>
          </cell>
          <cell r="F227">
            <v>11323</v>
          </cell>
          <cell r="G227">
            <v>22</v>
          </cell>
          <cell r="H227">
            <v>547</v>
          </cell>
          <cell r="I227">
            <v>24.863636363636363</v>
          </cell>
        </row>
        <row r="228">
          <cell r="A228" t="str">
            <v>314-1931</v>
          </cell>
          <cell r="B228" t="str">
            <v>314</v>
          </cell>
          <cell r="C228">
            <v>1931</v>
          </cell>
          <cell r="D228" t="str">
            <v>HW-314</v>
          </cell>
          <cell r="E228">
            <v>11324</v>
          </cell>
          <cell r="F228">
            <v>11688</v>
          </cell>
          <cell r="G228">
            <v>22</v>
          </cell>
          <cell r="H228">
            <v>547</v>
          </cell>
          <cell r="I228">
            <v>24.863636363636363</v>
          </cell>
        </row>
        <row r="229">
          <cell r="A229" t="str">
            <v>314-1932</v>
          </cell>
          <cell r="B229" t="str">
            <v>314</v>
          </cell>
          <cell r="C229">
            <v>1932</v>
          </cell>
          <cell r="D229" t="str">
            <v>HW-314</v>
          </cell>
          <cell r="E229">
            <v>11689</v>
          </cell>
          <cell r="F229">
            <v>12054</v>
          </cell>
          <cell r="G229">
            <v>21</v>
          </cell>
          <cell r="H229">
            <v>547</v>
          </cell>
          <cell r="I229">
            <v>26.047619047619047</v>
          </cell>
        </row>
        <row r="230">
          <cell r="A230" t="str">
            <v>314-1933</v>
          </cell>
          <cell r="B230" t="str">
            <v>314</v>
          </cell>
          <cell r="C230">
            <v>1933</v>
          </cell>
          <cell r="D230" t="str">
            <v>HW-314</v>
          </cell>
          <cell r="E230">
            <v>12055</v>
          </cell>
          <cell r="F230">
            <v>12419</v>
          </cell>
          <cell r="G230">
            <v>22</v>
          </cell>
          <cell r="H230">
            <v>547</v>
          </cell>
          <cell r="I230">
            <v>24.863636363636363</v>
          </cell>
        </row>
        <row r="231">
          <cell r="A231" t="str">
            <v>314-1934</v>
          </cell>
          <cell r="B231" t="str">
            <v>314</v>
          </cell>
          <cell r="C231">
            <v>1934</v>
          </cell>
          <cell r="D231" t="str">
            <v>HW-314</v>
          </cell>
          <cell r="E231">
            <v>12420</v>
          </cell>
          <cell r="F231">
            <v>12784</v>
          </cell>
          <cell r="G231">
            <v>25</v>
          </cell>
          <cell r="H231">
            <v>547</v>
          </cell>
          <cell r="I231">
            <v>21.88</v>
          </cell>
        </row>
        <row r="232">
          <cell r="A232" t="str">
            <v>314-1935</v>
          </cell>
          <cell r="B232" t="str">
            <v>314</v>
          </cell>
          <cell r="C232">
            <v>1935</v>
          </cell>
          <cell r="D232" t="str">
            <v>HW-314</v>
          </cell>
          <cell r="E232">
            <v>12785</v>
          </cell>
          <cell r="F232">
            <v>13149</v>
          </cell>
          <cell r="G232">
            <v>26</v>
          </cell>
          <cell r="H232">
            <v>547</v>
          </cell>
          <cell r="I232">
            <v>21.03846153846154</v>
          </cell>
        </row>
        <row r="233">
          <cell r="A233" t="str">
            <v>314-1936</v>
          </cell>
          <cell r="B233" t="str">
            <v>314</v>
          </cell>
          <cell r="C233">
            <v>1936</v>
          </cell>
          <cell r="D233" t="str">
            <v>HW-314</v>
          </cell>
          <cell r="E233">
            <v>13150</v>
          </cell>
          <cell r="F233">
            <v>13515</v>
          </cell>
          <cell r="G233">
            <v>26</v>
          </cell>
          <cell r="H233">
            <v>547</v>
          </cell>
          <cell r="I233">
            <v>21.03846153846154</v>
          </cell>
        </row>
        <row r="234">
          <cell r="A234" t="str">
            <v>314-1937</v>
          </cell>
          <cell r="B234" t="str">
            <v>314</v>
          </cell>
          <cell r="C234">
            <v>1937</v>
          </cell>
          <cell r="D234" t="str">
            <v>HW-314</v>
          </cell>
          <cell r="E234">
            <v>13516</v>
          </cell>
          <cell r="F234">
            <v>13880</v>
          </cell>
          <cell r="G234">
            <v>29</v>
          </cell>
          <cell r="H234">
            <v>547</v>
          </cell>
          <cell r="I234">
            <v>18.862068965517242</v>
          </cell>
        </row>
        <row r="235">
          <cell r="A235" t="str">
            <v>314-1938</v>
          </cell>
          <cell r="B235" t="str">
            <v>314</v>
          </cell>
          <cell r="C235">
            <v>1938</v>
          </cell>
          <cell r="D235" t="str">
            <v>HW-314</v>
          </cell>
          <cell r="E235">
            <v>13881</v>
          </cell>
          <cell r="F235">
            <v>14245</v>
          </cell>
          <cell r="G235">
            <v>30</v>
          </cell>
          <cell r="H235">
            <v>547</v>
          </cell>
          <cell r="I235">
            <v>18.233333333333334</v>
          </cell>
        </row>
        <row r="236">
          <cell r="A236" t="str">
            <v>314-1939</v>
          </cell>
          <cell r="B236" t="str">
            <v>314</v>
          </cell>
          <cell r="C236">
            <v>1939</v>
          </cell>
          <cell r="D236" t="str">
            <v>HW-314</v>
          </cell>
          <cell r="E236">
            <v>14246</v>
          </cell>
          <cell r="F236">
            <v>14610</v>
          </cell>
          <cell r="G236">
            <v>30</v>
          </cell>
          <cell r="H236">
            <v>547</v>
          </cell>
          <cell r="I236">
            <v>18.233333333333334</v>
          </cell>
        </row>
        <row r="237">
          <cell r="A237" t="str">
            <v>314-1940</v>
          </cell>
          <cell r="B237" t="str">
            <v>314</v>
          </cell>
          <cell r="C237">
            <v>1940</v>
          </cell>
          <cell r="D237" t="str">
            <v>HW-314</v>
          </cell>
          <cell r="E237">
            <v>14611</v>
          </cell>
          <cell r="F237">
            <v>14976</v>
          </cell>
          <cell r="G237">
            <v>30</v>
          </cell>
          <cell r="H237">
            <v>547</v>
          </cell>
          <cell r="I237">
            <v>18.233333333333334</v>
          </cell>
        </row>
        <row r="238">
          <cell r="A238" t="str">
            <v>314-1941</v>
          </cell>
          <cell r="B238" t="str">
            <v>314</v>
          </cell>
          <cell r="C238">
            <v>1941</v>
          </cell>
          <cell r="D238" t="str">
            <v>HW-314</v>
          </cell>
          <cell r="E238">
            <v>14977</v>
          </cell>
          <cell r="F238">
            <v>15341</v>
          </cell>
          <cell r="G238">
            <v>30</v>
          </cell>
          <cell r="H238">
            <v>547</v>
          </cell>
          <cell r="I238">
            <v>18.233333333333334</v>
          </cell>
        </row>
        <row r="239">
          <cell r="A239" t="str">
            <v>314-1942</v>
          </cell>
          <cell r="B239" t="str">
            <v>314</v>
          </cell>
          <cell r="C239">
            <v>1942</v>
          </cell>
          <cell r="D239" t="str">
            <v>HW-314</v>
          </cell>
          <cell r="E239">
            <v>15342</v>
          </cell>
          <cell r="F239">
            <v>15706</v>
          </cell>
          <cell r="G239">
            <v>30</v>
          </cell>
          <cell r="H239">
            <v>547</v>
          </cell>
          <cell r="I239">
            <v>18.233333333333334</v>
          </cell>
        </row>
        <row r="240">
          <cell r="A240" t="str">
            <v>314-1943</v>
          </cell>
          <cell r="B240" t="str">
            <v>314</v>
          </cell>
          <cell r="C240">
            <v>1943</v>
          </cell>
          <cell r="D240" t="str">
            <v>HW-314</v>
          </cell>
          <cell r="E240">
            <v>15707</v>
          </cell>
          <cell r="F240">
            <v>16071</v>
          </cell>
          <cell r="G240">
            <v>30</v>
          </cell>
          <cell r="H240">
            <v>547</v>
          </cell>
          <cell r="I240">
            <v>18.233333333333334</v>
          </cell>
        </row>
        <row r="241">
          <cell r="A241" t="str">
            <v>314-1944</v>
          </cell>
          <cell r="B241" t="str">
            <v>314</v>
          </cell>
          <cell r="C241">
            <v>1944</v>
          </cell>
          <cell r="D241" t="str">
            <v>HW-314</v>
          </cell>
          <cell r="E241">
            <v>16072</v>
          </cell>
          <cell r="F241">
            <v>16437</v>
          </cell>
          <cell r="G241">
            <v>30</v>
          </cell>
          <cell r="H241">
            <v>547</v>
          </cell>
          <cell r="I241">
            <v>18.233333333333334</v>
          </cell>
        </row>
        <row r="242">
          <cell r="A242" t="str">
            <v>314-1945</v>
          </cell>
          <cell r="B242" t="str">
            <v>314</v>
          </cell>
          <cell r="C242">
            <v>1945</v>
          </cell>
          <cell r="D242" t="str">
            <v>HW-314</v>
          </cell>
          <cell r="E242">
            <v>16438</v>
          </cell>
          <cell r="F242">
            <v>16802</v>
          </cell>
          <cell r="G242">
            <v>31</v>
          </cell>
          <cell r="H242">
            <v>547</v>
          </cell>
          <cell r="I242">
            <v>17.64516129032258</v>
          </cell>
        </row>
        <row r="243">
          <cell r="A243" t="str">
            <v>314-1946</v>
          </cell>
          <cell r="B243" t="str">
            <v>314</v>
          </cell>
          <cell r="C243">
            <v>1946</v>
          </cell>
          <cell r="D243" t="str">
            <v>HW-314</v>
          </cell>
          <cell r="E243">
            <v>16803</v>
          </cell>
          <cell r="F243">
            <v>17167</v>
          </cell>
          <cell r="G243">
            <v>36</v>
          </cell>
          <cell r="H243">
            <v>547</v>
          </cell>
          <cell r="I243">
            <v>15.194444444444445</v>
          </cell>
        </row>
        <row r="244">
          <cell r="A244" t="str">
            <v>314-1947</v>
          </cell>
          <cell r="B244" t="str">
            <v>314</v>
          </cell>
          <cell r="C244">
            <v>1947</v>
          </cell>
          <cell r="D244" t="str">
            <v>HW-314</v>
          </cell>
          <cell r="E244">
            <v>17168</v>
          </cell>
          <cell r="F244">
            <v>17532</v>
          </cell>
          <cell r="G244">
            <v>43</v>
          </cell>
          <cell r="H244">
            <v>547</v>
          </cell>
          <cell r="I244">
            <v>12.720930232558139</v>
          </cell>
        </row>
        <row r="245">
          <cell r="A245" t="str">
            <v>314-1948</v>
          </cell>
          <cell r="B245" t="str">
            <v>314</v>
          </cell>
          <cell r="C245">
            <v>1948</v>
          </cell>
          <cell r="D245" t="str">
            <v>HW-314</v>
          </cell>
          <cell r="E245">
            <v>17533</v>
          </cell>
          <cell r="F245">
            <v>17898</v>
          </cell>
          <cell r="G245">
            <v>46</v>
          </cell>
          <cell r="H245">
            <v>547</v>
          </cell>
          <cell r="I245">
            <v>11.891304347826088</v>
          </cell>
        </row>
        <row r="246">
          <cell r="A246" t="str">
            <v>314-1949</v>
          </cell>
          <cell r="B246" t="str">
            <v>314</v>
          </cell>
          <cell r="C246">
            <v>1949</v>
          </cell>
          <cell r="D246" t="str">
            <v>HW-314</v>
          </cell>
          <cell r="E246">
            <v>17899</v>
          </cell>
          <cell r="F246">
            <v>18263</v>
          </cell>
          <cell r="G246">
            <v>47</v>
          </cell>
          <cell r="H246">
            <v>547</v>
          </cell>
          <cell r="I246">
            <v>11.638297872340425</v>
          </cell>
        </row>
        <row r="247">
          <cell r="A247" t="str">
            <v>314-1950</v>
          </cell>
          <cell r="B247" t="str">
            <v>314</v>
          </cell>
          <cell r="C247">
            <v>1950</v>
          </cell>
          <cell r="D247" t="str">
            <v>HW-314</v>
          </cell>
          <cell r="E247">
            <v>18264</v>
          </cell>
          <cell r="F247">
            <v>18628</v>
          </cell>
          <cell r="G247">
            <v>48</v>
          </cell>
          <cell r="H247">
            <v>547</v>
          </cell>
          <cell r="I247">
            <v>11.395833333333334</v>
          </cell>
        </row>
        <row r="248">
          <cell r="A248" t="str">
            <v>314-1951</v>
          </cell>
          <cell r="B248" t="str">
            <v>314</v>
          </cell>
          <cell r="C248">
            <v>1951</v>
          </cell>
          <cell r="D248" t="str">
            <v>HW-314</v>
          </cell>
          <cell r="E248">
            <v>18629</v>
          </cell>
          <cell r="F248">
            <v>18993</v>
          </cell>
          <cell r="G248">
            <v>52</v>
          </cell>
          <cell r="H248">
            <v>547</v>
          </cell>
          <cell r="I248">
            <v>10.51923076923077</v>
          </cell>
        </row>
        <row r="249">
          <cell r="A249" t="str">
            <v>314-1952</v>
          </cell>
          <cell r="B249" t="str">
            <v>314</v>
          </cell>
          <cell r="C249">
            <v>1952</v>
          </cell>
          <cell r="D249" t="str">
            <v>HW-314</v>
          </cell>
          <cell r="E249">
            <v>18994</v>
          </cell>
          <cell r="F249">
            <v>19359</v>
          </cell>
          <cell r="G249">
            <v>52</v>
          </cell>
          <cell r="H249">
            <v>547</v>
          </cell>
          <cell r="I249">
            <v>10.51923076923077</v>
          </cell>
        </row>
        <row r="250">
          <cell r="A250" t="str">
            <v>314-1953</v>
          </cell>
          <cell r="B250" t="str">
            <v>314</v>
          </cell>
          <cell r="C250">
            <v>1953</v>
          </cell>
          <cell r="D250" t="str">
            <v>HW-314</v>
          </cell>
          <cell r="E250">
            <v>19360</v>
          </cell>
          <cell r="F250">
            <v>19724</v>
          </cell>
          <cell r="G250">
            <v>56</v>
          </cell>
          <cell r="H250">
            <v>547</v>
          </cell>
          <cell r="I250">
            <v>9.7678571428571423</v>
          </cell>
        </row>
        <row r="251">
          <cell r="A251" t="str">
            <v>314-1954</v>
          </cell>
          <cell r="B251" t="str">
            <v>314</v>
          </cell>
          <cell r="C251">
            <v>1954</v>
          </cell>
          <cell r="D251" t="str">
            <v>HW-314</v>
          </cell>
          <cell r="E251">
            <v>19725</v>
          </cell>
          <cell r="F251">
            <v>20089</v>
          </cell>
          <cell r="G251">
            <v>57</v>
          </cell>
          <cell r="H251">
            <v>547</v>
          </cell>
          <cell r="I251">
            <v>9.5964912280701746</v>
          </cell>
        </row>
        <row r="252">
          <cell r="A252" t="str">
            <v>314-1955</v>
          </cell>
          <cell r="B252" t="str">
            <v>314</v>
          </cell>
          <cell r="C252">
            <v>1955</v>
          </cell>
          <cell r="D252" t="str">
            <v>HW-314</v>
          </cell>
          <cell r="E252">
            <v>20090</v>
          </cell>
          <cell r="F252">
            <v>20454</v>
          </cell>
          <cell r="G252">
            <v>59</v>
          </cell>
          <cell r="H252">
            <v>547</v>
          </cell>
          <cell r="I252">
            <v>9.2711864406779654</v>
          </cell>
        </row>
        <row r="253">
          <cell r="A253" t="str">
            <v>314-1956</v>
          </cell>
          <cell r="B253" t="str">
            <v>314</v>
          </cell>
          <cell r="C253">
            <v>1956</v>
          </cell>
          <cell r="D253" t="str">
            <v>HW-314</v>
          </cell>
          <cell r="E253">
            <v>20455</v>
          </cell>
          <cell r="F253">
            <v>20820</v>
          </cell>
          <cell r="G253">
            <v>68</v>
          </cell>
          <cell r="H253">
            <v>547</v>
          </cell>
          <cell r="I253">
            <v>8.0441176470588243</v>
          </cell>
        </row>
        <row r="254">
          <cell r="A254" t="str">
            <v>314-1957</v>
          </cell>
          <cell r="B254" t="str">
            <v>314</v>
          </cell>
          <cell r="C254">
            <v>1957</v>
          </cell>
          <cell r="D254" t="str">
            <v>HW-314</v>
          </cell>
          <cell r="E254">
            <v>20821</v>
          </cell>
          <cell r="F254">
            <v>21185</v>
          </cell>
          <cell r="G254">
            <v>76</v>
          </cell>
          <cell r="H254">
            <v>547</v>
          </cell>
          <cell r="I254">
            <v>7.1973684210526319</v>
          </cell>
        </row>
        <row r="255">
          <cell r="A255" t="str">
            <v>314-1958</v>
          </cell>
          <cell r="B255" t="str">
            <v>314</v>
          </cell>
          <cell r="C255">
            <v>1958</v>
          </cell>
          <cell r="D255" t="str">
            <v>HW-314</v>
          </cell>
          <cell r="E255">
            <v>21186</v>
          </cell>
          <cell r="F255">
            <v>21550</v>
          </cell>
          <cell r="G255">
            <v>81</v>
          </cell>
          <cell r="H255">
            <v>547</v>
          </cell>
          <cell r="I255">
            <v>6.7530864197530862</v>
          </cell>
        </row>
        <row r="256">
          <cell r="A256" t="str">
            <v>314-1959</v>
          </cell>
          <cell r="B256" t="str">
            <v>314</v>
          </cell>
          <cell r="C256">
            <v>1959</v>
          </cell>
          <cell r="D256" t="str">
            <v>HW-314</v>
          </cell>
          <cell r="E256">
            <v>21551</v>
          </cell>
          <cell r="F256">
            <v>21915</v>
          </cell>
          <cell r="G256">
            <v>80</v>
          </cell>
          <cell r="H256">
            <v>547</v>
          </cell>
          <cell r="I256">
            <v>6.8375000000000004</v>
          </cell>
        </row>
        <row r="257">
          <cell r="A257" t="str">
            <v>314-1960</v>
          </cell>
          <cell r="B257" t="str">
            <v>314</v>
          </cell>
          <cell r="C257">
            <v>1960</v>
          </cell>
          <cell r="D257" t="str">
            <v>HW-314</v>
          </cell>
          <cell r="E257">
            <v>21916</v>
          </cell>
          <cell r="F257">
            <v>22281</v>
          </cell>
          <cell r="G257">
            <v>75</v>
          </cell>
          <cell r="H257">
            <v>547</v>
          </cell>
          <cell r="I257">
            <v>7.293333333333333</v>
          </cell>
        </row>
        <row r="258">
          <cell r="A258" t="str">
            <v>314-1961</v>
          </cell>
          <cell r="B258" t="str">
            <v>314</v>
          </cell>
          <cell r="C258">
            <v>1961</v>
          </cell>
          <cell r="D258" t="str">
            <v>HW-314</v>
          </cell>
          <cell r="E258">
            <v>22282</v>
          </cell>
          <cell r="F258">
            <v>22646</v>
          </cell>
          <cell r="G258">
            <v>70</v>
          </cell>
          <cell r="H258">
            <v>547</v>
          </cell>
          <cell r="I258">
            <v>7.8142857142857141</v>
          </cell>
        </row>
        <row r="259">
          <cell r="A259" t="str">
            <v>314-1962</v>
          </cell>
          <cell r="B259" t="str">
            <v>314</v>
          </cell>
          <cell r="C259">
            <v>1962</v>
          </cell>
          <cell r="D259" t="str">
            <v>HW-314</v>
          </cell>
          <cell r="E259">
            <v>22647</v>
          </cell>
          <cell r="F259">
            <v>23011</v>
          </cell>
          <cell r="G259">
            <v>68</v>
          </cell>
          <cell r="H259">
            <v>547</v>
          </cell>
          <cell r="I259">
            <v>8.0441176470588243</v>
          </cell>
        </row>
        <row r="260">
          <cell r="A260" t="str">
            <v>314-1963</v>
          </cell>
          <cell r="B260" t="str">
            <v>314</v>
          </cell>
          <cell r="C260">
            <v>1963</v>
          </cell>
          <cell r="D260" t="str">
            <v>HW-314</v>
          </cell>
          <cell r="E260">
            <v>23012</v>
          </cell>
          <cell r="F260">
            <v>23376</v>
          </cell>
          <cell r="G260">
            <v>68</v>
          </cell>
          <cell r="H260">
            <v>547</v>
          </cell>
          <cell r="I260">
            <v>8.0441176470588243</v>
          </cell>
        </row>
        <row r="261">
          <cell r="A261" t="str">
            <v>314-1964</v>
          </cell>
          <cell r="B261" t="str">
            <v>314</v>
          </cell>
          <cell r="C261">
            <v>1964</v>
          </cell>
          <cell r="D261" t="str">
            <v>HW-314</v>
          </cell>
          <cell r="E261">
            <v>23377</v>
          </cell>
          <cell r="F261">
            <v>23742</v>
          </cell>
          <cell r="G261">
            <v>69</v>
          </cell>
          <cell r="H261">
            <v>547</v>
          </cell>
          <cell r="I261">
            <v>7.9275362318840576</v>
          </cell>
        </row>
        <row r="262">
          <cell r="A262" t="str">
            <v>314-1965</v>
          </cell>
          <cell r="B262" t="str">
            <v>314</v>
          </cell>
          <cell r="C262">
            <v>1965</v>
          </cell>
          <cell r="D262" t="str">
            <v>HW-314</v>
          </cell>
          <cell r="E262">
            <v>23743</v>
          </cell>
          <cell r="F262">
            <v>24107</v>
          </cell>
          <cell r="G262">
            <v>70</v>
          </cell>
          <cell r="H262">
            <v>547</v>
          </cell>
          <cell r="I262">
            <v>7.8142857142857141</v>
          </cell>
        </row>
        <row r="263">
          <cell r="A263" t="str">
            <v>314-1966</v>
          </cell>
          <cell r="B263" t="str">
            <v>314</v>
          </cell>
          <cell r="C263">
            <v>1966</v>
          </cell>
          <cell r="D263" t="str">
            <v>HW-314</v>
          </cell>
          <cell r="E263">
            <v>24108</v>
          </cell>
          <cell r="F263">
            <v>24472</v>
          </cell>
          <cell r="G263">
            <v>71</v>
          </cell>
          <cell r="H263">
            <v>547</v>
          </cell>
          <cell r="I263">
            <v>7.704225352112676</v>
          </cell>
        </row>
        <row r="264">
          <cell r="A264" t="str">
            <v>314-1967</v>
          </cell>
          <cell r="B264" t="str">
            <v>314</v>
          </cell>
          <cell r="C264">
            <v>1967</v>
          </cell>
          <cell r="D264" t="str">
            <v>HW-314</v>
          </cell>
          <cell r="E264">
            <v>24473</v>
          </cell>
          <cell r="F264">
            <v>24837</v>
          </cell>
          <cell r="G264">
            <v>73</v>
          </cell>
          <cell r="H264">
            <v>547</v>
          </cell>
          <cell r="I264">
            <v>7.493150684931507</v>
          </cell>
        </row>
        <row r="265">
          <cell r="A265" t="str">
            <v>314-1968</v>
          </cell>
          <cell r="B265" t="str">
            <v>314</v>
          </cell>
          <cell r="C265">
            <v>1968</v>
          </cell>
          <cell r="D265" t="str">
            <v>HW-314</v>
          </cell>
          <cell r="E265">
            <v>24838</v>
          </cell>
          <cell r="F265">
            <v>25203</v>
          </cell>
          <cell r="G265">
            <v>73</v>
          </cell>
          <cell r="H265">
            <v>547</v>
          </cell>
          <cell r="I265">
            <v>7.493150684931507</v>
          </cell>
        </row>
        <row r="266">
          <cell r="A266" t="str">
            <v>314-1969</v>
          </cell>
          <cell r="B266" t="str">
            <v>314</v>
          </cell>
          <cell r="C266">
            <v>1969</v>
          </cell>
          <cell r="D266" t="str">
            <v>HW-314</v>
          </cell>
          <cell r="E266">
            <v>25204</v>
          </cell>
          <cell r="F266">
            <v>25568</v>
          </cell>
          <cell r="G266">
            <v>75</v>
          </cell>
          <cell r="H266">
            <v>547</v>
          </cell>
          <cell r="I266">
            <v>7.293333333333333</v>
          </cell>
        </row>
        <row r="267">
          <cell r="A267" t="str">
            <v>314-1970</v>
          </cell>
          <cell r="B267" t="str">
            <v>314</v>
          </cell>
          <cell r="C267">
            <v>1970</v>
          </cell>
          <cell r="D267" t="str">
            <v>HW-314</v>
          </cell>
          <cell r="E267">
            <v>25569</v>
          </cell>
          <cell r="F267">
            <v>25933</v>
          </cell>
          <cell r="G267">
            <v>81</v>
          </cell>
          <cell r="H267">
            <v>547</v>
          </cell>
          <cell r="I267">
            <v>6.7530864197530862</v>
          </cell>
        </row>
        <row r="268">
          <cell r="A268" t="str">
            <v>314-1971</v>
          </cell>
          <cell r="B268" t="str">
            <v>314</v>
          </cell>
          <cell r="C268">
            <v>1971</v>
          </cell>
          <cell r="D268" t="str">
            <v>HW-314</v>
          </cell>
          <cell r="E268">
            <v>25934</v>
          </cell>
          <cell r="F268">
            <v>26298</v>
          </cell>
          <cell r="G268">
            <v>89</v>
          </cell>
          <cell r="H268">
            <v>547</v>
          </cell>
          <cell r="I268">
            <v>6.1460674157303368</v>
          </cell>
        </row>
        <row r="269">
          <cell r="A269" t="str">
            <v>314-1972</v>
          </cell>
          <cell r="B269" t="str">
            <v>314</v>
          </cell>
          <cell r="C269">
            <v>1972</v>
          </cell>
          <cell r="D269" t="str">
            <v>HW-314</v>
          </cell>
          <cell r="E269">
            <v>26299</v>
          </cell>
          <cell r="F269">
            <v>26664</v>
          </cell>
          <cell r="G269">
            <v>98</v>
          </cell>
          <cell r="H269">
            <v>547</v>
          </cell>
          <cell r="I269">
            <v>5.5816326530612246</v>
          </cell>
        </row>
        <row r="270">
          <cell r="A270" t="str">
            <v>314-1973</v>
          </cell>
          <cell r="B270" t="str">
            <v>314</v>
          </cell>
          <cell r="C270">
            <v>1973</v>
          </cell>
          <cell r="D270" t="str">
            <v>HW-314</v>
          </cell>
          <cell r="E270">
            <v>26665</v>
          </cell>
          <cell r="F270">
            <v>27029</v>
          </cell>
          <cell r="G270">
            <v>100</v>
          </cell>
          <cell r="H270">
            <v>547</v>
          </cell>
          <cell r="I270">
            <v>5.47</v>
          </cell>
        </row>
        <row r="271">
          <cell r="A271" t="str">
            <v>314-1974</v>
          </cell>
          <cell r="B271" t="str">
            <v>314</v>
          </cell>
          <cell r="C271">
            <v>1974</v>
          </cell>
          <cell r="D271" t="str">
            <v>HW-314</v>
          </cell>
          <cell r="E271">
            <v>27030</v>
          </cell>
          <cell r="F271">
            <v>27394</v>
          </cell>
          <cell r="G271">
            <v>111</v>
          </cell>
          <cell r="H271">
            <v>547</v>
          </cell>
          <cell r="I271">
            <v>4.9279279279279278</v>
          </cell>
        </row>
        <row r="272">
          <cell r="A272" t="str">
            <v>314-1975</v>
          </cell>
          <cell r="B272" t="str">
            <v>314</v>
          </cell>
          <cell r="C272">
            <v>1975</v>
          </cell>
          <cell r="D272" t="str">
            <v>HW-314</v>
          </cell>
          <cell r="E272">
            <v>27395</v>
          </cell>
          <cell r="F272">
            <v>27759</v>
          </cell>
          <cell r="G272">
            <v>129</v>
          </cell>
          <cell r="H272">
            <v>547</v>
          </cell>
          <cell r="I272">
            <v>4.2403100775193803</v>
          </cell>
        </row>
        <row r="273">
          <cell r="A273" t="str">
            <v>314-1976</v>
          </cell>
          <cell r="B273" t="str">
            <v>314</v>
          </cell>
          <cell r="C273">
            <v>1976</v>
          </cell>
          <cell r="D273" t="str">
            <v>HW-314</v>
          </cell>
          <cell r="E273">
            <v>27760</v>
          </cell>
          <cell r="F273">
            <v>28125</v>
          </cell>
          <cell r="G273">
            <v>143</v>
          </cell>
          <cell r="H273">
            <v>547</v>
          </cell>
          <cell r="I273">
            <v>3.825174825174825</v>
          </cell>
        </row>
        <row r="274">
          <cell r="A274" t="str">
            <v>314-1977</v>
          </cell>
          <cell r="B274" t="str">
            <v>314</v>
          </cell>
          <cell r="C274">
            <v>1977</v>
          </cell>
          <cell r="D274" t="str">
            <v>HW-314</v>
          </cell>
          <cell r="E274">
            <v>28126</v>
          </cell>
          <cell r="F274">
            <v>28490</v>
          </cell>
          <cell r="G274">
            <v>156</v>
          </cell>
          <cell r="H274">
            <v>547</v>
          </cell>
          <cell r="I274">
            <v>3.5064102564102564</v>
          </cell>
        </row>
        <row r="275">
          <cell r="A275" t="str">
            <v>314-1978</v>
          </cell>
          <cell r="B275" t="str">
            <v>314</v>
          </cell>
          <cell r="C275">
            <v>1978</v>
          </cell>
          <cell r="D275" t="str">
            <v>HW-314</v>
          </cell>
          <cell r="E275">
            <v>28491</v>
          </cell>
          <cell r="F275">
            <v>28855</v>
          </cell>
          <cell r="G275">
            <v>168</v>
          </cell>
          <cell r="H275">
            <v>547</v>
          </cell>
          <cell r="I275">
            <v>3.2559523809523809</v>
          </cell>
        </row>
        <row r="276">
          <cell r="A276" t="str">
            <v>314-1979</v>
          </cell>
          <cell r="B276" t="str">
            <v>314</v>
          </cell>
          <cell r="C276">
            <v>1979</v>
          </cell>
          <cell r="D276" t="str">
            <v>HW-314</v>
          </cell>
          <cell r="E276">
            <v>28856</v>
          </cell>
          <cell r="F276">
            <v>29220</v>
          </cell>
          <cell r="G276">
            <v>186</v>
          </cell>
          <cell r="H276">
            <v>547</v>
          </cell>
          <cell r="I276">
            <v>2.9408602150537635</v>
          </cell>
        </row>
        <row r="277">
          <cell r="A277" t="str">
            <v>314-1980</v>
          </cell>
          <cell r="B277" t="str">
            <v>314</v>
          </cell>
          <cell r="C277">
            <v>1980</v>
          </cell>
          <cell r="D277" t="str">
            <v>HW-314</v>
          </cell>
          <cell r="E277">
            <v>29221</v>
          </cell>
          <cell r="F277">
            <v>29586</v>
          </cell>
          <cell r="G277">
            <v>202</v>
          </cell>
          <cell r="H277">
            <v>547</v>
          </cell>
          <cell r="I277">
            <v>2.7079207920792081</v>
          </cell>
        </row>
        <row r="278">
          <cell r="A278" t="str">
            <v>314-1981</v>
          </cell>
          <cell r="B278" t="str">
            <v>314</v>
          </cell>
          <cell r="C278">
            <v>1981</v>
          </cell>
          <cell r="D278" t="str">
            <v>HW-314</v>
          </cell>
          <cell r="E278">
            <v>29587</v>
          </cell>
          <cell r="F278">
            <v>29951</v>
          </cell>
          <cell r="G278">
            <v>223</v>
          </cell>
          <cell r="H278">
            <v>547</v>
          </cell>
          <cell r="I278">
            <v>2.4529147982062782</v>
          </cell>
        </row>
        <row r="279">
          <cell r="A279" t="str">
            <v>314-1982</v>
          </cell>
          <cell r="B279" t="str">
            <v>314</v>
          </cell>
          <cell r="C279">
            <v>1982</v>
          </cell>
          <cell r="D279" t="str">
            <v>HW-314</v>
          </cell>
          <cell r="E279">
            <v>29952</v>
          </cell>
          <cell r="F279">
            <v>30316</v>
          </cell>
          <cell r="G279">
            <v>238</v>
          </cell>
          <cell r="H279">
            <v>547</v>
          </cell>
          <cell r="I279">
            <v>2.2983193277310923</v>
          </cell>
        </row>
        <row r="280">
          <cell r="A280" t="str">
            <v>314-1983</v>
          </cell>
          <cell r="B280" t="str">
            <v>314</v>
          </cell>
          <cell r="C280">
            <v>1983</v>
          </cell>
          <cell r="D280" t="str">
            <v>HW-314</v>
          </cell>
          <cell r="E280">
            <v>30317</v>
          </cell>
          <cell r="F280">
            <v>30681</v>
          </cell>
          <cell r="G280">
            <v>251</v>
          </cell>
          <cell r="H280">
            <v>547</v>
          </cell>
          <cell r="I280">
            <v>2.1792828685258963</v>
          </cell>
        </row>
        <row r="281">
          <cell r="A281" t="str">
            <v>314-1984</v>
          </cell>
          <cell r="B281" t="str">
            <v>314</v>
          </cell>
          <cell r="C281">
            <v>1984</v>
          </cell>
          <cell r="D281" t="str">
            <v>HW-314</v>
          </cell>
          <cell r="E281">
            <v>30682</v>
          </cell>
          <cell r="F281">
            <v>31047</v>
          </cell>
          <cell r="G281">
            <v>258</v>
          </cell>
          <cell r="H281">
            <v>547</v>
          </cell>
          <cell r="I281">
            <v>2.1201550387596901</v>
          </cell>
        </row>
        <row r="282">
          <cell r="A282" t="str">
            <v>314-1985</v>
          </cell>
          <cell r="B282" t="str">
            <v>314</v>
          </cell>
          <cell r="C282">
            <v>1985</v>
          </cell>
          <cell r="D282" t="str">
            <v>HW-314</v>
          </cell>
          <cell r="E282">
            <v>31048</v>
          </cell>
          <cell r="F282">
            <v>31412</v>
          </cell>
          <cell r="G282">
            <v>259</v>
          </cell>
          <cell r="H282">
            <v>547</v>
          </cell>
          <cell r="I282">
            <v>2.111969111969112</v>
          </cell>
        </row>
        <row r="283">
          <cell r="A283" t="str">
            <v>314-1986</v>
          </cell>
          <cell r="B283" t="str">
            <v>314</v>
          </cell>
          <cell r="C283">
            <v>1986</v>
          </cell>
          <cell r="D283" t="str">
            <v>HW-314</v>
          </cell>
          <cell r="E283">
            <v>31413</v>
          </cell>
          <cell r="F283">
            <v>31777</v>
          </cell>
          <cell r="G283">
            <v>256</v>
          </cell>
          <cell r="H283">
            <v>547</v>
          </cell>
          <cell r="I283">
            <v>2.13671875</v>
          </cell>
        </row>
        <row r="284">
          <cell r="A284" t="str">
            <v>314-1987</v>
          </cell>
          <cell r="B284" t="str">
            <v>314</v>
          </cell>
          <cell r="C284">
            <v>1987</v>
          </cell>
          <cell r="D284" t="str">
            <v>HW-314</v>
          </cell>
          <cell r="E284">
            <v>31778</v>
          </cell>
          <cell r="F284">
            <v>32142</v>
          </cell>
          <cell r="G284">
            <v>262</v>
          </cell>
          <cell r="H284">
            <v>547</v>
          </cell>
          <cell r="I284">
            <v>2.0877862595419847</v>
          </cell>
        </row>
        <row r="285">
          <cell r="A285" t="str">
            <v>314-1988</v>
          </cell>
          <cell r="B285" t="str">
            <v>314</v>
          </cell>
          <cell r="C285">
            <v>1988</v>
          </cell>
          <cell r="D285" t="str">
            <v>HW-314</v>
          </cell>
          <cell r="E285">
            <v>32143</v>
          </cell>
          <cell r="F285">
            <v>32508</v>
          </cell>
          <cell r="G285">
            <v>279</v>
          </cell>
          <cell r="H285">
            <v>547</v>
          </cell>
          <cell r="I285">
            <v>1.9605734767025089</v>
          </cell>
        </row>
        <row r="286">
          <cell r="A286" t="str">
            <v>314-1989</v>
          </cell>
          <cell r="B286" t="str">
            <v>314</v>
          </cell>
          <cell r="C286">
            <v>1989</v>
          </cell>
          <cell r="D286" t="str">
            <v>HW-314</v>
          </cell>
          <cell r="E286">
            <v>32509</v>
          </cell>
          <cell r="F286">
            <v>32873</v>
          </cell>
          <cell r="G286">
            <v>287</v>
          </cell>
          <cell r="H286">
            <v>547</v>
          </cell>
          <cell r="I286">
            <v>1.9059233449477353</v>
          </cell>
        </row>
        <row r="287">
          <cell r="A287" t="str">
            <v>314-1990</v>
          </cell>
          <cell r="B287" t="str">
            <v>314</v>
          </cell>
          <cell r="C287">
            <v>1990</v>
          </cell>
          <cell r="D287" t="str">
            <v>HW-314</v>
          </cell>
          <cell r="E287">
            <v>32874</v>
          </cell>
          <cell r="F287">
            <v>33238</v>
          </cell>
          <cell r="G287">
            <v>292</v>
          </cell>
          <cell r="H287">
            <v>547</v>
          </cell>
          <cell r="I287">
            <v>1.8732876712328768</v>
          </cell>
        </row>
        <row r="288">
          <cell r="A288" t="str">
            <v>314-1991</v>
          </cell>
          <cell r="B288" t="str">
            <v>314</v>
          </cell>
          <cell r="C288">
            <v>1991</v>
          </cell>
          <cell r="D288" t="str">
            <v>HW-314</v>
          </cell>
          <cell r="E288">
            <v>33239</v>
          </cell>
          <cell r="F288">
            <v>33603</v>
          </cell>
          <cell r="G288">
            <v>298</v>
          </cell>
          <cell r="H288">
            <v>547</v>
          </cell>
          <cell r="I288">
            <v>1.8355704697986577</v>
          </cell>
        </row>
        <row r="289">
          <cell r="A289" t="str">
            <v>314-1992</v>
          </cell>
          <cell r="B289" t="str">
            <v>314</v>
          </cell>
          <cell r="C289">
            <v>1992</v>
          </cell>
          <cell r="D289" t="str">
            <v>HW-314</v>
          </cell>
          <cell r="E289">
            <v>33604</v>
          </cell>
          <cell r="F289">
            <v>33969</v>
          </cell>
          <cell r="G289">
            <v>302</v>
          </cell>
          <cell r="H289">
            <v>547</v>
          </cell>
          <cell r="I289">
            <v>1.8112582781456954</v>
          </cell>
        </row>
        <row r="290">
          <cell r="A290" t="str">
            <v>314-1993</v>
          </cell>
          <cell r="B290" t="str">
            <v>314</v>
          </cell>
          <cell r="C290">
            <v>1993</v>
          </cell>
          <cell r="D290" t="str">
            <v>HW-314</v>
          </cell>
          <cell r="E290">
            <v>33970</v>
          </cell>
          <cell r="F290">
            <v>34334</v>
          </cell>
          <cell r="G290">
            <v>313</v>
          </cell>
          <cell r="H290">
            <v>547</v>
          </cell>
          <cell r="I290">
            <v>1.7476038338658146</v>
          </cell>
        </row>
        <row r="291">
          <cell r="A291" t="str">
            <v>314-1994</v>
          </cell>
          <cell r="B291" t="str">
            <v>314</v>
          </cell>
          <cell r="C291">
            <v>1994</v>
          </cell>
          <cell r="D291" t="str">
            <v>HW-314</v>
          </cell>
          <cell r="E291">
            <v>34335</v>
          </cell>
          <cell r="F291">
            <v>34699</v>
          </cell>
          <cell r="G291">
            <v>328</v>
          </cell>
          <cell r="H291">
            <v>547</v>
          </cell>
          <cell r="I291">
            <v>1.6676829268292683</v>
          </cell>
        </row>
        <row r="292">
          <cell r="A292" t="str">
            <v>314-1995</v>
          </cell>
          <cell r="B292" t="str">
            <v>314</v>
          </cell>
          <cell r="C292">
            <v>1995</v>
          </cell>
          <cell r="D292" t="str">
            <v>HW-314</v>
          </cell>
          <cell r="E292">
            <v>34700</v>
          </cell>
          <cell r="F292">
            <v>35064</v>
          </cell>
          <cell r="G292">
            <v>339</v>
          </cell>
          <cell r="H292">
            <v>547</v>
          </cell>
          <cell r="I292">
            <v>1.6135693215339233</v>
          </cell>
        </row>
        <row r="293">
          <cell r="A293" t="str">
            <v>314-1996</v>
          </cell>
          <cell r="B293" t="str">
            <v>314</v>
          </cell>
          <cell r="C293">
            <v>1996</v>
          </cell>
          <cell r="D293" t="str">
            <v>HW-314</v>
          </cell>
          <cell r="E293">
            <v>35065</v>
          </cell>
          <cell r="F293">
            <v>35430</v>
          </cell>
          <cell r="G293">
            <v>346</v>
          </cell>
          <cell r="H293">
            <v>547</v>
          </cell>
          <cell r="I293">
            <v>1.5809248554913296</v>
          </cell>
        </row>
        <row r="294">
          <cell r="A294" t="str">
            <v>314-1997</v>
          </cell>
          <cell r="B294" t="str">
            <v>314</v>
          </cell>
          <cell r="C294">
            <v>1997</v>
          </cell>
          <cell r="D294" t="str">
            <v>HW-314</v>
          </cell>
          <cell r="E294">
            <v>35431</v>
          </cell>
          <cell r="F294">
            <v>35795</v>
          </cell>
          <cell r="G294">
            <v>358</v>
          </cell>
          <cell r="H294">
            <v>547</v>
          </cell>
          <cell r="I294">
            <v>1.5279329608938548</v>
          </cell>
        </row>
        <row r="295">
          <cell r="A295" t="str">
            <v>314-1998</v>
          </cell>
          <cell r="B295" t="str">
            <v>314</v>
          </cell>
          <cell r="C295">
            <v>1998</v>
          </cell>
          <cell r="D295" t="str">
            <v>HW-314</v>
          </cell>
          <cell r="E295">
            <v>35796</v>
          </cell>
          <cell r="F295">
            <v>36160</v>
          </cell>
          <cell r="G295">
            <v>364</v>
          </cell>
          <cell r="H295">
            <v>547</v>
          </cell>
          <cell r="I295">
            <v>1.5027472527472527</v>
          </cell>
        </row>
        <row r="296">
          <cell r="A296" t="str">
            <v>314-1999</v>
          </cell>
          <cell r="B296" t="str">
            <v>314</v>
          </cell>
          <cell r="C296">
            <v>1999</v>
          </cell>
          <cell r="D296" t="str">
            <v>HW-314</v>
          </cell>
          <cell r="E296">
            <v>36161</v>
          </cell>
          <cell r="F296">
            <v>36525</v>
          </cell>
          <cell r="G296">
            <v>368</v>
          </cell>
          <cell r="H296">
            <v>547</v>
          </cell>
          <cell r="I296">
            <v>1.486413043478261</v>
          </cell>
        </row>
        <row r="297">
          <cell r="A297" t="str">
            <v>314-2000</v>
          </cell>
          <cell r="B297" t="str">
            <v>314</v>
          </cell>
          <cell r="C297">
            <v>2000</v>
          </cell>
          <cell r="D297" t="str">
            <v>HW-314</v>
          </cell>
          <cell r="E297">
            <v>36526</v>
          </cell>
          <cell r="F297">
            <v>36891</v>
          </cell>
          <cell r="G297">
            <v>383</v>
          </cell>
          <cell r="H297">
            <v>547</v>
          </cell>
          <cell r="I297">
            <v>1.4281984334203655</v>
          </cell>
        </row>
        <row r="298">
          <cell r="A298" t="str">
            <v>314-2001</v>
          </cell>
          <cell r="B298" t="str">
            <v>314</v>
          </cell>
          <cell r="C298">
            <v>2001</v>
          </cell>
          <cell r="D298" t="str">
            <v>HW-314</v>
          </cell>
          <cell r="E298">
            <v>36892</v>
          </cell>
          <cell r="F298">
            <v>37256</v>
          </cell>
          <cell r="G298">
            <v>378</v>
          </cell>
          <cell r="H298">
            <v>547</v>
          </cell>
          <cell r="I298">
            <v>1.447089947089947</v>
          </cell>
        </row>
        <row r="299">
          <cell r="A299" t="str">
            <v>314-2002</v>
          </cell>
          <cell r="B299" t="str">
            <v>314</v>
          </cell>
          <cell r="C299">
            <v>2002</v>
          </cell>
          <cell r="D299" t="str">
            <v>HW-314</v>
          </cell>
          <cell r="E299">
            <v>37257</v>
          </cell>
          <cell r="F299">
            <v>37621</v>
          </cell>
          <cell r="G299">
            <v>400</v>
          </cell>
          <cell r="H299">
            <v>547</v>
          </cell>
          <cell r="I299">
            <v>1.3674999999999999</v>
          </cell>
        </row>
        <row r="300">
          <cell r="A300" t="str">
            <v>314-2003</v>
          </cell>
          <cell r="B300" t="str">
            <v>314</v>
          </cell>
          <cell r="C300">
            <v>2003</v>
          </cell>
          <cell r="D300" t="str">
            <v>HW-314</v>
          </cell>
          <cell r="E300">
            <v>37622</v>
          </cell>
          <cell r="F300">
            <v>37986</v>
          </cell>
          <cell r="G300">
            <v>422</v>
          </cell>
          <cell r="H300">
            <v>547</v>
          </cell>
          <cell r="I300">
            <v>1.2962085308056872</v>
          </cell>
        </row>
        <row r="301">
          <cell r="A301" t="str">
            <v>314-2004</v>
          </cell>
          <cell r="B301" t="str">
            <v>314</v>
          </cell>
          <cell r="C301">
            <v>2004</v>
          </cell>
          <cell r="D301" t="str">
            <v>HW-314</v>
          </cell>
          <cell r="E301">
            <v>37987</v>
          </cell>
          <cell r="F301">
            <v>38352</v>
          </cell>
          <cell r="G301">
            <v>429</v>
          </cell>
          <cell r="H301">
            <v>547</v>
          </cell>
          <cell r="I301">
            <v>1.2750582750582751</v>
          </cell>
        </row>
        <row r="302">
          <cell r="A302" t="str">
            <v>314-2005</v>
          </cell>
          <cell r="B302" t="str">
            <v>314</v>
          </cell>
          <cell r="C302">
            <v>2005</v>
          </cell>
          <cell r="D302" t="str">
            <v>HW-314</v>
          </cell>
          <cell r="E302">
            <v>38353</v>
          </cell>
          <cell r="F302">
            <v>38717</v>
          </cell>
          <cell r="G302">
            <v>449</v>
          </cell>
          <cell r="H302">
            <v>547</v>
          </cell>
          <cell r="I302">
            <v>1.2182628062360801</v>
          </cell>
        </row>
        <row r="303">
          <cell r="A303" t="str">
            <v>314-2006</v>
          </cell>
          <cell r="B303" t="str">
            <v>314</v>
          </cell>
          <cell r="C303">
            <v>2006</v>
          </cell>
          <cell r="D303" t="str">
            <v>HW-314</v>
          </cell>
          <cell r="E303">
            <v>38718</v>
          </cell>
          <cell r="F303">
            <v>39082</v>
          </cell>
          <cell r="G303">
            <v>467</v>
          </cell>
          <cell r="H303">
            <v>547</v>
          </cell>
          <cell r="I303">
            <v>1.171306209850107</v>
          </cell>
        </row>
        <row r="304">
          <cell r="A304" t="str">
            <v>314-2007</v>
          </cell>
          <cell r="B304" t="str">
            <v>314</v>
          </cell>
          <cell r="C304">
            <v>2007</v>
          </cell>
          <cell r="D304" t="str">
            <v>HW-314</v>
          </cell>
          <cell r="E304">
            <v>39083</v>
          </cell>
          <cell r="F304">
            <v>39447</v>
          </cell>
          <cell r="G304">
            <v>485</v>
          </cell>
          <cell r="H304">
            <v>547</v>
          </cell>
          <cell r="I304">
            <v>1.1278350515463917</v>
          </cell>
        </row>
        <row r="305">
          <cell r="A305" t="str">
            <v>314-2008</v>
          </cell>
          <cell r="B305" t="str">
            <v>314</v>
          </cell>
          <cell r="C305">
            <v>2008</v>
          </cell>
          <cell r="D305" t="str">
            <v>HW-314</v>
          </cell>
          <cell r="E305">
            <v>39448</v>
          </cell>
          <cell r="F305">
            <v>39813</v>
          </cell>
          <cell r="G305">
            <v>543</v>
          </cell>
          <cell r="H305">
            <v>547</v>
          </cell>
          <cell r="I305">
            <v>1.007366482504604</v>
          </cell>
        </row>
        <row r="306">
          <cell r="A306" t="str">
            <v>314-2009</v>
          </cell>
          <cell r="B306" t="str">
            <v>314</v>
          </cell>
          <cell r="C306">
            <v>2009</v>
          </cell>
          <cell r="D306" t="str">
            <v>HW-314</v>
          </cell>
          <cell r="E306">
            <v>39814</v>
          </cell>
          <cell r="F306">
            <v>40178</v>
          </cell>
          <cell r="G306">
            <v>470</v>
          </cell>
          <cell r="H306">
            <v>547</v>
          </cell>
          <cell r="I306">
            <v>1.1638297872340426</v>
          </cell>
        </row>
        <row r="307">
          <cell r="A307" t="str">
            <v>314-2010</v>
          </cell>
          <cell r="B307" t="str">
            <v>314</v>
          </cell>
          <cell r="C307">
            <v>2010</v>
          </cell>
          <cell r="D307" t="str">
            <v>HW-314</v>
          </cell>
          <cell r="E307">
            <v>40179</v>
          </cell>
          <cell r="F307">
            <v>40543</v>
          </cell>
          <cell r="G307">
            <v>511</v>
          </cell>
          <cell r="H307">
            <v>547</v>
          </cell>
          <cell r="I307">
            <v>1.0704500978473581</v>
          </cell>
        </row>
        <row r="308">
          <cell r="A308" t="str">
            <v>314-2011</v>
          </cell>
          <cell r="B308" t="str">
            <v>314</v>
          </cell>
          <cell r="C308">
            <v>2011</v>
          </cell>
          <cell r="D308" t="str">
            <v>HW-314</v>
          </cell>
          <cell r="E308">
            <v>40544</v>
          </cell>
          <cell r="F308">
            <v>40908</v>
          </cell>
          <cell r="G308">
            <v>535</v>
          </cell>
          <cell r="H308">
            <v>547</v>
          </cell>
          <cell r="I308">
            <v>1.0224299065420561</v>
          </cell>
        </row>
        <row r="309">
          <cell r="A309" t="str">
            <v>314-2012</v>
          </cell>
          <cell r="B309" t="str">
            <v>314</v>
          </cell>
          <cell r="C309">
            <v>2012</v>
          </cell>
          <cell r="D309" t="str">
            <v>HW-314</v>
          </cell>
          <cell r="E309">
            <v>40909</v>
          </cell>
          <cell r="F309">
            <v>41274</v>
          </cell>
          <cell r="G309">
            <v>534</v>
          </cell>
          <cell r="H309">
            <v>547</v>
          </cell>
          <cell r="I309">
            <v>1.0243445692883895</v>
          </cell>
        </row>
        <row r="310">
          <cell r="A310" t="str">
            <v>314-2013</v>
          </cell>
          <cell r="B310" t="str">
            <v>314</v>
          </cell>
          <cell r="C310">
            <v>2013</v>
          </cell>
          <cell r="D310" t="str">
            <v>HW-314</v>
          </cell>
          <cell r="E310">
            <v>41275</v>
          </cell>
          <cell r="F310">
            <v>41639</v>
          </cell>
          <cell r="G310">
            <v>536</v>
          </cell>
          <cell r="H310">
            <v>547</v>
          </cell>
          <cell r="I310">
            <v>1.0205223880597014</v>
          </cell>
        </row>
        <row r="311">
          <cell r="A311" t="str">
            <v>314-2014</v>
          </cell>
          <cell r="B311" t="str">
            <v>314</v>
          </cell>
          <cell r="C311">
            <v>2014</v>
          </cell>
          <cell r="D311" t="str">
            <v>HW-314</v>
          </cell>
          <cell r="E311">
            <v>41640</v>
          </cell>
          <cell r="G311">
            <v>547</v>
          </cell>
          <cell r="H311">
            <v>547</v>
          </cell>
          <cell r="I311">
            <v>1</v>
          </cell>
        </row>
        <row r="312">
          <cell r="A312" t="str">
            <v>315-1920</v>
          </cell>
          <cell r="B312" t="str">
            <v>315</v>
          </cell>
          <cell r="C312">
            <v>1920</v>
          </cell>
          <cell r="D312" t="str">
            <v>HW-315</v>
          </cell>
          <cell r="E312">
            <v>7306</v>
          </cell>
          <cell r="F312">
            <v>7671</v>
          </cell>
          <cell r="G312">
            <v>27</v>
          </cell>
          <cell r="H312">
            <v>989</v>
          </cell>
          <cell r="I312">
            <v>36.629629629629626</v>
          </cell>
        </row>
        <row r="313">
          <cell r="A313" t="str">
            <v>315-1921</v>
          </cell>
          <cell r="B313" t="str">
            <v>315</v>
          </cell>
          <cell r="C313">
            <v>1921</v>
          </cell>
          <cell r="D313" t="str">
            <v>HW-315</v>
          </cell>
          <cell r="E313">
            <v>7672</v>
          </cell>
          <cell r="F313">
            <v>8036</v>
          </cell>
          <cell r="G313">
            <v>27</v>
          </cell>
          <cell r="H313">
            <v>989</v>
          </cell>
          <cell r="I313">
            <v>36.629629629629626</v>
          </cell>
        </row>
        <row r="314">
          <cell r="A314" t="str">
            <v>315-1922</v>
          </cell>
          <cell r="B314" t="str">
            <v>315</v>
          </cell>
          <cell r="C314">
            <v>1922</v>
          </cell>
          <cell r="D314" t="str">
            <v>HW-315</v>
          </cell>
          <cell r="E314">
            <v>8037</v>
          </cell>
          <cell r="F314">
            <v>8401</v>
          </cell>
          <cell r="G314">
            <v>25</v>
          </cell>
          <cell r="H314">
            <v>989</v>
          </cell>
          <cell r="I314">
            <v>39.56</v>
          </cell>
        </row>
        <row r="315">
          <cell r="A315" t="str">
            <v>315-1923</v>
          </cell>
          <cell r="B315" t="str">
            <v>315</v>
          </cell>
          <cell r="C315">
            <v>1923</v>
          </cell>
          <cell r="D315" t="str">
            <v>HW-315</v>
          </cell>
          <cell r="E315">
            <v>8402</v>
          </cell>
          <cell r="F315">
            <v>8766</v>
          </cell>
          <cell r="G315">
            <v>26</v>
          </cell>
          <cell r="H315">
            <v>989</v>
          </cell>
          <cell r="I315">
            <v>38.03846153846154</v>
          </cell>
        </row>
        <row r="316">
          <cell r="A316" t="str">
            <v>315-1924</v>
          </cell>
          <cell r="B316" t="str">
            <v>315</v>
          </cell>
          <cell r="C316">
            <v>1924</v>
          </cell>
          <cell r="D316" t="str">
            <v>HW-315</v>
          </cell>
          <cell r="E316">
            <v>8767</v>
          </cell>
          <cell r="F316">
            <v>9132</v>
          </cell>
          <cell r="G316">
            <v>27</v>
          </cell>
          <cell r="H316">
            <v>989</v>
          </cell>
          <cell r="I316">
            <v>36.629629629629626</v>
          </cell>
        </row>
        <row r="317">
          <cell r="A317" t="str">
            <v>315-1925</v>
          </cell>
          <cell r="B317" t="str">
            <v>315</v>
          </cell>
          <cell r="C317">
            <v>1925</v>
          </cell>
          <cell r="D317" t="str">
            <v>HW-315</v>
          </cell>
          <cell r="E317">
            <v>9133</v>
          </cell>
          <cell r="F317">
            <v>9497</v>
          </cell>
          <cell r="G317">
            <v>27</v>
          </cell>
          <cell r="H317">
            <v>989</v>
          </cell>
          <cell r="I317">
            <v>36.629629629629626</v>
          </cell>
        </row>
        <row r="318">
          <cell r="A318" t="str">
            <v>315-1926</v>
          </cell>
          <cell r="B318" t="str">
            <v>315</v>
          </cell>
          <cell r="C318">
            <v>1926</v>
          </cell>
          <cell r="D318" t="str">
            <v>HW-315</v>
          </cell>
          <cell r="E318">
            <v>9498</v>
          </cell>
          <cell r="F318">
            <v>9862</v>
          </cell>
          <cell r="G318">
            <v>27</v>
          </cell>
          <cell r="H318">
            <v>989</v>
          </cell>
          <cell r="I318">
            <v>36.629629629629626</v>
          </cell>
        </row>
        <row r="319">
          <cell r="A319" t="str">
            <v>315-1927</v>
          </cell>
          <cell r="B319" t="str">
            <v>315</v>
          </cell>
          <cell r="C319">
            <v>1927</v>
          </cell>
          <cell r="D319" t="str">
            <v>HW-315</v>
          </cell>
          <cell r="E319">
            <v>9863</v>
          </cell>
          <cell r="F319">
            <v>10227</v>
          </cell>
          <cell r="G319">
            <v>27</v>
          </cell>
          <cell r="H319">
            <v>989</v>
          </cell>
          <cell r="I319">
            <v>36.629629629629626</v>
          </cell>
        </row>
        <row r="320">
          <cell r="A320" t="str">
            <v>315-1928</v>
          </cell>
          <cell r="B320" t="str">
            <v>315</v>
          </cell>
          <cell r="C320">
            <v>1928</v>
          </cell>
          <cell r="D320" t="str">
            <v>HW-315</v>
          </cell>
          <cell r="E320">
            <v>10228</v>
          </cell>
          <cell r="F320">
            <v>10593</v>
          </cell>
          <cell r="G320">
            <v>27</v>
          </cell>
          <cell r="H320">
            <v>989</v>
          </cell>
          <cell r="I320">
            <v>36.629629629629626</v>
          </cell>
        </row>
        <row r="321">
          <cell r="A321" t="str">
            <v>315-1929</v>
          </cell>
          <cell r="B321" t="str">
            <v>315</v>
          </cell>
          <cell r="C321">
            <v>1929</v>
          </cell>
          <cell r="D321" t="str">
            <v>HW-315</v>
          </cell>
          <cell r="E321">
            <v>10594</v>
          </cell>
          <cell r="F321">
            <v>10958</v>
          </cell>
          <cell r="G321">
            <v>29</v>
          </cell>
          <cell r="H321">
            <v>989</v>
          </cell>
          <cell r="I321">
            <v>34.103448275862071</v>
          </cell>
        </row>
        <row r="322">
          <cell r="A322" t="str">
            <v>315-1930</v>
          </cell>
          <cell r="B322" t="str">
            <v>315</v>
          </cell>
          <cell r="C322">
            <v>1930</v>
          </cell>
          <cell r="D322" t="str">
            <v>HW-315</v>
          </cell>
          <cell r="E322">
            <v>10959</v>
          </cell>
          <cell r="F322">
            <v>11323</v>
          </cell>
          <cell r="G322">
            <v>28</v>
          </cell>
          <cell r="H322">
            <v>989</v>
          </cell>
          <cell r="I322">
            <v>35.321428571428569</v>
          </cell>
        </row>
        <row r="323">
          <cell r="A323" t="str">
            <v>315-1931</v>
          </cell>
          <cell r="B323" t="str">
            <v>315</v>
          </cell>
          <cell r="C323">
            <v>1931</v>
          </cell>
          <cell r="D323" t="str">
            <v>HW-315</v>
          </cell>
          <cell r="E323">
            <v>11324</v>
          </cell>
          <cell r="F323">
            <v>11688</v>
          </cell>
          <cell r="G323">
            <v>28</v>
          </cell>
          <cell r="H323">
            <v>989</v>
          </cell>
          <cell r="I323">
            <v>35.321428571428569</v>
          </cell>
        </row>
        <row r="324">
          <cell r="A324" t="str">
            <v>315-1932</v>
          </cell>
          <cell r="B324" t="str">
            <v>315</v>
          </cell>
          <cell r="C324">
            <v>1932</v>
          </cell>
          <cell r="D324" t="str">
            <v>HW-315</v>
          </cell>
          <cell r="E324">
            <v>11689</v>
          </cell>
          <cell r="F324">
            <v>12054</v>
          </cell>
          <cell r="G324">
            <v>26</v>
          </cell>
          <cell r="H324">
            <v>989</v>
          </cell>
          <cell r="I324">
            <v>38.03846153846154</v>
          </cell>
        </row>
        <row r="325">
          <cell r="A325" t="str">
            <v>315-1933</v>
          </cell>
          <cell r="B325" t="str">
            <v>315</v>
          </cell>
          <cell r="C325">
            <v>1933</v>
          </cell>
          <cell r="D325" t="str">
            <v>HW-315</v>
          </cell>
          <cell r="E325">
            <v>12055</v>
          </cell>
          <cell r="F325">
            <v>12419</v>
          </cell>
          <cell r="G325">
            <v>28</v>
          </cell>
          <cell r="H325">
            <v>989</v>
          </cell>
          <cell r="I325">
            <v>35.321428571428569</v>
          </cell>
        </row>
        <row r="326">
          <cell r="A326" t="str">
            <v>315-1934</v>
          </cell>
          <cell r="B326" t="str">
            <v>315</v>
          </cell>
          <cell r="C326">
            <v>1934</v>
          </cell>
          <cell r="D326" t="str">
            <v>HW-315</v>
          </cell>
          <cell r="E326">
            <v>12420</v>
          </cell>
          <cell r="F326">
            <v>12784</v>
          </cell>
          <cell r="G326">
            <v>30</v>
          </cell>
          <cell r="H326">
            <v>989</v>
          </cell>
          <cell r="I326">
            <v>32.966666666666669</v>
          </cell>
        </row>
        <row r="327">
          <cell r="A327" t="str">
            <v>315-1935</v>
          </cell>
          <cell r="B327" t="str">
            <v>315</v>
          </cell>
          <cell r="C327">
            <v>1935</v>
          </cell>
          <cell r="D327" t="str">
            <v>HW-315</v>
          </cell>
          <cell r="E327">
            <v>12785</v>
          </cell>
          <cell r="F327">
            <v>13149</v>
          </cell>
          <cell r="G327">
            <v>30</v>
          </cell>
          <cell r="H327">
            <v>989</v>
          </cell>
          <cell r="I327">
            <v>32.966666666666669</v>
          </cell>
        </row>
        <row r="328">
          <cell r="A328" t="str">
            <v>315-1936</v>
          </cell>
          <cell r="B328" t="str">
            <v>315</v>
          </cell>
          <cell r="C328">
            <v>1936</v>
          </cell>
          <cell r="D328" t="str">
            <v>HW-315</v>
          </cell>
          <cell r="E328">
            <v>13150</v>
          </cell>
          <cell r="F328">
            <v>13515</v>
          </cell>
          <cell r="G328">
            <v>30</v>
          </cell>
          <cell r="H328">
            <v>989</v>
          </cell>
          <cell r="I328">
            <v>32.966666666666669</v>
          </cell>
        </row>
        <row r="329">
          <cell r="A329" t="str">
            <v>315-1937</v>
          </cell>
          <cell r="B329" t="str">
            <v>315</v>
          </cell>
          <cell r="C329">
            <v>1937</v>
          </cell>
          <cell r="D329" t="str">
            <v>HW-315</v>
          </cell>
          <cell r="E329">
            <v>13516</v>
          </cell>
          <cell r="F329">
            <v>13880</v>
          </cell>
          <cell r="G329">
            <v>32</v>
          </cell>
          <cell r="H329">
            <v>989</v>
          </cell>
          <cell r="I329">
            <v>30.90625</v>
          </cell>
        </row>
        <row r="330">
          <cell r="A330" t="str">
            <v>315-1938</v>
          </cell>
          <cell r="B330" t="str">
            <v>315</v>
          </cell>
          <cell r="C330">
            <v>1938</v>
          </cell>
          <cell r="D330" t="str">
            <v>HW-315</v>
          </cell>
          <cell r="E330">
            <v>13881</v>
          </cell>
          <cell r="F330">
            <v>14245</v>
          </cell>
          <cell r="G330">
            <v>32</v>
          </cell>
          <cell r="H330">
            <v>989</v>
          </cell>
          <cell r="I330">
            <v>30.90625</v>
          </cell>
        </row>
        <row r="331">
          <cell r="A331" t="str">
            <v>315-1939</v>
          </cell>
          <cell r="B331" t="str">
            <v>315</v>
          </cell>
          <cell r="C331">
            <v>1939</v>
          </cell>
          <cell r="D331" t="str">
            <v>HW-315</v>
          </cell>
          <cell r="E331">
            <v>14246</v>
          </cell>
          <cell r="F331">
            <v>14610</v>
          </cell>
          <cell r="G331">
            <v>33</v>
          </cell>
          <cell r="H331">
            <v>989</v>
          </cell>
          <cell r="I331">
            <v>29.969696969696969</v>
          </cell>
        </row>
        <row r="332">
          <cell r="A332" t="str">
            <v>315-1940</v>
          </cell>
          <cell r="B332" t="str">
            <v>315</v>
          </cell>
          <cell r="C332">
            <v>1940</v>
          </cell>
          <cell r="D332" t="str">
            <v>HW-315</v>
          </cell>
          <cell r="E332">
            <v>14611</v>
          </cell>
          <cell r="F332">
            <v>14976</v>
          </cell>
          <cell r="G332">
            <v>33</v>
          </cell>
          <cell r="H332">
            <v>989</v>
          </cell>
          <cell r="I332">
            <v>29.969696969696969</v>
          </cell>
        </row>
        <row r="333">
          <cell r="A333" t="str">
            <v>315-1941</v>
          </cell>
          <cell r="B333" t="str">
            <v>315</v>
          </cell>
          <cell r="C333">
            <v>1941</v>
          </cell>
          <cell r="D333" t="str">
            <v>HW-315</v>
          </cell>
          <cell r="E333">
            <v>14977</v>
          </cell>
          <cell r="F333">
            <v>15341</v>
          </cell>
          <cell r="G333">
            <v>33</v>
          </cell>
          <cell r="H333">
            <v>989</v>
          </cell>
          <cell r="I333">
            <v>29.969696969696969</v>
          </cell>
        </row>
        <row r="334">
          <cell r="A334" t="str">
            <v>315-1942</v>
          </cell>
          <cell r="B334" t="str">
            <v>315</v>
          </cell>
          <cell r="C334">
            <v>1942</v>
          </cell>
          <cell r="D334" t="str">
            <v>HW-315</v>
          </cell>
          <cell r="E334">
            <v>15342</v>
          </cell>
          <cell r="F334">
            <v>15706</v>
          </cell>
          <cell r="G334">
            <v>33</v>
          </cell>
          <cell r="H334">
            <v>989</v>
          </cell>
          <cell r="I334">
            <v>29.969696969696969</v>
          </cell>
        </row>
        <row r="335">
          <cell r="A335" t="str">
            <v>315-1943</v>
          </cell>
          <cell r="B335" t="str">
            <v>315</v>
          </cell>
          <cell r="C335">
            <v>1943</v>
          </cell>
          <cell r="D335" t="str">
            <v>HW-315</v>
          </cell>
          <cell r="E335">
            <v>15707</v>
          </cell>
          <cell r="F335">
            <v>16071</v>
          </cell>
          <cell r="G335">
            <v>33</v>
          </cell>
          <cell r="H335">
            <v>989</v>
          </cell>
          <cell r="I335">
            <v>29.969696969696969</v>
          </cell>
        </row>
        <row r="336">
          <cell r="A336" t="str">
            <v>315-1944</v>
          </cell>
          <cell r="B336" t="str">
            <v>315</v>
          </cell>
          <cell r="C336">
            <v>1944</v>
          </cell>
          <cell r="D336" t="str">
            <v>HW-315</v>
          </cell>
          <cell r="E336">
            <v>16072</v>
          </cell>
          <cell r="F336">
            <v>16437</v>
          </cell>
          <cell r="G336">
            <v>31</v>
          </cell>
          <cell r="H336">
            <v>989</v>
          </cell>
          <cell r="I336">
            <v>31.903225806451612</v>
          </cell>
        </row>
        <row r="337">
          <cell r="A337" t="str">
            <v>315-1945</v>
          </cell>
          <cell r="B337" t="str">
            <v>315</v>
          </cell>
          <cell r="C337">
            <v>1945</v>
          </cell>
          <cell r="D337" t="str">
            <v>HW-315</v>
          </cell>
          <cell r="E337">
            <v>16438</v>
          </cell>
          <cell r="F337">
            <v>16802</v>
          </cell>
          <cell r="G337">
            <v>32</v>
          </cell>
          <cell r="H337">
            <v>989</v>
          </cell>
          <cell r="I337">
            <v>30.90625</v>
          </cell>
        </row>
        <row r="338">
          <cell r="A338" t="str">
            <v>315-1946</v>
          </cell>
          <cell r="B338" t="str">
            <v>315</v>
          </cell>
          <cell r="C338">
            <v>1946</v>
          </cell>
          <cell r="D338" t="str">
            <v>HW-315</v>
          </cell>
          <cell r="E338">
            <v>16803</v>
          </cell>
          <cell r="F338">
            <v>17167</v>
          </cell>
          <cell r="G338">
            <v>36</v>
          </cell>
          <cell r="H338">
            <v>989</v>
          </cell>
          <cell r="I338">
            <v>27.472222222222221</v>
          </cell>
        </row>
        <row r="339">
          <cell r="A339" t="str">
            <v>315-1947</v>
          </cell>
          <cell r="B339" t="str">
            <v>315</v>
          </cell>
          <cell r="C339">
            <v>1947</v>
          </cell>
          <cell r="D339" t="str">
            <v>HW-315</v>
          </cell>
          <cell r="E339">
            <v>17168</v>
          </cell>
          <cell r="F339">
            <v>17532</v>
          </cell>
          <cell r="G339">
            <v>42</v>
          </cell>
          <cell r="H339">
            <v>989</v>
          </cell>
          <cell r="I339">
            <v>23.547619047619047</v>
          </cell>
        </row>
        <row r="340">
          <cell r="A340" t="str">
            <v>315-1948</v>
          </cell>
          <cell r="B340" t="str">
            <v>315</v>
          </cell>
          <cell r="C340">
            <v>1948</v>
          </cell>
          <cell r="D340" t="str">
            <v>HW-315</v>
          </cell>
          <cell r="E340">
            <v>17533</v>
          </cell>
          <cell r="F340">
            <v>17898</v>
          </cell>
          <cell r="G340">
            <v>44</v>
          </cell>
          <cell r="H340">
            <v>989</v>
          </cell>
          <cell r="I340">
            <v>22.477272727272727</v>
          </cell>
        </row>
        <row r="341">
          <cell r="A341" t="str">
            <v>315-1949</v>
          </cell>
          <cell r="B341" t="str">
            <v>315</v>
          </cell>
          <cell r="C341">
            <v>1949</v>
          </cell>
          <cell r="D341" t="str">
            <v>HW-315</v>
          </cell>
          <cell r="E341">
            <v>17899</v>
          </cell>
          <cell r="F341">
            <v>18263</v>
          </cell>
          <cell r="G341">
            <v>46</v>
          </cell>
          <cell r="H341">
            <v>989</v>
          </cell>
          <cell r="I341">
            <v>21.5</v>
          </cell>
        </row>
        <row r="342">
          <cell r="A342" t="str">
            <v>315-1950</v>
          </cell>
          <cell r="B342" t="str">
            <v>315</v>
          </cell>
          <cell r="C342">
            <v>1950</v>
          </cell>
          <cell r="D342" t="str">
            <v>HW-315</v>
          </cell>
          <cell r="E342">
            <v>18264</v>
          </cell>
          <cell r="F342">
            <v>18628</v>
          </cell>
          <cell r="G342">
            <v>49</v>
          </cell>
          <cell r="H342">
            <v>989</v>
          </cell>
          <cell r="I342">
            <v>20.183673469387756</v>
          </cell>
        </row>
        <row r="343">
          <cell r="A343" t="str">
            <v>315-1951</v>
          </cell>
          <cell r="B343" t="str">
            <v>315</v>
          </cell>
          <cell r="C343">
            <v>1951</v>
          </cell>
          <cell r="D343" t="str">
            <v>HW-315</v>
          </cell>
          <cell r="E343">
            <v>18629</v>
          </cell>
          <cell r="F343">
            <v>18993</v>
          </cell>
          <cell r="G343">
            <v>56</v>
          </cell>
          <cell r="H343">
            <v>989</v>
          </cell>
          <cell r="I343">
            <v>17.660714285714285</v>
          </cell>
        </row>
        <row r="344">
          <cell r="A344" t="str">
            <v>315-1952</v>
          </cell>
          <cell r="B344" t="str">
            <v>315</v>
          </cell>
          <cell r="C344">
            <v>1952</v>
          </cell>
          <cell r="D344" t="str">
            <v>HW-315</v>
          </cell>
          <cell r="E344">
            <v>18994</v>
          </cell>
          <cell r="F344">
            <v>19359</v>
          </cell>
          <cell r="G344">
            <v>57</v>
          </cell>
          <cell r="H344">
            <v>989</v>
          </cell>
          <cell r="I344">
            <v>17.350877192982455</v>
          </cell>
        </row>
        <row r="345">
          <cell r="A345" t="str">
            <v>315-1953</v>
          </cell>
          <cell r="B345" t="str">
            <v>315</v>
          </cell>
          <cell r="C345">
            <v>1953</v>
          </cell>
          <cell r="D345" t="str">
            <v>HW-315</v>
          </cell>
          <cell r="E345">
            <v>19360</v>
          </cell>
          <cell r="F345">
            <v>19724</v>
          </cell>
          <cell r="G345">
            <v>61</v>
          </cell>
          <cell r="H345">
            <v>989</v>
          </cell>
          <cell r="I345">
            <v>16.21311475409836</v>
          </cell>
        </row>
        <row r="346">
          <cell r="A346" t="str">
            <v>315-1954</v>
          </cell>
          <cell r="B346" t="str">
            <v>315</v>
          </cell>
          <cell r="C346">
            <v>1954</v>
          </cell>
          <cell r="D346" t="str">
            <v>HW-315</v>
          </cell>
          <cell r="E346">
            <v>19725</v>
          </cell>
          <cell r="F346">
            <v>20089</v>
          </cell>
          <cell r="G346">
            <v>62</v>
          </cell>
          <cell r="H346">
            <v>989</v>
          </cell>
          <cell r="I346">
            <v>15.951612903225806</v>
          </cell>
        </row>
        <row r="347">
          <cell r="A347" t="str">
            <v>315-1955</v>
          </cell>
          <cell r="B347" t="str">
            <v>315</v>
          </cell>
          <cell r="C347">
            <v>1955</v>
          </cell>
          <cell r="D347" t="str">
            <v>HW-315</v>
          </cell>
          <cell r="E347">
            <v>20090</v>
          </cell>
          <cell r="F347">
            <v>20454</v>
          </cell>
          <cell r="G347">
            <v>62</v>
          </cell>
          <cell r="H347">
            <v>989</v>
          </cell>
          <cell r="I347">
            <v>15.951612903225806</v>
          </cell>
        </row>
        <row r="348">
          <cell r="A348" t="str">
            <v>315-1956</v>
          </cell>
          <cell r="B348" t="str">
            <v>315</v>
          </cell>
          <cell r="C348">
            <v>1956</v>
          </cell>
          <cell r="D348" t="str">
            <v>HW-315</v>
          </cell>
          <cell r="E348">
            <v>20455</v>
          </cell>
          <cell r="F348">
            <v>20820</v>
          </cell>
          <cell r="G348">
            <v>65</v>
          </cell>
          <cell r="H348">
            <v>989</v>
          </cell>
          <cell r="I348">
            <v>15.215384615384615</v>
          </cell>
        </row>
        <row r="349">
          <cell r="A349" t="str">
            <v>315-1957</v>
          </cell>
          <cell r="B349" t="str">
            <v>315</v>
          </cell>
          <cell r="C349">
            <v>1957</v>
          </cell>
          <cell r="D349" t="str">
            <v>HW-315</v>
          </cell>
          <cell r="E349">
            <v>20821</v>
          </cell>
          <cell r="F349">
            <v>21185</v>
          </cell>
          <cell r="G349">
            <v>70</v>
          </cell>
          <cell r="H349">
            <v>989</v>
          </cell>
          <cell r="I349">
            <v>14.128571428571428</v>
          </cell>
        </row>
        <row r="350">
          <cell r="A350" t="str">
            <v>315-1958</v>
          </cell>
          <cell r="B350" t="str">
            <v>315</v>
          </cell>
          <cell r="C350">
            <v>1958</v>
          </cell>
          <cell r="D350" t="str">
            <v>HW-315</v>
          </cell>
          <cell r="E350">
            <v>21186</v>
          </cell>
          <cell r="F350">
            <v>21550</v>
          </cell>
          <cell r="G350">
            <v>72</v>
          </cell>
          <cell r="H350">
            <v>989</v>
          </cell>
          <cell r="I350">
            <v>13.736111111111111</v>
          </cell>
        </row>
        <row r="351">
          <cell r="A351" t="str">
            <v>315-1959</v>
          </cell>
          <cell r="B351" t="str">
            <v>315</v>
          </cell>
          <cell r="C351">
            <v>1959</v>
          </cell>
          <cell r="D351" t="str">
            <v>HW-315</v>
          </cell>
          <cell r="E351">
            <v>21551</v>
          </cell>
          <cell r="F351">
            <v>21915</v>
          </cell>
          <cell r="G351">
            <v>72</v>
          </cell>
          <cell r="H351">
            <v>989</v>
          </cell>
          <cell r="I351">
            <v>13.736111111111111</v>
          </cell>
        </row>
        <row r="352">
          <cell r="A352" t="str">
            <v>315-1960</v>
          </cell>
          <cell r="B352" t="str">
            <v>315</v>
          </cell>
          <cell r="C352">
            <v>1960</v>
          </cell>
          <cell r="D352" t="str">
            <v>HW-315</v>
          </cell>
          <cell r="E352">
            <v>21916</v>
          </cell>
          <cell r="F352">
            <v>22281</v>
          </cell>
          <cell r="G352">
            <v>67</v>
          </cell>
          <cell r="H352">
            <v>989</v>
          </cell>
          <cell r="I352">
            <v>14.761194029850746</v>
          </cell>
        </row>
        <row r="353">
          <cell r="A353" t="str">
            <v>315-1961</v>
          </cell>
          <cell r="B353" t="str">
            <v>315</v>
          </cell>
          <cell r="C353">
            <v>1961</v>
          </cell>
          <cell r="D353" t="str">
            <v>HW-315</v>
          </cell>
          <cell r="E353">
            <v>22282</v>
          </cell>
          <cell r="F353">
            <v>22646</v>
          </cell>
          <cell r="G353">
            <v>59</v>
          </cell>
          <cell r="H353">
            <v>989</v>
          </cell>
          <cell r="I353">
            <v>16.762711864406779</v>
          </cell>
        </row>
        <row r="354">
          <cell r="A354" t="str">
            <v>315-1962</v>
          </cell>
          <cell r="B354" t="str">
            <v>315</v>
          </cell>
          <cell r="C354">
            <v>1962</v>
          </cell>
          <cell r="D354" t="str">
            <v>HW-315</v>
          </cell>
          <cell r="E354">
            <v>22647</v>
          </cell>
          <cell r="F354">
            <v>23011</v>
          </cell>
          <cell r="G354">
            <v>60</v>
          </cell>
          <cell r="H354">
            <v>989</v>
          </cell>
          <cell r="I354">
            <v>16.483333333333334</v>
          </cell>
        </row>
        <row r="355">
          <cell r="A355" t="str">
            <v>315-1963</v>
          </cell>
          <cell r="B355" t="str">
            <v>315</v>
          </cell>
          <cell r="C355">
            <v>1963</v>
          </cell>
          <cell r="D355" t="str">
            <v>HW-315</v>
          </cell>
          <cell r="E355">
            <v>23012</v>
          </cell>
          <cell r="F355">
            <v>23376</v>
          </cell>
          <cell r="G355">
            <v>58</v>
          </cell>
          <cell r="H355">
            <v>989</v>
          </cell>
          <cell r="I355">
            <v>17.051724137931036</v>
          </cell>
        </row>
        <row r="356">
          <cell r="A356" t="str">
            <v>315-1964</v>
          </cell>
          <cell r="B356" t="str">
            <v>315</v>
          </cell>
          <cell r="C356">
            <v>1964</v>
          </cell>
          <cell r="D356" t="str">
            <v>HW-315</v>
          </cell>
          <cell r="E356">
            <v>23377</v>
          </cell>
          <cell r="F356">
            <v>23742</v>
          </cell>
          <cell r="G356">
            <v>61</v>
          </cell>
          <cell r="H356">
            <v>989</v>
          </cell>
          <cell r="I356">
            <v>16.21311475409836</v>
          </cell>
        </row>
        <row r="357">
          <cell r="A357" t="str">
            <v>315-1965</v>
          </cell>
          <cell r="B357" t="str">
            <v>315</v>
          </cell>
          <cell r="C357">
            <v>1965</v>
          </cell>
          <cell r="D357" t="str">
            <v>HW-315</v>
          </cell>
          <cell r="E357">
            <v>23743</v>
          </cell>
          <cell r="F357">
            <v>24107</v>
          </cell>
          <cell r="G357">
            <v>65</v>
          </cell>
          <cell r="H357">
            <v>989</v>
          </cell>
          <cell r="I357">
            <v>15.215384615384615</v>
          </cell>
        </row>
        <row r="358">
          <cell r="A358" t="str">
            <v>315-1966</v>
          </cell>
          <cell r="B358" t="str">
            <v>315</v>
          </cell>
          <cell r="C358">
            <v>1966</v>
          </cell>
          <cell r="D358" t="str">
            <v>HW-315</v>
          </cell>
          <cell r="E358">
            <v>24108</v>
          </cell>
          <cell r="F358">
            <v>24472</v>
          </cell>
          <cell r="G358">
            <v>66</v>
          </cell>
          <cell r="H358">
            <v>989</v>
          </cell>
          <cell r="I358">
            <v>14.984848484848484</v>
          </cell>
        </row>
        <row r="359">
          <cell r="A359" t="str">
            <v>315-1967</v>
          </cell>
          <cell r="B359" t="str">
            <v>315</v>
          </cell>
          <cell r="C359">
            <v>1967</v>
          </cell>
          <cell r="D359" t="str">
            <v>HW-315</v>
          </cell>
          <cell r="E359">
            <v>24473</v>
          </cell>
          <cell r="F359">
            <v>24837</v>
          </cell>
          <cell r="G359">
            <v>71</v>
          </cell>
          <cell r="H359">
            <v>989</v>
          </cell>
          <cell r="I359">
            <v>13.929577464788732</v>
          </cell>
        </row>
        <row r="360">
          <cell r="A360" t="str">
            <v>315-1968</v>
          </cell>
          <cell r="B360" t="str">
            <v>315</v>
          </cell>
          <cell r="C360">
            <v>1968</v>
          </cell>
          <cell r="D360" t="str">
            <v>HW-315</v>
          </cell>
          <cell r="E360">
            <v>24838</v>
          </cell>
          <cell r="F360">
            <v>25203</v>
          </cell>
          <cell r="G360">
            <v>75</v>
          </cell>
          <cell r="H360">
            <v>989</v>
          </cell>
          <cell r="I360">
            <v>13.186666666666667</v>
          </cell>
        </row>
        <row r="361">
          <cell r="A361" t="str">
            <v>315-1969</v>
          </cell>
          <cell r="B361" t="str">
            <v>315</v>
          </cell>
          <cell r="C361">
            <v>1969</v>
          </cell>
          <cell r="D361" t="str">
            <v>HW-315</v>
          </cell>
          <cell r="E361">
            <v>25204</v>
          </cell>
          <cell r="F361">
            <v>25568</v>
          </cell>
          <cell r="G361">
            <v>77</v>
          </cell>
          <cell r="H361">
            <v>989</v>
          </cell>
          <cell r="I361">
            <v>12.844155844155845</v>
          </cell>
        </row>
        <row r="362">
          <cell r="A362" t="str">
            <v>315-1970</v>
          </cell>
          <cell r="B362" t="str">
            <v>315</v>
          </cell>
          <cell r="C362">
            <v>1970</v>
          </cell>
          <cell r="D362" t="str">
            <v>HW-315</v>
          </cell>
          <cell r="E362">
            <v>25569</v>
          </cell>
          <cell r="F362">
            <v>25933</v>
          </cell>
          <cell r="G362">
            <v>82</v>
          </cell>
          <cell r="H362">
            <v>989</v>
          </cell>
          <cell r="I362">
            <v>12.060975609756097</v>
          </cell>
        </row>
        <row r="363">
          <cell r="A363" t="str">
            <v>315-1971</v>
          </cell>
          <cell r="B363" t="str">
            <v>315</v>
          </cell>
          <cell r="C363">
            <v>1971</v>
          </cell>
          <cell r="D363" t="str">
            <v>HW-315</v>
          </cell>
          <cell r="E363">
            <v>25934</v>
          </cell>
          <cell r="F363">
            <v>26298</v>
          </cell>
          <cell r="G363">
            <v>89</v>
          </cell>
          <cell r="H363">
            <v>989</v>
          </cell>
          <cell r="I363">
            <v>11.112359550561798</v>
          </cell>
        </row>
        <row r="364">
          <cell r="A364" t="str">
            <v>315-1972</v>
          </cell>
          <cell r="B364" t="str">
            <v>315</v>
          </cell>
          <cell r="C364">
            <v>1972</v>
          </cell>
          <cell r="D364" t="str">
            <v>HW-315</v>
          </cell>
          <cell r="E364">
            <v>26299</v>
          </cell>
          <cell r="F364">
            <v>26664</v>
          </cell>
          <cell r="G364">
            <v>95</v>
          </cell>
          <cell r="H364">
            <v>989</v>
          </cell>
          <cell r="I364">
            <v>10.410526315789474</v>
          </cell>
        </row>
        <row r="365">
          <cell r="A365" t="str">
            <v>315-1973</v>
          </cell>
          <cell r="B365" t="str">
            <v>315</v>
          </cell>
          <cell r="C365">
            <v>1973</v>
          </cell>
          <cell r="D365" t="str">
            <v>HW-315</v>
          </cell>
          <cell r="E365">
            <v>26665</v>
          </cell>
          <cell r="F365">
            <v>27029</v>
          </cell>
          <cell r="G365">
            <v>100</v>
          </cell>
          <cell r="H365">
            <v>989</v>
          </cell>
          <cell r="I365">
            <v>9.89</v>
          </cell>
        </row>
        <row r="366">
          <cell r="A366" t="str">
            <v>315-1974</v>
          </cell>
          <cell r="B366" t="str">
            <v>315</v>
          </cell>
          <cell r="C366">
            <v>1974</v>
          </cell>
          <cell r="D366" t="str">
            <v>HW-315</v>
          </cell>
          <cell r="E366">
            <v>27030</v>
          </cell>
          <cell r="F366">
            <v>27394</v>
          </cell>
          <cell r="G366">
            <v>118</v>
          </cell>
          <cell r="H366">
            <v>989</v>
          </cell>
          <cell r="I366">
            <v>8.3813559322033893</v>
          </cell>
        </row>
        <row r="367">
          <cell r="A367" t="str">
            <v>315-1975</v>
          </cell>
          <cell r="B367" t="str">
            <v>315</v>
          </cell>
          <cell r="C367">
            <v>1975</v>
          </cell>
          <cell r="D367" t="str">
            <v>HW-315</v>
          </cell>
          <cell r="E367">
            <v>27395</v>
          </cell>
          <cell r="F367">
            <v>27759</v>
          </cell>
          <cell r="G367">
            <v>137</v>
          </cell>
          <cell r="H367">
            <v>989</v>
          </cell>
          <cell r="I367">
            <v>7.218978102189781</v>
          </cell>
        </row>
        <row r="368">
          <cell r="A368" t="str">
            <v>315-1976</v>
          </cell>
          <cell r="B368" t="str">
            <v>315</v>
          </cell>
          <cell r="C368">
            <v>1976</v>
          </cell>
          <cell r="D368" t="str">
            <v>HW-315</v>
          </cell>
          <cell r="E368">
            <v>27760</v>
          </cell>
          <cell r="F368">
            <v>28125</v>
          </cell>
          <cell r="G368">
            <v>148</v>
          </cell>
          <cell r="H368">
            <v>989</v>
          </cell>
          <cell r="I368">
            <v>6.6824324324324325</v>
          </cell>
        </row>
        <row r="369">
          <cell r="A369" t="str">
            <v>315-1977</v>
          </cell>
          <cell r="B369" t="str">
            <v>315</v>
          </cell>
          <cell r="C369">
            <v>1977</v>
          </cell>
          <cell r="D369" t="str">
            <v>HW-315</v>
          </cell>
          <cell r="E369">
            <v>28126</v>
          </cell>
          <cell r="F369">
            <v>28490</v>
          </cell>
          <cell r="G369">
            <v>163</v>
          </cell>
          <cell r="H369">
            <v>989</v>
          </cell>
          <cell r="I369">
            <v>6.0674846625766872</v>
          </cell>
        </row>
        <row r="370">
          <cell r="A370" t="str">
            <v>315-1978</v>
          </cell>
          <cell r="B370" t="str">
            <v>315</v>
          </cell>
          <cell r="C370">
            <v>1978</v>
          </cell>
          <cell r="D370" t="str">
            <v>HW-315</v>
          </cell>
          <cell r="E370">
            <v>28491</v>
          </cell>
          <cell r="F370">
            <v>28855</v>
          </cell>
          <cell r="G370">
            <v>171</v>
          </cell>
          <cell r="H370">
            <v>989</v>
          </cell>
          <cell r="I370">
            <v>5.7836257309941521</v>
          </cell>
        </row>
        <row r="371">
          <cell r="A371" t="str">
            <v>315-1979</v>
          </cell>
          <cell r="B371" t="str">
            <v>315</v>
          </cell>
          <cell r="C371">
            <v>1979</v>
          </cell>
          <cell r="D371" t="str">
            <v>HW-315</v>
          </cell>
          <cell r="E371">
            <v>28856</v>
          </cell>
          <cell r="F371">
            <v>29220</v>
          </cell>
          <cell r="G371">
            <v>185</v>
          </cell>
          <cell r="H371">
            <v>989</v>
          </cell>
          <cell r="I371">
            <v>5.345945945945946</v>
          </cell>
        </row>
        <row r="372">
          <cell r="A372" t="str">
            <v>315-1980</v>
          </cell>
          <cell r="B372" t="str">
            <v>315</v>
          </cell>
          <cell r="C372">
            <v>1980</v>
          </cell>
          <cell r="D372" t="str">
            <v>HW-315</v>
          </cell>
          <cell r="E372">
            <v>29221</v>
          </cell>
          <cell r="F372">
            <v>29586</v>
          </cell>
          <cell r="G372">
            <v>200</v>
          </cell>
          <cell r="H372">
            <v>989</v>
          </cell>
          <cell r="I372">
            <v>4.9450000000000003</v>
          </cell>
        </row>
        <row r="373">
          <cell r="A373" t="str">
            <v>315-1981</v>
          </cell>
          <cell r="B373" t="str">
            <v>315</v>
          </cell>
          <cell r="C373">
            <v>1981</v>
          </cell>
          <cell r="D373" t="str">
            <v>HW-315</v>
          </cell>
          <cell r="E373">
            <v>29587</v>
          </cell>
          <cell r="F373">
            <v>29951</v>
          </cell>
          <cell r="G373">
            <v>221</v>
          </cell>
          <cell r="H373">
            <v>989</v>
          </cell>
          <cell r="I373">
            <v>4.4751131221719458</v>
          </cell>
        </row>
        <row r="374">
          <cell r="A374" t="str">
            <v>315-1982</v>
          </cell>
          <cell r="B374" t="str">
            <v>315</v>
          </cell>
          <cell r="C374">
            <v>1982</v>
          </cell>
          <cell r="D374" t="str">
            <v>HW-315</v>
          </cell>
          <cell r="E374">
            <v>29952</v>
          </cell>
          <cell r="F374">
            <v>30316</v>
          </cell>
          <cell r="G374">
            <v>251</v>
          </cell>
          <cell r="H374">
            <v>989</v>
          </cell>
          <cell r="I374">
            <v>3.9402390438247012</v>
          </cell>
        </row>
        <row r="375">
          <cell r="A375" t="str">
            <v>315-1983</v>
          </cell>
          <cell r="B375" t="str">
            <v>315</v>
          </cell>
          <cell r="C375">
            <v>1983</v>
          </cell>
          <cell r="D375" t="str">
            <v>HW-315</v>
          </cell>
          <cell r="E375">
            <v>30317</v>
          </cell>
          <cell r="F375">
            <v>30681</v>
          </cell>
          <cell r="G375">
            <v>260</v>
          </cell>
          <cell r="H375">
            <v>989</v>
          </cell>
          <cell r="I375">
            <v>3.8038461538461537</v>
          </cell>
        </row>
        <row r="376">
          <cell r="A376" t="str">
            <v>315-1984</v>
          </cell>
          <cell r="B376" t="str">
            <v>315</v>
          </cell>
          <cell r="C376">
            <v>1984</v>
          </cell>
          <cell r="D376" t="str">
            <v>HW-315</v>
          </cell>
          <cell r="E376">
            <v>30682</v>
          </cell>
          <cell r="F376">
            <v>31047</v>
          </cell>
          <cell r="G376">
            <v>252</v>
          </cell>
          <cell r="H376">
            <v>989</v>
          </cell>
          <cell r="I376">
            <v>3.9246031746031744</v>
          </cell>
        </row>
        <row r="377">
          <cell r="A377" t="str">
            <v>315-1985</v>
          </cell>
          <cell r="B377" t="str">
            <v>315</v>
          </cell>
          <cell r="C377">
            <v>1985</v>
          </cell>
          <cell r="D377" t="str">
            <v>HW-315</v>
          </cell>
          <cell r="E377">
            <v>31048</v>
          </cell>
          <cell r="F377">
            <v>31412</v>
          </cell>
          <cell r="G377">
            <v>245</v>
          </cell>
          <cell r="H377">
            <v>989</v>
          </cell>
          <cell r="I377">
            <v>4.036734693877551</v>
          </cell>
        </row>
        <row r="378">
          <cell r="A378" t="str">
            <v>315-1986</v>
          </cell>
          <cell r="B378" t="str">
            <v>315</v>
          </cell>
          <cell r="C378">
            <v>1986</v>
          </cell>
          <cell r="D378" t="str">
            <v>HW-315</v>
          </cell>
          <cell r="E378">
            <v>31413</v>
          </cell>
          <cell r="F378">
            <v>31777</v>
          </cell>
          <cell r="G378">
            <v>243</v>
          </cell>
          <cell r="H378">
            <v>989</v>
          </cell>
          <cell r="I378">
            <v>4.0699588477366255</v>
          </cell>
        </row>
        <row r="379">
          <cell r="A379" t="str">
            <v>315-1987</v>
          </cell>
          <cell r="B379" t="str">
            <v>315</v>
          </cell>
          <cell r="C379">
            <v>1987</v>
          </cell>
          <cell r="D379" t="str">
            <v>HW-315</v>
          </cell>
          <cell r="E379">
            <v>31778</v>
          </cell>
          <cell r="F379">
            <v>32142</v>
          </cell>
          <cell r="G379">
            <v>242</v>
          </cell>
          <cell r="H379">
            <v>989</v>
          </cell>
          <cell r="I379">
            <v>4.0867768595041323</v>
          </cell>
        </row>
        <row r="380">
          <cell r="A380" t="str">
            <v>315-1988</v>
          </cell>
          <cell r="B380" t="str">
            <v>315</v>
          </cell>
          <cell r="C380">
            <v>1988</v>
          </cell>
          <cell r="D380" t="str">
            <v>HW-315</v>
          </cell>
          <cell r="E380">
            <v>32143</v>
          </cell>
          <cell r="F380">
            <v>32508</v>
          </cell>
          <cell r="G380">
            <v>269</v>
          </cell>
          <cell r="H380">
            <v>989</v>
          </cell>
          <cell r="I380">
            <v>3.6765799256505578</v>
          </cell>
        </row>
        <row r="381">
          <cell r="A381" t="str">
            <v>315-1989</v>
          </cell>
          <cell r="B381" t="str">
            <v>315</v>
          </cell>
          <cell r="C381">
            <v>1989</v>
          </cell>
          <cell r="D381" t="str">
            <v>HW-315</v>
          </cell>
          <cell r="E381">
            <v>32509</v>
          </cell>
          <cell r="F381">
            <v>32873</v>
          </cell>
          <cell r="G381">
            <v>283</v>
          </cell>
          <cell r="H381">
            <v>989</v>
          </cell>
          <cell r="I381">
            <v>3.4946996466431095</v>
          </cell>
        </row>
        <row r="382">
          <cell r="A382" t="str">
            <v>315-1990</v>
          </cell>
          <cell r="B382" t="str">
            <v>315</v>
          </cell>
          <cell r="C382">
            <v>1990</v>
          </cell>
          <cell r="D382" t="str">
            <v>HW-315</v>
          </cell>
          <cell r="E382">
            <v>32874</v>
          </cell>
          <cell r="F382">
            <v>33238</v>
          </cell>
          <cell r="G382">
            <v>293</v>
          </cell>
          <cell r="H382">
            <v>989</v>
          </cell>
          <cell r="I382">
            <v>3.3754266211604094</v>
          </cell>
        </row>
        <row r="383">
          <cell r="A383" t="str">
            <v>315-1991</v>
          </cell>
          <cell r="B383" t="str">
            <v>315</v>
          </cell>
          <cell r="C383">
            <v>1991</v>
          </cell>
          <cell r="D383" t="str">
            <v>HW-315</v>
          </cell>
          <cell r="E383">
            <v>33239</v>
          </cell>
          <cell r="F383">
            <v>33603</v>
          </cell>
          <cell r="G383">
            <v>299</v>
          </cell>
          <cell r="H383">
            <v>989</v>
          </cell>
          <cell r="I383">
            <v>3.3076923076923075</v>
          </cell>
        </row>
        <row r="384">
          <cell r="A384" t="str">
            <v>315-1992</v>
          </cell>
          <cell r="B384" t="str">
            <v>315</v>
          </cell>
          <cell r="C384">
            <v>1992</v>
          </cell>
          <cell r="D384" t="str">
            <v>HW-315</v>
          </cell>
          <cell r="E384">
            <v>33604</v>
          </cell>
          <cell r="F384">
            <v>33969</v>
          </cell>
          <cell r="G384">
            <v>314</v>
          </cell>
          <cell r="H384">
            <v>989</v>
          </cell>
          <cell r="I384">
            <v>3.1496815286624202</v>
          </cell>
        </row>
        <row r="385">
          <cell r="A385" t="str">
            <v>315-1993</v>
          </cell>
          <cell r="B385" t="str">
            <v>315</v>
          </cell>
          <cell r="C385">
            <v>1993</v>
          </cell>
          <cell r="D385" t="str">
            <v>HW-315</v>
          </cell>
          <cell r="E385">
            <v>33970</v>
          </cell>
          <cell r="F385">
            <v>34334</v>
          </cell>
          <cell r="G385">
            <v>325</v>
          </cell>
          <cell r="H385">
            <v>989</v>
          </cell>
          <cell r="I385">
            <v>3.043076923076923</v>
          </cell>
        </row>
        <row r="386">
          <cell r="A386" t="str">
            <v>315-1994</v>
          </cell>
          <cell r="B386" t="str">
            <v>315</v>
          </cell>
          <cell r="C386">
            <v>1994</v>
          </cell>
          <cell r="D386" t="str">
            <v>HW-315</v>
          </cell>
          <cell r="E386">
            <v>34335</v>
          </cell>
          <cell r="F386">
            <v>34699</v>
          </cell>
          <cell r="G386">
            <v>330</v>
          </cell>
          <cell r="H386">
            <v>989</v>
          </cell>
          <cell r="I386">
            <v>2.9969696969696971</v>
          </cell>
        </row>
        <row r="387">
          <cell r="A387" t="str">
            <v>315-1995</v>
          </cell>
          <cell r="B387" t="str">
            <v>315</v>
          </cell>
          <cell r="C387">
            <v>1995</v>
          </cell>
          <cell r="D387" t="str">
            <v>HW-315</v>
          </cell>
          <cell r="E387">
            <v>34700</v>
          </cell>
          <cell r="F387">
            <v>35064</v>
          </cell>
          <cell r="G387">
            <v>349</v>
          </cell>
          <cell r="H387">
            <v>989</v>
          </cell>
          <cell r="I387">
            <v>2.8338108882521489</v>
          </cell>
        </row>
        <row r="388">
          <cell r="A388" t="str">
            <v>315-1996</v>
          </cell>
          <cell r="B388" t="str">
            <v>315</v>
          </cell>
          <cell r="C388">
            <v>1996</v>
          </cell>
          <cell r="D388" t="str">
            <v>HW-315</v>
          </cell>
          <cell r="E388">
            <v>35065</v>
          </cell>
          <cell r="F388">
            <v>35430</v>
          </cell>
          <cell r="G388">
            <v>361</v>
          </cell>
          <cell r="H388">
            <v>989</v>
          </cell>
          <cell r="I388">
            <v>2.7396121883656508</v>
          </cell>
        </row>
        <row r="389">
          <cell r="A389" t="str">
            <v>315-1997</v>
          </cell>
          <cell r="B389" t="str">
            <v>315</v>
          </cell>
          <cell r="C389">
            <v>1997</v>
          </cell>
          <cell r="D389" t="str">
            <v>HW-315</v>
          </cell>
          <cell r="E389">
            <v>35431</v>
          </cell>
          <cell r="F389">
            <v>35795</v>
          </cell>
          <cell r="G389">
            <v>366</v>
          </cell>
          <cell r="H389">
            <v>989</v>
          </cell>
          <cell r="I389">
            <v>2.7021857923497268</v>
          </cell>
        </row>
        <row r="390">
          <cell r="A390" t="str">
            <v>315-1998</v>
          </cell>
          <cell r="B390" t="str">
            <v>315</v>
          </cell>
          <cell r="C390">
            <v>1998</v>
          </cell>
          <cell r="D390" t="str">
            <v>HW-315</v>
          </cell>
          <cell r="E390">
            <v>35796</v>
          </cell>
          <cell r="F390">
            <v>36160</v>
          </cell>
          <cell r="G390">
            <v>376</v>
          </cell>
          <cell r="H390">
            <v>989</v>
          </cell>
          <cell r="I390">
            <v>2.6303191489361701</v>
          </cell>
        </row>
        <row r="391">
          <cell r="A391" t="str">
            <v>315-1999</v>
          </cell>
          <cell r="B391" t="str">
            <v>315</v>
          </cell>
          <cell r="C391">
            <v>1999</v>
          </cell>
          <cell r="D391" t="str">
            <v>HW-315</v>
          </cell>
          <cell r="E391">
            <v>36161</v>
          </cell>
          <cell r="F391">
            <v>36525</v>
          </cell>
          <cell r="G391">
            <v>387</v>
          </cell>
          <cell r="H391">
            <v>989</v>
          </cell>
          <cell r="I391">
            <v>2.5555555555555554</v>
          </cell>
        </row>
        <row r="392">
          <cell r="A392" t="str">
            <v>315-2000</v>
          </cell>
          <cell r="B392" t="str">
            <v>315</v>
          </cell>
          <cell r="C392">
            <v>2000</v>
          </cell>
          <cell r="D392" t="str">
            <v>HW-315</v>
          </cell>
          <cell r="E392">
            <v>36526</v>
          </cell>
          <cell r="F392">
            <v>36891</v>
          </cell>
          <cell r="G392">
            <v>406</v>
          </cell>
          <cell r="H392">
            <v>989</v>
          </cell>
          <cell r="I392">
            <v>2.4359605911330049</v>
          </cell>
        </row>
        <row r="393">
          <cell r="A393" t="str">
            <v>315-2001</v>
          </cell>
          <cell r="B393" t="str">
            <v>315</v>
          </cell>
          <cell r="C393">
            <v>2001</v>
          </cell>
          <cell r="D393" t="str">
            <v>HW-315</v>
          </cell>
          <cell r="E393">
            <v>36892</v>
          </cell>
          <cell r="F393">
            <v>37256</v>
          </cell>
          <cell r="G393">
            <v>427</v>
          </cell>
          <cell r="H393">
            <v>989</v>
          </cell>
          <cell r="I393">
            <v>2.3161592505854802</v>
          </cell>
        </row>
        <row r="394">
          <cell r="A394" t="str">
            <v>315-2002</v>
          </cell>
          <cell r="B394" t="str">
            <v>315</v>
          </cell>
          <cell r="C394">
            <v>2002</v>
          </cell>
          <cell r="D394" t="str">
            <v>HW-315</v>
          </cell>
          <cell r="E394">
            <v>37257</v>
          </cell>
          <cell r="F394">
            <v>37621</v>
          </cell>
          <cell r="G394">
            <v>459</v>
          </cell>
          <cell r="H394">
            <v>989</v>
          </cell>
          <cell r="I394">
            <v>2.1546840958605666</v>
          </cell>
        </row>
        <row r="395">
          <cell r="A395" t="str">
            <v>315-2003</v>
          </cell>
          <cell r="B395" t="str">
            <v>315</v>
          </cell>
          <cell r="C395">
            <v>2003</v>
          </cell>
          <cell r="D395" t="str">
            <v>HW-315</v>
          </cell>
          <cell r="E395">
            <v>37622</v>
          </cell>
          <cell r="F395">
            <v>37986</v>
          </cell>
          <cell r="G395">
            <v>464</v>
          </cell>
          <cell r="H395">
            <v>989</v>
          </cell>
          <cell r="I395">
            <v>2.1314655172413794</v>
          </cell>
        </row>
        <row r="396">
          <cell r="A396" t="str">
            <v>315-2004</v>
          </cell>
          <cell r="B396" t="str">
            <v>315</v>
          </cell>
          <cell r="C396">
            <v>2004</v>
          </cell>
          <cell r="D396" t="str">
            <v>HW-315</v>
          </cell>
          <cell r="E396">
            <v>37987</v>
          </cell>
          <cell r="F396">
            <v>38352</v>
          </cell>
          <cell r="G396">
            <v>486</v>
          </cell>
          <cell r="H396">
            <v>989</v>
          </cell>
          <cell r="I396">
            <v>2.0349794238683128</v>
          </cell>
        </row>
        <row r="397">
          <cell r="A397" t="str">
            <v>315-2005</v>
          </cell>
          <cell r="B397" t="str">
            <v>315</v>
          </cell>
          <cell r="C397">
            <v>2005</v>
          </cell>
          <cell r="D397" t="str">
            <v>HW-315</v>
          </cell>
          <cell r="E397">
            <v>38353</v>
          </cell>
          <cell r="F397">
            <v>38717</v>
          </cell>
          <cell r="G397">
            <v>536</v>
          </cell>
          <cell r="H397">
            <v>989</v>
          </cell>
          <cell r="I397">
            <v>1.8451492537313432</v>
          </cell>
        </row>
        <row r="398">
          <cell r="A398" t="str">
            <v>315-2006</v>
          </cell>
          <cell r="B398" t="str">
            <v>315</v>
          </cell>
          <cell r="C398">
            <v>2006</v>
          </cell>
          <cell r="D398" t="str">
            <v>HW-315</v>
          </cell>
          <cell r="E398">
            <v>38718</v>
          </cell>
          <cell r="F398">
            <v>39082</v>
          </cell>
          <cell r="G398">
            <v>575</v>
          </cell>
          <cell r="H398">
            <v>989</v>
          </cell>
          <cell r="I398">
            <v>1.72</v>
          </cell>
        </row>
        <row r="399">
          <cell r="A399" t="str">
            <v>315-2007</v>
          </cell>
          <cell r="B399" t="str">
            <v>315</v>
          </cell>
          <cell r="C399">
            <v>2007</v>
          </cell>
          <cell r="D399" t="str">
            <v>HW-315</v>
          </cell>
          <cell r="E399">
            <v>39083</v>
          </cell>
          <cell r="F399">
            <v>39447</v>
          </cell>
          <cell r="G399">
            <v>642</v>
          </cell>
          <cell r="H399">
            <v>989</v>
          </cell>
          <cell r="I399">
            <v>1.5404984423676011</v>
          </cell>
        </row>
        <row r="400">
          <cell r="A400" t="str">
            <v>315-2008</v>
          </cell>
          <cell r="B400" t="str">
            <v>315</v>
          </cell>
          <cell r="C400">
            <v>2008</v>
          </cell>
          <cell r="D400" t="str">
            <v>HW-315</v>
          </cell>
          <cell r="E400">
            <v>39448</v>
          </cell>
          <cell r="F400">
            <v>39813</v>
          </cell>
          <cell r="G400">
            <v>699</v>
          </cell>
          <cell r="H400">
            <v>989</v>
          </cell>
          <cell r="I400">
            <v>1.4148783977110158</v>
          </cell>
        </row>
        <row r="401">
          <cell r="A401" t="str">
            <v>315-2009</v>
          </cell>
          <cell r="B401" t="str">
            <v>315</v>
          </cell>
          <cell r="C401">
            <v>2009</v>
          </cell>
          <cell r="D401" t="str">
            <v>HW-315</v>
          </cell>
          <cell r="E401">
            <v>39814</v>
          </cell>
          <cell r="F401">
            <v>40178</v>
          </cell>
          <cell r="G401">
            <v>752</v>
          </cell>
          <cell r="H401">
            <v>989</v>
          </cell>
          <cell r="I401">
            <v>1.3151595744680851</v>
          </cell>
        </row>
        <row r="402">
          <cell r="A402" t="str">
            <v>315-2010</v>
          </cell>
          <cell r="B402" t="str">
            <v>315</v>
          </cell>
          <cell r="C402">
            <v>2010</v>
          </cell>
          <cell r="D402" t="str">
            <v>HW-315</v>
          </cell>
          <cell r="E402">
            <v>40179</v>
          </cell>
          <cell r="F402">
            <v>40543</v>
          </cell>
          <cell r="G402">
            <v>799</v>
          </cell>
          <cell r="H402">
            <v>989</v>
          </cell>
          <cell r="I402">
            <v>1.2377972465581977</v>
          </cell>
        </row>
        <row r="403">
          <cell r="A403" t="str">
            <v>315-2011</v>
          </cell>
          <cell r="B403" t="str">
            <v>315</v>
          </cell>
          <cell r="C403">
            <v>2011</v>
          </cell>
          <cell r="D403" t="str">
            <v>HW-315</v>
          </cell>
          <cell r="E403">
            <v>40544</v>
          </cell>
          <cell r="F403">
            <v>40908</v>
          </cell>
          <cell r="G403">
            <v>857</v>
          </cell>
          <cell r="H403">
            <v>989</v>
          </cell>
          <cell r="I403">
            <v>1.1540256709451575</v>
          </cell>
        </row>
        <row r="404">
          <cell r="A404" t="str">
            <v>315-2012</v>
          </cell>
          <cell r="B404" t="str">
            <v>315</v>
          </cell>
          <cell r="C404">
            <v>2012</v>
          </cell>
          <cell r="D404" t="str">
            <v>HW-315</v>
          </cell>
          <cell r="E404">
            <v>40909</v>
          </cell>
          <cell r="F404">
            <v>41274</v>
          </cell>
          <cell r="G404">
            <v>918</v>
          </cell>
          <cell r="H404">
            <v>989</v>
          </cell>
          <cell r="I404">
            <v>1.0773420479302833</v>
          </cell>
        </row>
        <row r="405">
          <cell r="A405" t="str">
            <v>315-2013</v>
          </cell>
          <cell r="B405" t="str">
            <v>315</v>
          </cell>
          <cell r="C405">
            <v>2013</v>
          </cell>
          <cell r="D405" t="str">
            <v>HW-315</v>
          </cell>
          <cell r="E405">
            <v>41275</v>
          </cell>
          <cell r="F405">
            <v>41639</v>
          </cell>
          <cell r="G405">
            <v>954</v>
          </cell>
          <cell r="H405">
            <v>989</v>
          </cell>
          <cell r="I405">
            <v>1.0366876310272537</v>
          </cell>
        </row>
        <row r="406">
          <cell r="A406" t="str">
            <v>315-2014</v>
          </cell>
          <cell r="B406" t="str">
            <v>315</v>
          </cell>
          <cell r="C406">
            <v>2014</v>
          </cell>
          <cell r="D406" t="str">
            <v>HW-315</v>
          </cell>
          <cell r="E406">
            <v>41640</v>
          </cell>
          <cell r="G406">
            <v>989</v>
          </cell>
          <cell r="H406">
            <v>989</v>
          </cell>
          <cell r="I406">
            <v>1</v>
          </cell>
        </row>
        <row r="407">
          <cell r="A407" t="str">
            <v>316-1949</v>
          </cell>
          <cell r="B407" t="str">
            <v>316</v>
          </cell>
          <cell r="C407">
            <v>1949</v>
          </cell>
          <cell r="D407" t="str">
            <v>HW-316</v>
          </cell>
          <cell r="E407">
            <v>17899</v>
          </cell>
          <cell r="F407">
            <v>18263</v>
          </cell>
          <cell r="G407">
            <v>38</v>
          </cell>
          <cell r="H407">
            <v>659</v>
          </cell>
          <cell r="I407">
            <v>17.342105263157894</v>
          </cell>
        </row>
        <row r="408">
          <cell r="A408" t="str">
            <v>316-1950</v>
          </cell>
          <cell r="B408" t="str">
            <v>316</v>
          </cell>
          <cell r="C408">
            <v>1950</v>
          </cell>
          <cell r="D408" t="str">
            <v>HW-316</v>
          </cell>
          <cell r="E408">
            <v>18264</v>
          </cell>
          <cell r="F408">
            <v>18628</v>
          </cell>
          <cell r="G408">
            <v>39</v>
          </cell>
          <cell r="H408">
            <v>659</v>
          </cell>
          <cell r="I408">
            <v>16.897435897435898</v>
          </cell>
        </row>
        <row r="409">
          <cell r="A409" t="str">
            <v>316-1951</v>
          </cell>
          <cell r="B409" t="str">
            <v>316</v>
          </cell>
          <cell r="C409">
            <v>1951</v>
          </cell>
          <cell r="D409" t="str">
            <v>HW-316</v>
          </cell>
          <cell r="E409">
            <v>18629</v>
          </cell>
          <cell r="F409">
            <v>18993</v>
          </cell>
          <cell r="G409">
            <v>42</v>
          </cell>
          <cell r="H409">
            <v>659</v>
          </cell>
          <cell r="I409">
            <v>15.69047619047619</v>
          </cell>
        </row>
        <row r="410">
          <cell r="A410" t="str">
            <v>316-1952</v>
          </cell>
          <cell r="B410" t="str">
            <v>316</v>
          </cell>
          <cell r="C410">
            <v>1952</v>
          </cell>
          <cell r="D410" t="str">
            <v>HW-316</v>
          </cell>
          <cell r="E410">
            <v>18994</v>
          </cell>
          <cell r="F410">
            <v>19359</v>
          </cell>
          <cell r="G410">
            <v>44</v>
          </cell>
          <cell r="H410">
            <v>659</v>
          </cell>
          <cell r="I410">
            <v>14.977272727272727</v>
          </cell>
        </row>
        <row r="411">
          <cell r="A411" t="str">
            <v>316-1953</v>
          </cell>
          <cell r="B411" t="str">
            <v>316</v>
          </cell>
          <cell r="C411">
            <v>1953</v>
          </cell>
          <cell r="D411" t="str">
            <v>HW-316</v>
          </cell>
          <cell r="E411">
            <v>19360</v>
          </cell>
          <cell r="F411">
            <v>19724</v>
          </cell>
          <cell r="G411">
            <v>46</v>
          </cell>
          <cell r="H411">
            <v>659</v>
          </cell>
          <cell r="I411">
            <v>14.326086956521738</v>
          </cell>
        </row>
        <row r="412">
          <cell r="A412" t="str">
            <v>316-1954</v>
          </cell>
          <cell r="B412" t="str">
            <v>316</v>
          </cell>
          <cell r="C412">
            <v>1954</v>
          </cell>
          <cell r="D412" t="str">
            <v>HW-316</v>
          </cell>
          <cell r="E412">
            <v>19725</v>
          </cell>
          <cell r="F412">
            <v>20089</v>
          </cell>
          <cell r="G412">
            <v>47</v>
          </cell>
          <cell r="H412">
            <v>659</v>
          </cell>
          <cell r="I412">
            <v>14.021276595744681</v>
          </cell>
        </row>
        <row r="413">
          <cell r="A413" t="str">
            <v>316-1955</v>
          </cell>
          <cell r="B413" t="str">
            <v>316</v>
          </cell>
          <cell r="C413">
            <v>1955</v>
          </cell>
          <cell r="D413" t="str">
            <v>HW-316</v>
          </cell>
          <cell r="E413">
            <v>20090</v>
          </cell>
          <cell r="F413">
            <v>20454</v>
          </cell>
          <cell r="G413">
            <v>48</v>
          </cell>
          <cell r="H413">
            <v>659</v>
          </cell>
          <cell r="I413">
            <v>13.729166666666666</v>
          </cell>
        </row>
        <row r="414">
          <cell r="A414" t="str">
            <v>316-1956</v>
          </cell>
          <cell r="B414" t="str">
            <v>316</v>
          </cell>
          <cell r="C414">
            <v>1956</v>
          </cell>
          <cell r="D414" t="str">
            <v>HW-316</v>
          </cell>
          <cell r="E414">
            <v>20455</v>
          </cell>
          <cell r="F414">
            <v>20820</v>
          </cell>
          <cell r="G414">
            <v>51</v>
          </cell>
          <cell r="H414">
            <v>659</v>
          </cell>
          <cell r="I414">
            <v>12.921568627450981</v>
          </cell>
        </row>
        <row r="415">
          <cell r="A415" t="str">
            <v>316-1957</v>
          </cell>
          <cell r="B415" t="str">
            <v>316</v>
          </cell>
          <cell r="C415">
            <v>1957</v>
          </cell>
          <cell r="D415" t="str">
            <v>HW-316</v>
          </cell>
          <cell r="E415">
            <v>20821</v>
          </cell>
          <cell r="F415">
            <v>21185</v>
          </cell>
          <cell r="G415">
            <v>54</v>
          </cell>
          <cell r="H415">
            <v>659</v>
          </cell>
          <cell r="I415">
            <v>12.203703703703704</v>
          </cell>
        </row>
        <row r="416">
          <cell r="A416" t="str">
            <v>316-1958</v>
          </cell>
          <cell r="B416" t="str">
            <v>316</v>
          </cell>
          <cell r="C416">
            <v>1958</v>
          </cell>
          <cell r="D416" t="str">
            <v>HW-316</v>
          </cell>
          <cell r="E416">
            <v>21186</v>
          </cell>
          <cell r="F416">
            <v>21550</v>
          </cell>
          <cell r="G416">
            <v>56</v>
          </cell>
          <cell r="H416">
            <v>659</v>
          </cell>
          <cell r="I416">
            <v>11.767857142857142</v>
          </cell>
        </row>
        <row r="417">
          <cell r="A417" t="str">
            <v>316-1959</v>
          </cell>
          <cell r="B417" t="str">
            <v>316</v>
          </cell>
          <cell r="C417">
            <v>1959</v>
          </cell>
          <cell r="D417" t="str">
            <v>HW-316</v>
          </cell>
          <cell r="E417">
            <v>21551</v>
          </cell>
          <cell r="F417">
            <v>21915</v>
          </cell>
          <cell r="G417">
            <v>59</v>
          </cell>
          <cell r="H417">
            <v>659</v>
          </cell>
          <cell r="I417">
            <v>11.169491525423728</v>
          </cell>
        </row>
        <row r="418">
          <cell r="A418" t="str">
            <v>316-1960</v>
          </cell>
          <cell r="B418" t="str">
            <v>316</v>
          </cell>
          <cell r="C418">
            <v>1960</v>
          </cell>
          <cell r="D418" t="str">
            <v>HW-316</v>
          </cell>
          <cell r="E418">
            <v>21916</v>
          </cell>
          <cell r="F418">
            <v>22281</v>
          </cell>
          <cell r="G418">
            <v>60</v>
          </cell>
          <cell r="H418">
            <v>659</v>
          </cell>
          <cell r="I418">
            <v>10.983333333333333</v>
          </cell>
        </row>
        <row r="419">
          <cell r="A419" t="str">
            <v>316-1961</v>
          </cell>
          <cell r="B419" t="str">
            <v>316</v>
          </cell>
          <cell r="C419">
            <v>1961</v>
          </cell>
          <cell r="D419" t="str">
            <v>HW-316</v>
          </cell>
          <cell r="E419">
            <v>22282</v>
          </cell>
          <cell r="F419">
            <v>22646</v>
          </cell>
          <cell r="G419">
            <v>61</v>
          </cell>
          <cell r="H419">
            <v>659</v>
          </cell>
          <cell r="I419">
            <v>10.803278688524591</v>
          </cell>
        </row>
        <row r="420">
          <cell r="A420" t="str">
            <v>316-1962</v>
          </cell>
          <cell r="B420" t="str">
            <v>316</v>
          </cell>
          <cell r="C420">
            <v>1962</v>
          </cell>
          <cell r="D420" t="str">
            <v>HW-316</v>
          </cell>
          <cell r="E420">
            <v>22647</v>
          </cell>
          <cell r="F420">
            <v>23011</v>
          </cell>
          <cell r="G420">
            <v>61</v>
          </cell>
          <cell r="H420">
            <v>659</v>
          </cell>
          <cell r="I420">
            <v>10.803278688524591</v>
          </cell>
        </row>
        <row r="421">
          <cell r="A421" t="str">
            <v>316-1963</v>
          </cell>
          <cell r="B421" t="str">
            <v>316</v>
          </cell>
          <cell r="C421">
            <v>1963</v>
          </cell>
          <cell r="D421" t="str">
            <v>HW-316</v>
          </cell>
          <cell r="E421">
            <v>23012</v>
          </cell>
          <cell r="F421">
            <v>23376</v>
          </cell>
          <cell r="G421">
            <v>62</v>
          </cell>
          <cell r="H421">
            <v>659</v>
          </cell>
          <cell r="I421">
            <v>10.629032258064516</v>
          </cell>
        </row>
        <row r="422">
          <cell r="A422" t="str">
            <v>316-1964</v>
          </cell>
          <cell r="B422" t="str">
            <v>316</v>
          </cell>
          <cell r="C422">
            <v>1964</v>
          </cell>
          <cell r="D422" t="str">
            <v>HW-316</v>
          </cell>
          <cell r="E422">
            <v>23377</v>
          </cell>
          <cell r="F422">
            <v>23742</v>
          </cell>
          <cell r="G422">
            <v>63</v>
          </cell>
          <cell r="H422">
            <v>659</v>
          </cell>
          <cell r="I422">
            <v>10.46031746031746</v>
          </cell>
        </row>
        <row r="423">
          <cell r="A423" t="str">
            <v>316-1965</v>
          </cell>
          <cell r="B423" t="str">
            <v>316</v>
          </cell>
          <cell r="C423">
            <v>1965</v>
          </cell>
          <cell r="D423" t="str">
            <v>HW-316</v>
          </cell>
          <cell r="E423">
            <v>23743</v>
          </cell>
          <cell r="F423">
            <v>24107</v>
          </cell>
          <cell r="G423">
            <v>65</v>
          </cell>
          <cell r="H423">
            <v>659</v>
          </cell>
          <cell r="I423">
            <v>10.138461538461538</v>
          </cell>
        </row>
        <row r="424">
          <cell r="A424" t="str">
            <v>316-1966</v>
          </cell>
          <cell r="B424" t="str">
            <v>316</v>
          </cell>
          <cell r="C424">
            <v>1966</v>
          </cell>
          <cell r="D424" t="str">
            <v>HW-316</v>
          </cell>
          <cell r="E424">
            <v>24108</v>
          </cell>
          <cell r="F424">
            <v>24472</v>
          </cell>
          <cell r="G424">
            <v>66</v>
          </cell>
          <cell r="H424">
            <v>659</v>
          </cell>
          <cell r="I424">
            <v>9.9848484848484844</v>
          </cell>
        </row>
        <row r="425">
          <cell r="A425" t="str">
            <v>316-1967</v>
          </cell>
          <cell r="B425" t="str">
            <v>316</v>
          </cell>
          <cell r="C425">
            <v>1967</v>
          </cell>
          <cell r="D425" t="str">
            <v>HW-316</v>
          </cell>
          <cell r="E425">
            <v>24473</v>
          </cell>
          <cell r="F425">
            <v>24837</v>
          </cell>
          <cell r="G425">
            <v>69</v>
          </cell>
          <cell r="H425">
            <v>659</v>
          </cell>
          <cell r="I425">
            <v>9.5507246376811601</v>
          </cell>
        </row>
        <row r="426">
          <cell r="A426" t="str">
            <v>316-1968</v>
          </cell>
          <cell r="B426" t="str">
            <v>316</v>
          </cell>
          <cell r="C426">
            <v>1968</v>
          </cell>
          <cell r="D426" t="str">
            <v>HW-316</v>
          </cell>
          <cell r="E426">
            <v>24838</v>
          </cell>
          <cell r="F426">
            <v>25203</v>
          </cell>
          <cell r="G426">
            <v>73</v>
          </cell>
          <cell r="H426">
            <v>659</v>
          </cell>
          <cell r="I426">
            <v>9.0273972602739718</v>
          </cell>
        </row>
        <row r="427">
          <cell r="A427" t="str">
            <v>316-1969</v>
          </cell>
          <cell r="B427" t="str">
            <v>316</v>
          </cell>
          <cell r="C427">
            <v>1969</v>
          </cell>
          <cell r="D427" t="str">
            <v>HW-316</v>
          </cell>
          <cell r="E427">
            <v>25204</v>
          </cell>
          <cell r="F427">
            <v>25568</v>
          </cell>
          <cell r="G427">
            <v>76</v>
          </cell>
          <cell r="H427">
            <v>659</v>
          </cell>
          <cell r="I427">
            <v>8.6710526315789469</v>
          </cell>
        </row>
        <row r="428">
          <cell r="A428" t="str">
            <v>316-1970</v>
          </cell>
          <cell r="B428" t="str">
            <v>316</v>
          </cell>
          <cell r="C428">
            <v>1970</v>
          </cell>
          <cell r="D428" t="str">
            <v>HW-316</v>
          </cell>
          <cell r="E428">
            <v>25569</v>
          </cell>
          <cell r="F428">
            <v>25933</v>
          </cell>
          <cell r="G428">
            <v>82</v>
          </cell>
          <cell r="H428">
            <v>659</v>
          </cell>
          <cell r="I428">
            <v>8.036585365853659</v>
          </cell>
        </row>
        <row r="429">
          <cell r="A429" t="str">
            <v>316-1971</v>
          </cell>
          <cell r="B429" t="str">
            <v>316</v>
          </cell>
          <cell r="C429">
            <v>1971</v>
          </cell>
          <cell r="D429" t="str">
            <v>HW-316</v>
          </cell>
          <cell r="E429">
            <v>25934</v>
          </cell>
          <cell r="F429">
            <v>26298</v>
          </cell>
          <cell r="G429">
            <v>88</v>
          </cell>
          <cell r="H429">
            <v>659</v>
          </cell>
          <cell r="I429">
            <v>7.4886363636363633</v>
          </cell>
        </row>
        <row r="430">
          <cell r="A430" t="str">
            <v>316-1972</v>
          </cell>
          <cell r="B430" t="str">
            <v>316</v>
          </cell>
          <cell r="C430">
            <v>1972</v>
          </cell>
          <cell r="D430" t="str">
            <v>HW-316</v>
          </cell>
          <cell r="E430">
            <v>26299</v>
          </cell>
          <cell r="F430">
            <v>26664</v>
          </cell>
          <cell r="G430">
            <v>93</v>
          </cell>
          <cell r="H430">
            <v>659</v>
          </cell>
          <cell r="I430">
            <v>7.086021505376344</v>
          </cell>
        </row>
        <row r="431">
          <cell r="A431" t="str">
            <v>316-1973</v>
          </cell>
          <cell r="B431" t="str">
            <v>316</v>
          </cell>
          <cell r="C431">
            <v>1973</v>
          </cell>
          <cell r="D431" t="str">
            <v>HW-316</v>
          </cell>
          <cell r="E431">
            <v>26665</v>
          </cell>
          <cell r="F431">
            <v>27029</v>
          </cell>
          <cell r="G431">
            <v>100</v>
          </cell>
          <cell r="H431">
            <v>659</v>
          </cell>
          <cell r="I431">
            <v>6.59</v>
          </cell>
        </row>
        <row r="432">
          <cell r="A432" t="str">
            <v>316-1974</v>
          </cell>
          <cell r="B432" t="str">
            <v>316</v>
          </cell>
          <cell r="C432">
            <v>1974</v>
          </cell>
          <cell r="D432" t="str">
            <v>HW-316</v>
          </cell>
          <cell r="E432">
            <v>27030</v>
          </cell>
          <cell r="F432">
            <v>27394</v>
          </cell>
          <cell r="G432">
            <v>116</v>
          </cell>
          <cell r="H432">
            <v>659</v>
          </cell>
          <cell r="I432">
            <v>5.681034482758621</v>
          </cell>
        </row>
        <row r="433">
          <cell r="A433" t="str">
            <v>316-1975</v>
          </cell>
          <cell r="B433" t="str">
            <v>316</v>
          </cell>
          <cell r="C433">
            <v>1975</v>
          </cell>
          <cell r="D433" t="str">
            <v>HW-316</v>
          </cell>
          <cell r="E433">
            <v>27395</v>
          </cell>
          <cell r="F433">
            <v>27759</v>
          </cell>
          <cell r="G433">
            <v>130</v>
          </cell>
          <cell r="H433">
            <v>659</v>
          </cell>
          <cell r="I433">
            <v>5.069230769230769</v>
          </cell>
        </row>
        <row r="434">
          <cell r="A434" t="str">
            <v>316-1976</v>
          </cell>
          <cell r="B434" t="str">
            <v>316</v>
          </cell>
          <cell r="C434">
            <v>1976</v>
          </cell>
          <cell r="D434" t="str">
            <v>HW-316</v>
          </cell>
          <cell r="E434">
            <v>27760</v>
          </cell>
          <cell r="F434">
            <v>28125</v>
          </cell>
          <cell r="G434">
            <v>139</v>
          </cell>
          <cell r="H434">
            <v>659</v>
          </cell>
          <cell r="I434">
            <v>4.7410071942446042</v>
          </cell>
        </row>
        <row r="435">
          <cell r="A435" t="str">
            <v>316-1977</v>
          </cell>
          <cell r="B435" t="str">
            <v>316</v>
          </cell>
          <cell r="C435">
            <v>1977</v>
          </cell>
          <cell r="D435" t="str">
            <v>HW-316</v>
          </cell>
          <cell r="E435">
            <v>28126</v>
          </cell>
          <cell r="F435">
            <v>28490</v>
          </cell>
          <cell r="G435">
            <v>152</v>
          </cell>
          <cell r="H435">
            <v>659</v>
          </cell>
          <cell r="I435">
            <v>4.3355263157894735</v>
          </cell>
        </row>
        <row r="436">
          <cell r="A436" t="str">
            <v>316-1978</v>
          </cell>
          <cell r="B436" t="str">
            <v>316</v>
          </cell>
          <cell r="C436">
            <v>1978</v>
          </cell>
          <cell r="D436" t="str">
            <v>HW-316</v>
          </cell>
          <cell r="E436">
            <v>28491</v>
          </cell>
          <cell r="F436">
            <v>28855</v>
          </cell>
          <cell r="G436">
            <v>165</v>
          </cell>
          <cell r="H436">
            <v>659</v>
          </cell>
          <cell r="I436">
            <v>3.9939393939393941</v>
          </cell>
        </row>
        <row r="437">
          <cell r="A437" t="str">
            <v>316-1979</v>
          </cell>
          <cell r="B437" t="str">
            <v>316</v>
          </cell>
          <cell r="C437">
            <v>1979</v>
          </cell>
          <cell r="D437" t="str">
            <v>HW-316</v>
          </cell>
          <cell r="E437">
            <v>28856</v>
          </cell>
          <cell r="F437">
            <v>29220</v>
          </cell>
          <cell r="G437">
            <v>182</v>
          </cell>
          <cell r="H437">
            <v>659</v>
          </cell>
          <cell r="I437">
            <v>3.6208791208791209</v>
          </cell>
        </row>
        <row r="438">
          <cell r="A438" t="str">
            <v>316-1980</v>
          </cell>
          <cell r="B438" t="str">
            <v>316</v>
          </cell>
          <cell r="C438">
            <v>1980</v>
          </cell>
          <cell r="D438" t="str">
            <v>HW-316</v>
          </cell>
          <cell r="E438">
            <v>29221</v>
          </cell>
          <cell r="F438">
            <v>29586</v>
          </cell>
          <cell r="G438">
            <v>197</v>
          </cell>
          <cell r="H438">
            <v>659</v>
          </cell>
          <cell r="I438">
            <v>3.3451776649746194</v>
          </cell>
        </row>
        <row r="439">
          <cell r="A439" t="str">
            <v>316-1981</v>
          </cell>
          <cell r="B439" t="str">
            <v>316</v>
          </cell>
          <cell r="C439">
            <v>1981</v>
          </cell>
          <cell r="D439" t="str">
            <v>HW-316</v>
          </cell>
          <cell r="E439">
            <v>29587</v>
          </cell>
          <cell r="F439">
            <v>29951</v>
          </cell>
          <cell r="G439">
            <v>221</v>
          </cell>
          <cell r="H439">
            <v>659</v>
          </cell>
          <cell r="I439">
            <v>2.9819004524886878</v>
          </cell>
        </row>
        <row r="440">
          <cell r="A440" t="str">
            <v>316-1982</v>
          </cell>
          <cell r="B440" t="str">
            <v>316</v>
          </cell>
          <cell r="C440">
            <v>1982</v>
          </cell>
          <cell r="D440" t="str">
            <v>HW-316</v>
          </cell>
          <cell r="E440">
            <v>29952</v>
          </cell>
          <cell r="F440">
            <v>30316</v>
          </cell>
          <cell r="G440">
            <v>243</v>
          </cell>
          <cell r="H440">
            <v>659</v>
          </cell>
          <cell r="I440">
            <v>2.711934156378601</v>
          </cell>
        </row>
        <row r="441">
          <cell r="A441" t="str">
            <v>316-1983</v>
          </cell>
          <cell r="B441" t="str">
            <v>316</v>
          </cell>
          <cell r="C441">
            <v>1983</v>
          </cell>
          <cell r="D441" t="str">
            <v>HW-316</v>
          </cell>
          <cell r="E441">
            <v>30317</v>
          </cell>
          <cell r="F441">
            <v>30681</v>
          </cell>
          <cell r="G441">
            <v>255</v>
          </cell>
          <cell r="H441">
            <v>659</v>
          </cell>
          <cell r="I441">
            <v>2.5843137254901962</v>
          </cell>
        </row>
        <row r="442">
          <cell r="A442" t="str">
            <v>316-1984</v>
          </cell>
          <cell r="B442" t="str">
            <v>316</v>
          </cell>
          <cell r="C442">
            <v>1984</v>
          </cell>
          <cell r="D442" t="str">
            <v>HW-316</v>
          </cell>
          <cell r="E442">
            <v>30682</v>
          </cell>
          <cell r="F442">
            <v>31047</v>
          </cell>
          <cell r="G442">
            <v>263</v>
          </cell>
          <cell r="H442">
            <v>659</v>
          </cell>
          <cell r="I442">
            <v>2.5057034220532319</v>
          </cell>
        </row>
        <row r="443">
          <cell r="A443" t="str">
            <v>316-1985</v>
          </cell>
          <cell r="B443" t="str">
            <v>316</v>
          </cell>
          <cell r="C443">
            <v>1985</v>
          </cell>
          <cell r="D443" t="str">
            <v>HW-316</v>
          </cell>
          <cell r="E443">
            <v>31048</v>
          </cell>
          <cell r="F443">
            <v>31412</v>
          </cell>
          <cell r="G443">
            <v>268</v>
          </cell>
          <cell r="H443">
            <v>659</v>
          </cell>
          <cell r="I443">
            <v>2.4589552238805972</v>
          </cell>
        </row>
        <row r="444">
          <cell r="A444" t="str">
            <v>316-1986</v>
          </cell>
          <cell r="B444" t="str">
            <v>316</v>
          </cell>
          <cell r="C444">
            <v>1986</v>
          </cell>
          <cell r="D444" t="str">
            <v>HW-316</v>
          </cell>
          <cell r="E444">
            <v>31413</v>
          </cell>
          <cell r="F444">
            <v>31777</v>
          </cell>
          <cell r="G444">
            <v>270</v>
          </cell>
          <cell r="H444">
            <v>659</v>
          </cell>
          <cell r="I444">
            <v>2.4407407407407407</v>
          </cell>
        </row>
        <row r="445">
          <cell r="A445" t="str">
            <v>316-1987</v>
          </cell>
          <cell r="B445" t="str">
            <v>316</v>
          </cell>
          <cell r="C445">
            <v>1987</v>
          </cell>
          <cell r="D445" t="str">
            <v>HW-316</v>
          </cell>
          <cell r="E445">
            <v>31778</v>
          </cell>
          <cell r="F445">
            <v>32142</v>
          </cell>
          <cell r="G445">
            <v>277</v>
          </cell>
          <cell r="H445">
            <v>659</v>
          </cell>
          <cell r="I445">
            <v>2.3790613718411553</v>
          </cell>
        </row>
        <row r="446">
          <cell r="A446" t="str">
            <v>316-1988</v>
          </cell>
          <cell r="B446" t="str">
            <v>316</v>
          </cell>
          <cell r="C446">
            <v>1988</v>
          </cell>
          <cell r="D446" t="str">
            <v>HW-316</v>
          </cell>
          <cell r="E446">
            <v>32143</v>
          </cell>
          <cell r="F446">
            <v>32508</v>
          </cell>
          <cell r="G446">
            <v>288</v>
          </cell>
          <cell r="H446">
            <v>659</v>
          </cell>
          <cell r="I446">
            <v>2.2881944444444446</v>
          </cell>
        </row>
        <row r="447">
          <cell r="A447" t="str">
            <v>316-1989</v>
          </cell>
          <cell r="B447" t="str">
            <v>316</v>
          </cell>
          <cell r="C447">
            <v>1989</v>
          </cell>
          <cell r="D447" t="str">
            <v>HW-316</v>
          </cell>
          <cell r="E447">
            <v>32509</v>
          </cell>
          <cell r="F447">
            <v>32873</v>
          </cell>
          <cell r="G447">
            <v>299</v>
          </cell>
          <cell r="H447">
            <v>659</v>
          </cell>
          <cell r="I447">
            <v>2.2040133779264215</v>
          </cell>
        </row>
        <row r="448">
          <cell r="A448" t="str">
            <v>316-1990</v>
          </cell>
          <cell r="B448" t="str">
            <v>316</v>
          </cell>
          <cell r="C448">
            <v>1990</v>
          </cell>
          <cell r="D448" t="str">
            <v>HW-316</v>
          </cell>
          <cell r="E448">
            <v>32874</v>
          </cell>
          <cell r="F448">
            <v>33238</v>
          </cell>
          <cell r="G448">
            <v>307</v>
          </cell>
          <cell r="H448">
            <v>659</v>
          </cell>
          <cell r="I448">
            <v>2.1465798045602607</v>
          </cell>
        </row>
        <row r="449">
          <cell r="A449" t="str">
            <v>316-1991</v>
          </cell>
          <cell r="B449" t="str">
            <v>316</v>
          </cell>
          <cell r="C449">
            <v>1991</v>
          </cell>
          <cell r="D449" t="str">
            <v>HW-316</v>
          </cell>
          <cell r="E449">
            <v>33239</v>
          </cell>
          <cell r="F449">
            <v>33603</v>
          </cell>
          <cell r="G449">
            <v>314</v>
          </cell>
          <cell r="H449">
            <v>659</v>
          </cell>
          <cell r="I449">
            <v>2.0987261146496814</v>
          </cell>
        </row>
        <row r="450">
          <cell r="A450" t="str">
            <v>316-1992</v>
          </cell>
          <cell r="B450" t="str">
            <v>316</v>
          </cell>
          <cell r="C450">
            <v>1992</v>
          </cell>
          <cell r="D450" t="str">
            <v>HW-316</v>
          </cell>
          <cell r="E450">
            <v>33604</v>
          </cell>
          <cell r="F450">
            <v>33969</v>
          </cell>
          <cell r="G450">
            <v>321</v>
          </cell>
          <cell r="H450">
            <v>659</v>
          </cell>
          <cell r="I450">
            <v>2.0529595015576323</v>
          </cell>
        </row>
        <row r="451">
          <cell r="A451" t="str">
            <v>316-1993</v>
          </cell>
          <cell r="B451" t="str">
            <v>316</v>
          </cell>
          <cell r="C451">
            <v>1993</v>
          </cell>
          <cell r="D451" t="str">
            <v>HW-316</v>
          </cell>
          <cell r="E451">
            <v>33970</v>
          </cell>
          <cell r="F451">
            <v>34334</v>
          </cell>
          <cell r="G451">
            <v>334</v>
          </cell>
          <cell r="H451">
            <v>659</v>
          </cell>
          <cell r="I451">
            <v>1.9730538922155689</v>
          </cell>
        </row>
        <row r="452">
          <cell r="A452" t="str">
            <v>316-1994</v>
          </cell>
          <cell r="B452" t="str">
            <v>316</v>
          </cell>
          <cell r="C452">
            <v>1994</v>
          </cell>
          <cell r="D452" t="str">
            <v>HW-316</v>
          </cell>
          <cell r="E452">
            <v>34335</v>
          </cell>
          <cell r="F452">
            <v>34699</v>
          </cell>
          <cell r="G452">
            <v>351</v>
          </cell>
          <cell r="H452">
            <v>659</v>
          </cell>
          <cell r="I452">
            <v>1.8774928774928774</v>
          </cell>
        </row>
        <row r="453">
          <cell r="A453" t="str">
            <v>316-1995</v>
          </cell>
          <cell r="B453" t="str">
            <v>316</v>
          </cell>
          <cell r="C453">
            <v>1995</v>
          </cell>
          <cell r="D453" t="str">
            <v>HW-316</v>
          </cell>
          <cell r="E453">
            <v>34700</v>
          </cell>
          <cell r="F453">
            <v>35064</v>
          </cell>
          <cell r="G453">
            <v>358</v>
          </cell>
          <cell r="H453">
            <v>659</v>
          </cell>
          <cell r="I453">
            <v>1.8407821229050279</v>
          </cell>
        </row>
        <row r="454">
          <cell r="A454" t="str">
            <v>316-1996</v>
          </cell>
          <cell r="B454" t="str">
            <v>316</v>
          </cell>
          <cell r="C454">
            <v>1996</v>
          </cell>
          <cell r="D454" t="str">
            <v>HW-316</v>
          </cell>
          <cell r="E454">
            <v>35065</v>
          </cell>
          <cell r="F454">
            <v>35430</v>
          </cell>
          <cell r="G454">
            <v>365</v>
          </cell>
          <cell r="H454">
            <v>659</v>
          </cell>
          <cell r="I454">
            <v>1.8054794520547945</v>
          </cell>
        </row>
        <row r="455">
          <cell r="A455" t="str">
            <v>316-1997</v>
          </cell>
          <cell r="B455" t="str">
            <v>316</v>
          </cell>
          <cell r="C455">
            <v>1997</v>
          </cell>
          <cell r="D455" t="str">
            <v>HW-316</v>
          </cell>
          <cell r="E455">
            <v>35431</v>
          </cell>
          <cell r="F455">
            <v>35795</v>
          </cell>
          <cell r="G455">
            <v>375</v>
          </cell>
          <cell r="H455">
            <v>659</v>
          </cell>
          <cell r="I455">
            <v>1.7573333333333334</v>
          </cell>
        </row>
        <row r="456">
          <cell r="A456" t="str">
            <v>316-1998</v>
          </cell>
          <cell r="B456" t="str">
            <v>316</v>
          </cell>
          <cell r="C456">
            <v>1998</v>
          </cell>
          <cell r="D456" t="str">
            <v>HW-316</v>
          </cell>
          <cell r="E456">
            <v>35796</v>
          </cell>
          <cell r="F456">
            <v>36160</v>
          </cell>
          <cell r="G456">
            <v>383</v>
          </cell>
          <cell r="H456">
            <v>659</v>
          </cell>
          <cell r="I456">
            <v>1.7206266318537859</v>
          </cell>
        </row>
        <row r="457">
          <cell r="A457" t="str">
            <v>316-1999</v>
          </cell>
          <cell r="B457" t="str">
            <v>316</v>
          </cell>
          <cell r="C457">
            <v>1999</v>
          </cell>
          <cell r="D457" t="str">
            <v>HW-316</v>
          </cell>
          <cell r="E457">
            <v>36161</v>
          </cell>
          <cell r="F457">
            <v>36525</v>
          </cell>
          <cell r="G457">
            <v>395</v>
          </cell>
          <cell r="H457">
            <v>659</v>
          </cell>
          <cell r="I457">
            <v>1.6683544303797468</v>
          </cell>
        </row>
        <row r="458">
          <cell r="A458" t="str">
            <v>316-2000</v>
          </cell>
          <cell r="B458" t="str">
            <v>316</v>
          </cell>
          <cell r="C458">
            <v>2000</v>
          </cell>
          <cell r="D458" t="str">
            <v>HW-316</v>
          </cell>
          <cell r="E458">
            <v>36526</v>
          </cell>
          <cell r="F458">
            <v>36891</v>
          </cell>
          <cell r="G458">
            <v>410</v>
          </cell>
          <cell r="H458">
            <v>659</v>
          </cell>
          <cell r="I458">
            <v>1.6073170731707318</v>
          </cell>
        </row>
        <row r="459">
          <cell r="A459" t="str">
            <v>316-2001</v>
          </cell>
          <cell r="B459" t="str">
            <v>316</v>
          </cell>
          <cell r="C459">
            <v>2001</v>
          </cell>
          <cell r="D459" t="str">
            <v>HW-316</v>
          </cell>
          <cell r="E459">
            <v>36892</v>
          </cell>
          <cell r="F459">
            <v>37256</v>
          </cell>
          <cell r="G459">
            <v>420</v>
          </cell>
          <cell r="H459">
            <v>659</v>
          </cell>
          <cell r="I459">
            <v>1.569047619047619</v>
          </cell>
        </row>
        <row r="460">
          <cell r="A460" t="str">
            <v>316-2002</v>
          </cell>
          <cell r="B460" t="str">
            <v>316</v>
          </cell>
          <cell r="C460">
            <v>2002</v>
          </cell>
          <cell r="D460" t="str">
            <v>HW-316</v>
          </cell>
          <cell r="E460">
            <v>37257</v>
          </cell>
          <cell r="F460">
            <v>37621</v>
          </cell>
          <cell r="G460">
            <v>436</v>
          </cell>
          <cell r="H460">
            <v>659</v>
          </cell>
          <cell r="I460">
            <v>1.511467889908257</v>
          </cell>
        </row>
        <row r="461">
          <cell r="A461" t="str">
            <v>316-2003</v>
          </cell>
          <cell r="B461" t="str">
            <v>316</v>
          </cell>
          <cell r="C461">
            <v>2003</v>
          </cell>
          <cell r="D461" t="str">
            <v>HW-316</v>
          </cell>
          <cell r="E461">
            <v>37622</v>
          </cell>
          <cell r="F461">
            <v>37986</v>
          </cell>
          <cell r="G461">
            <v>434</v>
          </cell>
          <cell r="H461">
            <v>659</v>
          </cell>
          <cell r="I461">
            <v>1.5184331797235022</v>
          </cell>
        </row>
        <row r="462">
          <cell r="A462" t="str">
            <v>316-2004</v>
          </cell>
          <cell r="B462" t="str">
            <v>316</v>
          </cell>
          <cell r="C462">
            <v>2004</v>
          </cell>
          <cell r="D462" t="str">
            <v>HW-316</v>
          </cell>
          <cell r="E462">
            <v>37987</v>
          </cell>
          <cell r="F462">
            <v>38352</v>
          </cell>
          <cell r="G462">
            <v>460</v>
          </cell>
          <cell r="H462">
            <v>659</v>
          </cell>
          <cell r="I462">
            <v>1.432608695652174</v>
          </cell>
        </row>
        <row r="463">
          <cell r="A463" t="str">
            <v>316-2005</v>
          </cell>
          <cell r="B463" t="str">
            <v>316</v>
          </cell>
          <cell r="C463">
            <v>2005</v>
          </cell>
          <cell r="D463" t="str">
            <v>HW-316</v>
          </cell>
          <cell r="E463">
            <v>38353</v>
          </cell>
          <cell r="F463">
            <v>38717</v>
          </cell>
          <cell r="G463">
            <v>495</v>
          </cell>
          <cell r="H463">
            <v>659</v>
          </cell>
          <cell r="I463">
            <v>1.3313131313131312</v>
          </cell>
        </row>
        <row r="464">
          <cell r="A464" t="str">
            <v>316-2006</v>
          </cell>
          <cell r="B464" t="str">
            <v>316</v>
          </cell>
          <cell r="C464">
            <v>2006</v>
          </cell>
          <cell r="D464" t="str">
            <v>HW-316</v>
          </cell>
          <cell r="E464">
            <v>38718</v>
          </cell>
          <cell r="F464">
            <v>39082</v>
          </cell>
          <cell r="G464">
            <v>514</v>
          </cell>
          <cell r="H464">
            <v>659</v>
          </cell>
          <cell r="I464">
            <v>1.2821011673151752</v>
          </cell>
        </row>
        <row r="465">
          <cell r="A465" t="str">
            <v>316-2007</v>
          </cell>
          <cell r="B465" t="str">
            <v>316</v>
          </cell>
          <cell r="C465">
            <v>2007</v>
          </cell>
          <cell r="D465" t="str">
            <v>HW-316</v>
          </cell>
          <cell r="E465">
            <v>39083</v>
          </cell>
          <cell r="F465">
            <v>39447</v>
          </cell>
          <cell r="G465">
            <v>517</v>
          </cell>
          <cell r="H465">
            <v>659</v>
          </cell>
          <cell r="I465">
            <v>1.2746615087040618</v>
          </cell>
        </row>
        <row r="466">
          <cell r="A466" t="str">
            <v>316-2008</v>
          </cell>
          <cell r="B466" t="str">
            <v>316</v>
          </cell>
          <cell r="C466">
            <v>2008</v>
          </cell>
          <cell r="D466" t="str">
            <v>HW-316</v>
          </cell>
          <cell r="E466">
            <v>39448</v>
          </cell>
          <cell r="F466">
            <v>39813</v>
          </cell>
          <cell r="G466">
            <v>565</v>
          </cell>
          <cell r="H466">
            <v>659</v>
          </cell>
          <cell r="I466">
            <v>1.1663716814159293</v>
          </cell>
        </row>
        <row r="467">
          <cell r="A467" t="str">
            <v>316-2009</v>
          </cell>
          <cell r="B467" t="str">
            <v>316</v>
          </cell>
          <cell r="C467">
            <v>2009</v>
          </cell>
          <cell r="D467" t="str">
            <v>HW-316</v>
          </cell>
          <cell r="E467">
            <v>39814</v>
          </cell>
          <cell r="F467">
            <v>40178</v>
          </cell>
          <cell r="G467">
            <v>562</v>
          </cell>
          <cell r="H467">
            <v>659</v>
          </cell>
          <cell r="I467">
            <v>1.1725978647686832</v>
          </cell>
        </row>
        <row r="468">
          <cell r="A468" t="str">
            <v>316-2010</v>
          </cell>
          <cell r="B468" t="str">
            <v>316</v>
          </cell>
          <cell r="C468">
            <v>2010</v>
          </cell>
          <cell r="D468" t="str">
            <v>HW-316</v>
          </cell>
          <cell r="E468">
            <v>40179</v>
          </cell>
          <cell r="F468">
            <v>40543</v>
          </cell>
          <cell r="G468">
            <v>579</v>
          </cell>
          <cell r="H468">
            <v>659</v>
          </cell>
          <cell r="I468">
            <v>1.1381692573402418</v>
          </cell>
        </row>
        <row r="469">
          <cell r="A469" t="str">
            <v>316-2011</v>
          </cell>
          <cell r="B469" t="str">
            <v>316</v>
          </cell>
          <cell r="C469">
            <v>2011</v>
          </cell>
          <cell r="D469" t="str">
            <v>HW-316</v>
          </cell>
          <cell r="E469">
            <v>40544</v>
          </cell>
          <cell r="F469">
            <v>40908</v>
          </cell>
          <cell r="G469">
            <v>612</v>
          </cell>
          <cell r="H469">
            <v>659</v>
          </cell>
          <cell r="I469">
            <v>1.076797385620915</v>
          </cell>
        </row>
        <row r="470">
          <cell r="A470" t="str">
            <v>316-2012</v>
          </cell>
          <cell r="B470" t="str">
            <v>316</v>
          </cell>
          <cell r="C470">
            <v>2012</v>
          </cell>
          <cell r="D470" t="str">
            <v>HW-316</v>
          </cell>
          <cell r="E470">
            <v>40909</v>
          </cell>
          <cell r="F470">
            <v>41274</v>
          </cell>
          <cell r="G470">
            <v>640</v>
          </cell>
          <cell r="H470">
            <v>659</v>
          </cell>
          <cell r="I470">
            <v>1.0296875000000001</v>
          </cell>
        </row>
        <row r="471">
          <cell r="A471" t="str">
            <v>316-2013</v>
          </cell>
          <cell r="B471" t="str">
            <v>316</v>
          </cell>
          <cell r="C471">
            <v>2013</v>
          </cell>
          <cell r="D471" t="str">
            <v>HW-316</v>
          </cell>
          <cell r="E471">
            <v>41275</v>
          </cell>
          <cell r="F471">
            <v>41639</v>
          </cell>
          <cell r="G471">
            <v>647</v>
          </cell>
          <cell r="H471">
            <v>659</v>
          </cell>
          <cell r="I471">
            <v>1.01854714064915</v>
          </cell>
        </row>
        <row r="472">
          <cell r="A472" t="str">
            <v>316-2014</v>
          </cell>
          <cell r="B472" t="str">
            <v>316</v>
          </cell>
          <cell r="C472">
            <v>2014</v>
          </cell>
          <cell r="D472" t="str">
            <v>HW-316</v>
          </cell>
          <cell r="E472">
            <v>41640</v>
          </cell>
          <cell r="G472">
            <v>659</v>
          </cell>
          <cell r="H472">
            <v>659</v>
          </cell>
          <cell r="I472">
            <v>1</v>
          </cell>
        </row>
        <row r="473">
          <cell r="A473" t="str">
            <v>341-1920</v>
          </cell>
          <cell r="B473" t="str">
            <v>341</v>
          </cell>
          <cell r="C473">
            <v>1920</v>
          </cell>
          <cell r="D473" t="str">
            <v>HW-341</v>
          </cell>
          <cell r="E473">
            <v>7306</v>
          </cell>
          <cell r="F473">
            <v>7671</v>
          </cell>
          <cell r="G473">
            <v>25</v>
          </cell>
          <cell r="H473">
            <v>591</v>
          </cell>
          <cell r="I473">
            <v>23.64</v>
          </cell>
        </row>
        <row r="474">
          <cell r="A474" t="str">
            <v>341-1921</v>
          </cell>
          <cell r="B474" t="str">
            <v>341</v>
          </cell>
          <cell r="C474">
            <v>1921</v>
          </cell>
          <cell r="D474" t="str">
            <v>HW-341</v>
          </cell>
          <cell r="E474">
            <v>7672</v>
          </cell>
          <cell r="F474">
            <v>8036</v>
          </cell>
          <cell r="G474">
            <v>22</v>
          </cell>
          <cell r="H474">
            <v>591</v>
          </cell>
          <cell r="I474">
            <v>26.863636363636363</v>
          </cell>
        </row>
        <row r="475">
          <cell r="A475" t="str">
            <v>341-1922</v>
          </cell>
          <cell r="B475" t="str">
            <v>341</v>
          </cell>
          <cell r="C475">
            <v>1922</v>
          </cell>
          <cell r="D475" t="str">
            <v>HW-341</v>
          </cell>
          <cell r="E475">
            <v>8037</v>
          </cell>
          <cell r="F475">
            <v>8401</v>
          </cell>
          <cell r="G475">
            <v>21</v>
          </cell>
          <cell r="H475">
            <v>591</v>
          </cell>
          <cell r="I475">
            <v>28.142857142857142</v>
          </cell>
        </row>
        <row r="476">
          <cell r="A476" t="str">
            <v>341-1923</v>
          </cell>
          <cell r="B476" t="str">
            <v>341</v>
          </cell>
          <cell r="C476">
            <v>1923</v>
          </cell>
          <cell r="D476" t="str">
            <v>HW-341</v>
          </cell>
          <cell r="E476">
            <v>8402</v>
          </cell>
          <cell r="F476">
            <v>8766</v>
          </cell>
          <cell r="G476">
            <v>22</v>
          </cell>
          <cell r="H476">
            <v>591</v>
          </cell>
          <cell r="I476">
            <v>26.863636363636363</v>
          </cell>
        </row>
        <row r="477">
          <cell r="A477" t="str">
            <v>341-1924</v>
          </cell>
          <cell r="B477" t="str">
            <v>341</v>
          </cell>
          <cell r="C477">
            <v>1924</v>
          </cell>
          <cell r="D477" t="str">
            <v>HW-341</v>
          </cell>
          <cell r="E477">
            <v>8767</v>
          </cell>
          <cell r="F477">
            <v>9132</v>
          </cell>
          <cell r="G477">
            <v>22</v>
          </cell>
          <cell r="H477">
            <v>591</v>
          </cell>
          <cell r="I477">
            <v>26.863636363636363</v>
          </cell>
        </row>
        <row r="478">
          <cell r="A478" t="str">
            <v>341-1925</v>
          </cell>
          <cell r="B478" t="str">
            <v>341</v>
          </cell>
          <cell r="C478">
            <v>1925</v>
          </cell>
          <cell r="D478" t="str">
            <v>HW-341</v>
          </cell>
          <cell r="E478">
            <v>9133</v>
          </cell>
          <cell r="F478">
            <v>9497</v>
          </cell>
          <cell r="G478">
            <v>21</v>
          </cell>
          <cell r="H478">
            <v>591</v>
          </cell>
          <cell r="I478">
            <v>28.142857142857142</v>
          </cell>
        </row>
        <row r="479">
          <cell r="A479" t="str">
            <v>341-1926</v>
          </cell>
          <cell r="B479" t="str">
            <v>341</v>
          </cell>
          <cell r="C479">
            <v>1926</v>
          </cell>
          <cell r="D479" t="str">
            <v>HW-341</v>
          </cell>
          <cell r="E479">
            <v>9498</v>
          </cell>
          <cell r="F479">
            <v>9862</v>
          </cell>
          <cell r="G479">
            <v>21</v>
          </cell>
          <cell r="H479">
            <v>591</v>
          </cell>
          <cell r="I479">
            <v>28.142857142857142</v>
          </cell>
        </row>
        <row r="480">
          <cell r="A480" t="str">
            <v>341-1927</v>
          </cell>
          <cell r="B480" t="str">
            <v>341</v>
          </cell>
          <cell r="C480">
            <v>1927</v>
          </cell>
          <cell r="D480" t="str">
            <v>HW-341</v>
          </cell>
          <cell r="E480">
            <v>9863</v>
          </cell>
          <cell r="F480">
            <v>10227</v>
          </cell>
          <cell r="G480">
            <v>20</v>
          </cell>
          <cell r="H480">
            <v>591</v>
          </cell>
          <cell r="I480">
            <v>29.55</v>
          </cell>
        </row>
        <row r="481">
          <cell r="A481" t="str">
            <v>341-1928</v>
          </cell>
          <cell r="B481" t="str">
            <v>341</v>
          </cell>
          <cell r="C481">
            <v>1928</v>
          </cell>
          <cell r="D481" t="str">
            <v>HW-341</v>
          </cell>
          <cell r="E481">
            <v>10228</v>
          </cell>
          <cell r="F481">
            <v>10593</v>
          </cell>
          <cell r="G481">
            <v>20</v>
          </cell>
          <cell r="H481">
            <v>591</v>
          </cell>
          <cell r="I481">
            <v>29.55</v>
          </cell>
        </row>
        <row r="482">
          <cell r="A482" t="str">
            <v>341-1929</v>
          </cell>
          <cell r="B482" t="str">
            <v>341</v>
          </cell>
          <cell r="C482">
            <v>1929</v>
          </cell>
          <cell r="D482" t="str">
            <v>HW-341</v>
          </cell>
          <cell r="E482">
            <v>10594</v>
          </cell>
          <cell r="F482">
            <v>10958</v>
          </cell>
          <cell r="G482">
            <v>20</v>
          </cell>
          <cell r="H482">
            <v>591</v>
          </cell>
          <cell r="I482">
            <v>29.55</v>
          </cell>
        </row>
        <row r="483">
          <cell r="A483" t="str">
            <v>341-1930</v>
          </cell>
          <cell r="B483" t="str">
            <v>341</v>
          </cell>
          <cell r="C483">
            <v>1930</v>
          </cell>
          <cell r="D483" t="str">
            <v>HW-341</v>
          </cell>
          <cell r="E483">
            <v>10959</v>
          </cell>
          <cell r="F483">
            <v>11323</v>
          </cell>
          <cell r="G483">
            <v>19</v>
          </cell>
          <cell r="H483">
            <v>591</v>
          </cell>
          <cell r="I483">
            <v>31.105263157894736</v>
          </cell>
        </row>
        <row r="484">
          <cell r="A484" t="str">
            <v>341-1931</v>
          </cell>
          <cell r="B484" t="str">
            <v>341</v>
          </cell>
          <cell r="C484">
            <v>1931</v>
          </cell>
          <cell r="D484" t="str">
            <v>HW-341</v>
          </cell>
          <cell r="E484">
            <v>11324</v>
          </cell>
          <cell r="F484">
            <v>11688</v>
          </cell>
          <cell r="G484">
            <v>18</v>
          </cell>
          <cell r="H484">
            <v>591</v>
          </cell>
          <cell r="I484">
            <v>32.833333333333336</v>
          </cell>
        </row>
        <row r="485">
          <cell r="A485" t="str">
            <v>341-1932</v>
          </cell>
          <cell r="B485" t="str">
            <v>341</v>
          </cell>
          <cell r="C485">
            <v>1932</v>
          </cell>
          <cell r="D485" t="str">
            <v>HW-341</v>
          </cell>
          <cell r="E485">
            <v>11689</v>
          </cell>
          <cell r="F485">
            <v>12054</v>
          </cell>
          <cell r="G485">
            <v>17</v>
          </cell>
          <cell r="H485">
            <v>591</v>
          </cell>
          <cell r="I485">
            <v>34.764705882352942</v>
          </cell>
        </row>
        <row r="486">
          <cell r="A486" t="str">
            <v>341-1933</v>
          </cell>
          <cell r="B486" t="str">
            <v>341</v>
          </cell>
          <cell r="C486">
            <v>1933</v>
          </cell>
          <cell r="D486" t="str">
            <v>HW-341</v>
          </cell>
          <cell r="E486">
            <v>12055</v>
          </cell>
          <cell r="F486">
            <v>12419</v>
          </cell>
          <cell r="G486">
            <v>17</v>
          </cell>
          <cell r="H486">
            <v>591</v>
          </cell>
          <cell r="I486">
            <v>34.764705882352942</v>
          </cell>
        </row>
        <row r="487">
          <cell r="A487" t="str">
            <v>341-1934</v>
          </cell>
          <cell r="B487" t="str">
            <v>341</v>
          </cell>
          <cell r="C487">
            <v>1934</v>
          </cell>
          <cell r="D487" t="str">
            <v>HW-341</v>
          </cell>
          <cell r="E487">
            <v>12420</v>
          </cell>
          <cell r="F487">
            <v>12784</v>
          </cell>
          <cell r="G487">
            <v>19</v>
          </cell>
          <cell r="H487">
            <v>591</v>
          </cell>
          <cell r="I487">
            <v>31.105263157894736</v>
          </cell>
        </row>
        <row r="488">
          <cell r="A488" t="str">
            <v>341-1935</v>
          </cell>
          <cell r="B488" t="str">
            <v>341</v>
          </cell>
          <cell r="C488">
            <v>1935</v>
          </cell>
          <cell r="D488" t="str">
            <v>HW-341</v>
          </cell>
          <cell r="E488">
            <v>12785</v>
          </cell>
          <cell r="F488">
            <v>13149</v>
          </cell>
          <cell r="G488">
            <v>18</v>
          </cell>
          <cell r="H488">
            <v>591</v>
          </cell>
          <cell r="I488">
            <v>32.833333333333336</v>
          </cell>
        </row>
        <row r="489">
          <cell r="A489" t="str">
            <v>341-1936</v>
          </cell>
          <cell r="B489" t="str">
            <v>341</v>
          </cell>
          <cell r="C489">
            <v>1936</v>
          </cell>
          <cell r="D489" t="str">
            <v>HW-341</v>
          </cell>
          <cell r="E489">
            <v>13150</v>
          </cell>
          <cell r="F489">
            <v>13515</v>
          </cell>
          <cell r="G489">
            <v>19</v>
          </cell>
          <cell r="H489">
            <v>591</v>
          </cell>
          <cell r="I489">
            <v>31.105263157894736</v>
          </cell>
        </row>
        <row r="490">
          <cell r="A490" t="str">
            <v>341-1937</v>
          </cell>
          <cell r="B490" t="str">
            <v>341</v>
          </cell>
          <cell r="C490">
            <v>1937</v>
          </cell>
          <cell r="D490" t="str">
            <v>HW-341</v>
          </cell>
          <cell r="E490">
            <v>13516</v>
          </cell>
          <cell r="F490">
            <v>13880</v>
          </cell>
          <cell r="G490">
            <v>20</v>
          </cell>
          <cell r="H490">
            <v>591</v>
          </cell>
          <cell r="I490">
            <v>29.55</v>
          </cell>
        </row>
        <row r="491">
          <cell r="A491" t="str">
            <v>341-1938</v>
          </cell>
          <cell r="B491" t="str">
            <v>341</v>
          </cell>
          <cell r="C491">
            <v>1938</v>
          </cell>
          <cell r="D491" t="str">
            <v>HW-341</v>
          </cell>
          <cell r="E491">
            <v>13881</v>
          </cell>
          <cell r="F491">
            <v>14245</v>
          </cell>
          <cell r="G491">
            <v>20</v>
          </cell>
          <cell r="H491">
            <v>591</v>
          </cell>
          <cell r="I491">
            <v>29.55</v>
          </cell>
        </row>
        <row r="492">
          <cell r="A492" t="str">
            <v>341-1939</v>
          </cell>
          <cell r="B492" t="str">
            <v>341</v>
          </cell>
          <cell r="C492">
            <v>1939</v>
          </cell>
          <cell r="D492" t="str">
            <v>HW-341</v>
          </cell>
          <cell r="E492">
            <v>14246</v>
          </cell>
          <cell r="F492">
            <v>14610</v>
          </cell>
          <cell r="G492">
            <v>20</v>
          </cell>
          <cell r="H492">
            <v>591</v>
          </cell>
          <cell r="I492">
            <v>29.55</v>
          </cell>
        </row>
        <row r="493">
          <cell r="A493" t="str">
            <v>341-1940</v>
          </cell>
          <cell r="B493" t="str">
            <v>341</v>
          </cell>
          <cell r="C493">
            <v>1940</v>
          </cell>
          <cell r="D493" t="str">
            <v>HW-341</v>
          </cell>
          <cell r="E493">
            <v>14611</v>
          </cell>
          <cell r="F493">
            <v>14976</v>
          </cell>
          <cell r="G493">
            <v>20</v>
          </cell>
          <cell r="H493">
            <v>591</v>
          </cell>
          <cell r="I493">
            <v>29.55</v>
          </cell>
        </row>
        <row r="494">
          <cell r="A494" t="str">
            <v>341-1941</v>
          </cell>
          <cell r="B494" t="str">
            <v>341</v>
          </cell>
          <cell r="C494">
            <v>1941</v>
          </cell>
          <cell r="D494" t="str">
            <v>HW-341</v>
          </cell>
          <cell r="E494">
            <v>14977</v>
          </cell>
          <cell r="F494">
            <v>15341</v>
          </cell>
          <cell r="G494">
            <v>22</v>
          </cell>
          <cell r="H494">
            <v>591</v>
          </cell>
          <cell r="I494">
            <v>26.863636363636363</v>
          </cell>
        </row>
        <row r="495">
          <cell r="A495" t="str">
            <v>341-1942</v>
          </cell>
          <cell r="B495" t="str">
            <v>341</v>
          </cell>
          <cell r="C495">
            <v>1942</v>
          </cell>
          <cell r="D495" t="str">
            <v>HW-341</v>
          </cell>
          <cell r="E495">
            <v>15342</v>
          </cell>
          <cell r="F495">
            <v>15706</v>
          </cell>
          <cell r="G495">
            <v>23</v>
          </cell>
          <cell r="H495">
            <v>591</v>
          </cell>
          <cell r="I495">
            <v>25.695652173913043</v>
          </cell>
        </row>
        <row r="496">
          <cell r="A496" t="str">
            <v>341-1943</v>
          </cell>
          <cell r="B496" t="str">
            <v>341</v>
          </cell>
          <cell r="C496">
            <v>1943</v>
          </cell>
          <cell r="D496" t="str">
            <v>HW-341</v>
          </cell>
          <cell r="E496">
            <v>15707</v>
          </cell>
          <cell r="F496">
            <v>16071</v>
          </cell>
          <cell r="G496">
            <v>23</v>
          </cell>
          <cell r="H496">
            <v>591</v>
          </cell>
          <cell r="I496">
            <v>25.695652173913043</v>
          </cell>
        </row>
        <row r="497">
          <cell r="A497" t="str">
            <v>341-1944</v>
          </cell>
          <cell r="B497" t="str">
            <v>341</v>
          </cell>
          <cell r="C497">
            <v>1944</v>
          </cell>
          <cell r="D497" t="str">
            <v>HW-341</v>
          </cell>
          <cell r="E497">
            <v>16072</v>
          </cell>
          <cell r="F497">
            <v>16437</v>
          </cell>
          <cell r="G497">
            <v>23</v>
          </cell>
          <cell r="H497">
            <v>591</v>
          </cell>
          <cell r="I497">
            <v>25.695652173913043</v>
          </cell>
        </row>
        <row r="498">
          <cell r="A498" t="str">
            <v>341-1945</v>
          </cell>
          <cell r="B498" t="str">
            <v>341</v>
          </cell>
          <cell r="C498">
            <v>1945</v>
          </cell>
          <cell r="D498" t="str">
            <v>HW-341</v>
          </cell>
          <cell r="E498">
            <v>16438</v>
          </cell>
          <cell r="F498">
            <v>16802</v>
          </cell>
          <cell r="G498">
            <v>24</v>
          </cell>
          <cell r="H498">
            <v>591</v>
          </cell>
          <cell r="I498">
            <v>24.625</v>
          </cell>
        </row>
        <row r="499">
          <cell r="A499" t="str">
            <v>341-1946</v>
          </cell>
          <cell r="B499" t="str">
            <v>341</v>
          </cell>
          <cell r="C499">
            <v>1946</v>
          </cell>
          <cell r="D499" t="str">
            <v>HW-341</v>
          </cell>
          <cell r="E499">
            <v>16803</v>
          </cell>
          <cell r="F499">
            <v>17167</v>
          </cell>
          <cell r="G499">
            <v>28</v>
          </cell>
          <cell r="H499">
            <v>591</v>
          </cell>
          <cell r="I499">
            <v>21.107142857142858</v>
          </cell>
        </row>
        <row r="500">
          <cell r="A500" t="str">
            <v>341-1947</v>
          </cell>
          <cell r="B500" t="str">
            <v>341</v>
          </cell>
          <cell r="C500">
            <v>1947</v>
          </cell>
          <cell r="D500" t="str">
            <v>HW-341</v>
          </cell>
          <cell r="E500">
            <v>17168</v>
          </cell>
          <cell r="F500">
            <v>17532</v>
          </cell>
          <cell r="G500">
            <v>33</v>
          </cell>
          <cell r="H500">
            <v>591</v>
          </cell>
          <cell r="I500">
            <v>17.90909090909091</v>
          </cell>
        </row>
        <row r="501">
          <cell r="A501" t="str">
            <v>341-1948</v>
          </cell>
          <cell r="B501" t="str">
            <v>341</v>
          </cell>
          <cell r="C501">
            <v>1948</v>
          </cell>
          <cell r="D501" t="str">
            <v>HW-341</v>
          </cell>
          <cell r="E501">
            <v>17533</v>
          </cell>
          <cell r="F501">
            <v>17898</v>
          </cell>
          <cell r="G501">
            <v>37</v>
          </cell>
          <cell r="H501">
            <v>591</v>
          </cell>
          <cell r="I501">
            <v>15.972972972972974</v>
          </cell>
        </row>
        <row r="502">
          <cell r="A502" t="str">
            <v>341-1949</v>
          </cell>
          <cell r="B502" t="str">
            <v>341</v>
          </cell>
          <cell r="C502">
            <v>1949</v>
          </cell>
          <cell r="D502" t="str">
            <v>HW-341</v>
          </cell>
          <cell r="E502">
            <v>17899</v>
          </cell>
          <cell r="F502">
            <v>18263</v>
          </cell>
          <cell r="G502">
            <v>39</v>
          </cell>
          <cell r="H502">
            <v>591</v>
          </cell>
          <cell r="I502">
            <v>15.153846153846153</v>
          </cell>
        </row>
        <row r="503">
          <cell r="A503" t="str">
            <v>341-1950</v>
          </cell>
          <cell r="B503" t="str">
            <v>341</v>
          </cell>
          <cell r="C503">
            <v>1950</v>
          </cell>
          <cell r="D503" t="str">
            <v>HW-341</v>
          </cell>
          <cell r="E503">
            <v>18264</v>
          </cell>
          <cell r="F503">
            <v>18628</v>
          </cell>
          <cell r="G503">
            <v>41</v>
          </cell>
          <cell r="H503">
            <v>591</v>
          </cell>
          <cell r="I503">
            <v>14.414634146341463</v>
          </cell>
        </row>
        <row r="504">
          <cell r="A504" t="str">
            <v>341-1951</v>
          </cell>
          <cell r="B504" t="str">
            <v>341</v>
          </cell>
          <cell r="C504">
            <v>1951</v>
          </cell>
          <cell r="D504" t="str">
            <v>HW-341</v>
          </cell>
          <cell r="E504">
            <v>18629</v>
          </cell>
          <cell r="F504">
            <v>18993</v>
          </cell>
          <cell r="G504">
            <v>43</v>
          </cell>
          <cell r="H504">
            <v>591</v>
          </cell>
          <cell r="I504">
            <v>13.744186046511627</v>
          </cell>
        </row>
        <row r="505">
          <cell r="A505" t="str">
            <v>341-1952</v>
          </cell>
          <cell r="B505" t="str">
            <v>341</v>
          </cell>
          <cell r="C505">
            <v>1952</v>
          </cell>
          <cell r="D505" t="str">
            <v>HW-341</v>
          </cell>
          <cell r="E505">
            <v>18994</v>
          </cell>
          <cell r="F505">
            <v>19359</v>
          </cell>
          <cell r="G505">
            <v>45</v>
          </cell>
          <cell r="H505">
            <v>591</v>
          </cell>
          <cell r="I505">
            <v>13.133333333333333</v>
          </cell>
        </row>
        <row r="506">
          <cell r="A506" t="str">
            <v>341-1953</v>
          </cell>
          <cell r="B506" t="str">
            <v>341</v>
          </cell>
          <cell r="C506">
            <v>1953</v>
          </cell>
          <cell r="D506" t="str">
            <v>HW-341</v>
          </cell>
          <cell r="E506">
            <v>19360</v>
          </cell>
          <cell r="F506">
            <v>19724</v>
          </cell>
          <cell r="G506">
            <v>46</v>
          </cell>
          <cell r="H506">
            <v>591</v>
          </cell>
          <cell r="I506">
            <v>12.847826086956522</v>
          </cell>
        </row>
        <row r="507">
          <cell r="A507" t="str">
            <v>341-1954</v>
          </cell>
          <cell r="B507" t="str">
            <v>341</v>
          </cell>
          <cell r="C507">
            <v>1954</v>
          </cell>
          <cell r="D507" t="str">
            <v>HW-341</v>
          </cell>
          <cell r="E507">
            <v>19725</v>
          </cell>
          <cell r="F507">
            <v>20089</v>
          </cell>
          <cell r="G507">
            <v>47</v>
          </cell>
          <cell r="H507">
            <v>591</v>
          </cell>
          <cell r="I507">
            <v>12.574468085106384</v>
          </cell>
        </row>
        <row r="508">
          <cell r="A508" t="str">
            <v>341-1955</v>
          </cell>
          <cell r="B508" t="str">
            <v>341</v>
          </cell>
          <cell r="C508">
            <v>1955</v>
          </cell>
          <cell r="D508" t="str">
            <v>HW-341</v>
          </cell>
          <cell r="E508">
            <v>20090</v>
          </cell>
          <cell r="F508">
            <v>20454</v>
          </cell>
          <cell r="G508">
            <v>49</v>
          </cell>
          <cell r="H508">
            <v>591</v>
          </cell>
          <cell r="I508">
            <v>12.061224489795919</v>
          </cell>
        </row>
        <row r="509">
          <cell r="A509" t="str">
            <v>341-1956</v>
          </cell>
          <cell r="B509" t="str">
            <v>341</v>
          </cell>
          <cell r="C509">
            <v>1956</v>
          </cell>
          <cell r="D509" t="str">
            <v>HW-341</v>
          </cell>
          <cell r="E509">
            <v>20455</v>
          </cell>
          <cell r="F509">
            <v>20820</v>
          </cell>
          <cell r="G509">
            <v>53</v>
          </cell>
          <cell r="H509">
            <v>591</v>
          </cell>
          <cell r="I509">
            <v>11.150943396226415</v>
          </cell>
        </row>
        <row r="510">
          <cell r="A510" t="str">
            <v>341-1957</v>
          </cell>
          <cell r="B510" t="str">
            <v>341</v>
          </cell>
          <cell r="C510">
            <v>1957</v>
          </cell>
          <cell r="D510" t="str">
            <v>HW-341</v>
          </cell>
          <cell r="E510">
            <v>20821</v>
          </cell>
          <cell r="F510">
            <v>21185</v>
          </cell>
          <cell r="G510">
            <v>56</v>
          </cell>
          <cell r="H510">
            <v>591</v>
          </cell>
          <cell r="I510">
            <v>10.553571428571429</v>
          </cell>
        </row>
        <row r="511">
          <cell r="A511" t="str">
            <v>341-1958</v>
          </cell>
          <cell r="B511" t="str">
            <v>341</v>
          </cell>
          <cell r="C511">
            <v>1958</v>
          </cell>
          <cell r="D511" t="str">
            <v>HW-341</v>
          </cell>
          <cell r="E511">
            <v>21186</v>
          </cell>
          <cell r="F511">
            <v>21550</v>
          </cell>
          <cell r="G511">
            <v>55</v>
          </cell>
          <cell r="H511">
            <v>591</v>
          </cell>
          <cell r="I511">
            <v>10.745454545454546</v>
          </cell>
        </row>
        <row r="512">
          <cell r="A512" t="str">
            <v>341-1959</v>
          </cell>
          <cell r="B512" t="str">
            <v>341</v>
          </cell>
          <cell r="C512">
            <v>1959</v>
          </cell>
          <cell r="D512" t="str">
            <v>HW-341</v>
          </cell>
          <cell r="E512">
            <v>21551</v>
          </cell>
          <cell r="F512">
            <v>21915</v>
          </cell>
          <cell r="G512">
            <v>57</v>
          </cell>
          <cell r="H512">
            <v>591</v>
          </cell>
          <cell r="I512">
            <v>10.368421052631579</v>
          </cell>
        </row>
        <row r="513">
          <cell r="A513" t="str">
            <v>341-1960</v>
          </cell>
          <cell r="B513" t="str">
            <v>341</v>
          </cell>
          <cell r="C513">
            <v>1960</v>
          </cell>
          <cell r="D513" t="str">
            <v>HW-341</v>
          </cell>
          <cell r="E513">
            <v>21916</v>
          </cell>
          <cell r="F513">
            <v>22281</v>
          </cell>
          <cell r="G513">
            <v>59</v>
          </cell>
          <cell r="H513">
            <v>591</v>
          </cell>
          <cell r="I513">
            <v>10.016949152542374</v>
          </cell>
        </row>
        <row r="514">
          <cell r="A514" t="str">
            <v>341-1961</v>
          </cell>
          <cell r="B514" t="str">
            <v>341</v>
          </cell>
          <cell r="C514">
            <v>1961</v>
          </cell>
          <cell r="D514" t="str">
            <v>HW-341</v>
          </cell>
          <cell r="E514">
            <v>22282</v>
          </cell>
          <cell r="F514">
            <v>22646</v>
          </cell>
          <cell r="G514">
            <v>59</v>
          </cell>
          <cell r="H514">
            <v>591</v>
          </cell>
          <cell r="I514">
            <v>10.016949152542374</v>
          </cell>
        </row>
        <row r="515">
          <cell r="A515" t="str">
            <v>341-1962</v>
          </cell>
          <cell r="B515" t="str">
            <v>341</v>
          </cell>
          <cell r="C515">
            <v>1962</v>
          </cell>
          <cell r="D515" t="str">
            <v>HW-341</v>
          </cell>
          <cell r="E515">
            <v>22647</v>
          </cell>
          <cell r="F515">
            <v>23011</v>
          </cell>
          <cell r="G515">
            <v>60</v>
          </cell>
          <cell r="H515">
            <v>591</v>
          </cell>
          <cell r="I515">
            <v>9.85</v>
          </cell>
        </row>
        <row r="516">
          <cell r="A516" t="str">
            <v>341-1963</v>
          </cell>
          <cell r="B516" t="str">
            <v>341</v>
          </cell>
          <cell r="C516">
            <v>1963</v>
          </cell>
          <cell r="D516" t="str">
            <v>HW-341</v>
          </cell>
          <cell r="E516">
            <v>23012</v>
          </cell>
          <cell r="F516">
            <v>23376</v>
          </cell>
          <cell r="G516">
            <v>61</v>
          </cell>
          <cell r="H516">
            <v>591</v>
          </cell>
          <cell r="I516">
            <v>9.6885245901639347</v>
          </cell>
        </row>
        <row r="517">
          <cell r="A517" t="str">
            <v>341-1964</v>
          </cell>
          <cell r="B517" t="str">
            <v>341</v>
          </cell>
          <cell r="C517">
            <v>1964</v>
          </cell>
          <cell r="D517" t="str">
            <v>HW-341</v>
          </cell>
          <cell r="E517">
            <v>23377</v>
          </cell>
          <cell r="F517">
            <v>23742</v>
          </cell>
          <cell r="G517">
            <v>62</v>
          </cell>
          <cell r="H517">
            <v>591</v>
          </cell>
          <cell r="I517">
            <v>9.5322580645161299</v>
          </cell>
        </row>
        <row r="518">
          <cell r="A518" t="str">
            <v>341-1965</v>
          </cell>
          <cell r="B518" t="str">
            <v>341</v>
          </cell>
          <cell r="C518">
            <v>1965</v>
          </cell>
          <cell r="D518" t="str">
            <v>HW-341</v>
          </cell>
          <cell r="E518">
            <v>23743</v>
          </cell>
          <cell r="F518">
            <v>24107</v>
          </cell>
          <cell r="G518">
            <v>64</v>
          </cell>
          <cell r="H518">
            <v>591</v>
          </cell>
          <cell r="I518">
            <v>9.234375</v>
          </cell>
        </row>
        <row r="519">
          <cell r="A519" t="str">
            <v>341-1966</v>
          </cell>
          <cell r="B519" t="str">
            <v>341</v>
          </cell>
          <cell r="C519">
            <v>1966</v>
          </cell>
          <cell r="D519" t="str">
            <v>HW-341</v>
          </cell>
          <cell r="E519">
            <v>24108</v>
          </cell>
          <cell r="F519">
            <v>24472</v>
          </cell>
          <cell r="G519">
            <v>64</v>
          </cell>
          <cell r="H519">
            <v>591</v>
          </cell>
          <cell r="I519">
            <v>9.234375</v>
          </cell>
        </row>
        <row r="520">
          <cell r="A520" t="str">
            <v>341-1967</v>
          </cell>
          <cell r="B520" t="str">
            <v>341</v>
          </cell>
          <cell r="C520">
            <v>1967</v>
          </cell>
          <cell r="D520" t="str">
            <v>HW-341</v>
          </cell>
          <cell r="E520">
            <v>24473</v>
          </cell>
          <cell r="F520">
            <v>24837</v>
          </cell>
          <cell r="G520">
            <v>66</v>
          </cell>
          <cell r="H520">
            <v>591</v>
          </cell>
          <cell r="I520">
            <v>8.954545454545455</v>
          </cell>
        </row>
        <row r="521">
          <cell r="A521" t="str">
            <v>341-1968</v>
          </cell>
          <cell r="B521" t="str">
            <v>341</v>
          </cell>
          <cell r="C521">
            <v>1968</v>
          </cell>
          <cell r="D521" t="str">
            <v>HW-341</v>
          </cell>
          <cell r="E521">
            <v>24838</v>
          </cell>
          <cell r="F521">
            <v>25203</v>
          </cell>
          <cell r="G521">
            <v>69</v>
          </cell>
          <cell r="H521">
            <v>591</v>
          </cell>
          <cell r="I521">
            <v>8.5652173913043477</v>
          </cell>
        </row>
        <row r="522">
          <cell r="A522" t="str">
            <v>341-1969</v>
          </cell>
          <cell r="B522" t="str">
            <v>341</v>
          </cell>
          <cell r="C522">
            <v>1969</v>
          </cell>
          <cell r="D522" t="str">
            <v>HW-341</v>
          </cell>
          <cell r="E522">
            <v>25204</v>
          </cell>
          <cell r="F522">
            <v>25568</v>
          </cell>
          <cell r="G522">
            <v>73</v>
          </cell>
          <cell r="H522">
            <v>591</v>
          </cell>
          <cell r="I522">
            <v>8.0958904109589049</v>
          </cell>
        </row>
        <row r="523">
          <cell r="A523" t="str">
            <v>341-1970</v>
          </cell>
          <cell r="B523" t="str">
            <v>341</v>
          </cell>
          <cell r="C523">
            <v>1970</v>
          </cell>
          <cell r="D523" t="str">
            <v>HW-341</v>
          </cell>
          <cell r="E523">
            <v>25569</v>
          </cell>
          <cell r="F523">
            <v>25933</v>
          </cell>
          <cell r="G523">
            <v>79</v>
          </cell>
          <cell r="H523">
            <v>591</v>
          </cell>
          <cell r="I523">
            <v>7.481012658227848</v>
          </cell>
        </row>
        <row r="524">
          <cell r="A524" t="str">
            <v>341-1971</v>
          </cell>
          <cell r="B524" t="str">
            <v>341</v>
          </cell>
          <cell r="C524">
            <v>1971</v>
          </cell>
          <cell r="D524" t="str">
            <v>HW-341</v>
          </cell>
          <cell r="E524">
            <v>25934</v>
          </cell>
          <cell r="F524">
            <v>26298</v>
          </cell>
          <cell r="G524">
            <v>87</v>
          </cell>
          <cell r="H524">
            <v>591</v>
          </cell>
          <cell r="I524">
            <v>6.7931034482758621</v>
          </cell>
        </row>
        <row r="525">
          <cell r="A525" t="str">
            <v>341-1972</v>
          </cell>
          <cell r="B525" t="str">
            <v>341</v>
          </cell>
          <cell r="C525">
            <v>1972</v>
          </cell>
          <cell r="D525" t="str">
            <v>HW-341</v>
          </cell>
          <cell r="E525">
            <v>26299</v>
          </cell>
          <cell r="F525">
            <v>26664</v>
          </cell>
          <cell r="G525">
            <v>93</v>
          </cell>
          <cell r="H525">
            <v>591</v>
          </cell>
          <cell r="I525">
            <v>6.354838709677419</v>
          </cell>
        </row>
        <row r="526">
          <cell r="A526" t="str">
            <v>341-1973</v>
          </cell>
          <cell r="B526" t="str">
            <v>341</v>
          </cell>
          <cell r="C526">
            <v>1973</v>
          </cell>
          <cell r="D526" t="str">
            <v>HW-341</v>
          </cell>
          <cell r="E526">
            <v>26665</v>
          </cell>
          <cell r="F526">
            <v>27029</v>
          </cell>
          <cell r="G526">
            <v>100</v>
          </cell>
          <cell r="H526">
            <v>591</v>
          </cell>
          <cell r="I526">
            <v>5.91</v>
          </cell>
        </row>
        <row r="527">
          <cell r="A527" t="str">
            <v>341-1974</v>
          </cell>
          <cell r="B527" t="str">
            <v>341</v>
          </cell>
          <cell r="C527">
            <v>1974</v>
          </cell>
          <cell r="D527" t="str">
            <v>HW-341</v>
          </cell>
          <cell r="E527">
            <v>27030</v>
          </cell>
          <cell r="F527">
            <v>27394</v>
          </cell>
          <cell r="G527">
            <v>121</v>
          </cell>
          <cell r="H527">
            <v>591</v>
          </cell>
          <cell r="I527">
            <v>4.884297520661157</v>
          </cell>
        </row>
        <row r="528">
          <cell r="A528" t="str">
            <v>341-1975</v>
          </cell>
          <cell r="B528" t="str">
            <v>341</v>
          </cell>
          <cell r="C528">
            <v>1975</v>
          </cell>
          <cell r="D528" t="str">
            <v>HW-341</v>
          </cell>
          <cell r="E528">
            <v>27395</v>
          </cell>
          <cell r="F528">
            <v>27759</v>
          </cell>
          <cell r="G528">
            <v>136</v>
          </cell>
          <cell r="H528">
            <v>591</v>
          </cell>
          <cell r="I528">
            <v>4.3455882352941178</v>
          </cell>
        </row>
        <row r="529">
          <cell r="A529" t="str">
            <v>341-1976</v>
          </cell>
          <cell r="B529" t="str">
            <v>341</v>
          </cell>
          <cell r="C529">
            <v>1976</v>
          </cell>
          <cell r="D529" t="str">
            <v>HW-341</v>
          </cell>
          <cell r="E529">
            <v>27760</v>
          </cell>
          <cell r="F529">
            <v>28125</v>
          </cell>
          <cell r="G529">
            <v>140</v>
          </cell>
          <cell r="H529">
            <v>591</v>
          </cell>
          <cell r="I529">
            <v>4.2214285714285715</v>
          </cell>
        </row>
        <row r="530">
          <cell r="A530" t="str">
            <v>341-1977</v>
          </cell>
          <cell r="B530" t="str">
            <v>341</v>
          </cell>
          <cell r="C530">
            <v>1977</v>
          </cell>
          <cell r="D530" t="str">
            <v>HW-341</v>
          </cell>
          <cell r="E530">
            <v>28126</v>
          </cell>
          <cell r="F530">
            <v>28490</v>
          </cell>
          <cell r="G530">
            <v>149</v>
          </cell>
          <cell r="H530">
            <v>591</v>
          </cell>
          <cell r="I530">
            <v>3.9664429530201342</v>
          </cell>
        </row>
        <row r="531">
          <cell r="A531" t="str">
            <v>341-1978</v>
          </cell>
          <cell r="B531" t="str">
            <v>341</v>
          </cell>
          <cell r="C531">
            <v>1978</v>
          </cell>
          <cell r="D531" t="str">
            <v>HW-341</v>
          </cell>
          <cell r="E531">
            <v>28491</v>
          </cell>
          <cell r="F531">
            <v>28855</v>
          </cell>
          <cell r="G531">
            <v>164</v>
          </cell>
          <cell r="H531">
            <v>591</v>
          </cell>
          <cell r="I531">
            <v>3.6036585365853657</v>
          </cell>
        </row>
        <row r="532">
          <cell r="A532" t="str">
            <v>341-1979</v>
          </cell>
          <cell r="B532" t="str">
            <v>341</v>
          </cell>
          <cell r="C532">
            <v>1979</v>
          </cell>
          <cell r="D532" t="str">
            <v>HW-341</v>
          </cell>
          <cell r="E532">
            <v>28856</v>
          </cell>
          <cell r="F532">
            <v>29220</v>
          </cell>
          <cell r="G532">
            <v>182</v>
          </cell>
          <cell r="H532">
            <v>591</v>
          </cell>
          <cell r="I532">
            <v>3.2472527472527473</v>
          </cell>
        </row>
        <row r="533">
          <cell r="A533" t="str">
            <v>341-1980</v>
          </cell>
          <cell r="B533" t="str">
            <v>341</v>
          </cell>
          <cell r="C533">
            <v>1980</v>
          </cell>
          <cell r="D533" t="str">
            <v>HW-341</v>
          </cell>
          <cell r="E533">
            <v>29221</v>
          </cell>
          <cell r="F533">
            <v>29586</v>
          </cell>
          <cell r="G533">
            <v>207</v>
          </cell>
          <cell r="H533">
            <v>591</v>
          </cell>
          <cell r="I533">
            <v>2.8550724637681157</v>
          </cell>
        </row>
        <row r="534">
          <cell r="A534" t="str">
            <v>341-1981</v>
          </cell>
          <cell r="B534" t="str">
            <v>341</v>
          </cell>
          <cell r="C534">
            <v>1981</v>
          </cell>
          <cell r="D534" t="str">
            <v>HW-341</v>
          </cell>
          <cell r="E534">
            <v>29587</v>
          </cell>
          <cell r="F534">
            <v>29951</v>
          </cell>
          <cell r="G534">
            <v>220</v>
          </cell>
          <cell r="H534">
            <v>591</v>
          </cell>
          <cell r="I534">
            <v>2.6863636363636365</v>
          </cell>
        </row>
        <row r="535">
          <cell r="A535" t="str">
            <v>341-1982</v>
          </cell>
          <cell r="B535" t="str">
            <v>341</v>
          </cell>
          <cell r="C535">
            <v>1982</v>
          </cell>
          <cell r="D535" t="str">
            <v>HW-341</v>
          </cell>
          <cell r="E535">
            <v>29952</v>
          </cell>
          <cell r="F535">
            <v>30316</v>
          </cell>
          <cell r="G535">
            <v>226</v>
          </cell>
          <cell r="H535">
            <v>591</v>
          </cell>
          <cell r="I535">
            <v>2.6150442477876106</v>
          </cell>
        </row>
        <row r="536">
          <cell r="A536" t="str">
            <v>341-1983</v>
          </cell>
          <cell r="B536" t="str">
            <v>341</v>
          </cell>
          <cell r="C536">
            <v>1983</v>
          </cell>
          <cell r="D536" t="str">
            <v>HW-341</v>
          </cell>
          <cell r="E536">
            <v>30317</v>
          </cell>
          <cell r="F536">
            <v>30681</v>
          </cell>
          <cell r="G536">
            <v>233</v>
          </cell>
          <cell r="H536">
            <v>591</v>
          </cell>
          <cell r="I536">
            <v>2.5364806866952789</v>
          </cell>
        </row>
        <row r="537">
          <cell r="A537" t="str">
            <v>341-1984</v>
          </cell>
          <cell r="B537" t="str">
            <v>341</v>
          </cell>
          <cell r="C537">
            <v>1984</v>
          </cell>
          <cell r="D537" t="str">
            <v>HW-341</v>
          </cell>
          <cell r="E537">
            <v>30682</v>
          </cell>
          <cell r="F537">
            <v>31047</v>
          </cell>
          <cell r="G537">
            <v>238</v>
          </cell>
          <cell r="H537">
            <v>591</v>
          </cell>
          <cell r="I537">
            <v>2.4831932773109244</v>
          </cell>
        </row>
        <row r="538">
          <cell r="A538" t="str">
            <v>341-1985</v>
          </cell>
          <cell r="B538" t="str">
            <v>341</v>
          </cell>
          <cell r="C538">
            <v>1985</v>
          </cell>
          <cell r="D538" t="str">
            <v>HW-341</v>
          </cell>
          <cell r="E538">
            <v>31048</v>
          </cell>
          <cell r="F538">
            <v>31412</v>
          </cell>
          <cell r="G538">
            <v>241</v>
          </cell>
          <cell r="H538">
            <v>591</v>
          </cell>
          <cell r="I538">
            <v>2.4522821576763487</v>
          </cell>
        </row>
        <row r="539">
          <cell r="A539" t="str">
            <v>341-1986</v>
          </cell>
          <cell r="B539" t="str">
            <v>341</v>
          </cell>
          <cell r="C539">
            <v>1986</v>
          </cell>
          <cell r="D539" t="str">
            <v>HW-341</v>
          </cell>
          <cell r="E539">
            <v>31413</v>
          </cell>
          <cell r="F539">
            <v>31777</v>
          </cell>
          <cell r="G539">
            <v>246</v>
          </cell>
          <cell r="H539">
            <v>591</v>
          </cell>
          <cell r="I539">
            <v>2.4024390243902438</v>
          </cell>
        </row>
        <row r="540">
          <cell r="A540" t="str">
            <v>341-1987</v>
          </cell>
          <cell r="B540" t="str">
            <v>341</v>
          </cell>
          <cell r="C540">
            <v>1987</v>
          </cell>
          <cell r="D540" t="str">
            <v>HW-341</v>
          </cell>
          <cell r="E540">
            <v>31778</v>
          </cell>
          <cell r="F540">
            <v>32142</v>
          </cell>
          <cell r="G540">
            <v>249</v>
          </cell>
          <cell r="H540">
            <v>591</v>
          </cell>
          <cell r="I540">
            <v>2.3734939759036147</v>
          </cell>
        </row>
        <row r="541">
          <cell r="A541" t="str">
            <v>341-1988</v>
          </cell>
          <cell r="B541" t="str">
            <v>341</v>
          </cell>
          <cell r="C541">
            <v>1988</v>
          </cell>
          <cell r="D541" t="str">
            <v>HW-341</v>
          </cell>
          <cell r="E541">
            <v>32143</v>
          </cell>
          <cell r="F541">
            <v>32508</v>
          </cell>
          <cell r="G541">
            <v>253</v>
          </cell>
          <cell r="H541">
            <v>591</v>
          </cell>
          <cell r="I541">
            <v>2.3359683794466402</v>
          </cell>
        </row>
        <row r="542">
          <cell r="A542" t="str">
            <v>341-1989</v>
          </cell>
          <cell r="B542" t="str">
            <v>341</v>
          </cell>
          <cell r="C542">
            <v>1989</v>
          </cell>
          <cell r="D542" t="str">
            <v>HW-341</v>
          </cell>
          <cell r="E542">
            <v>32509</v>
          </cell>
          <cell r="F542">
            <v>32873</v>
          </cell>
          <cell r="G542">
            <v>253</v>
          </cell>
          <cell r="H542">
            <v>591</v>
          </cell>
          <cell r="I542">
            <v>2.3359683794466402</v>
          </cell>
        </row>
        <row r="543">
          <cell r="A543" t="str">
            <v>341-1990</v>
          </cell>
          <cell r="B543" t="str">
            <v>341</v>
          </cell>
          <cell r="C543">
            <v>1990</v>
          </cell>
          <cell r="D543" t="str">
            <v>HW-341</v>
          </cell>
          <cell r="E543">
            <v>32874</v>
          </cell>
          <cell r="F543">
            <v>33238</v>
          </cell>
          <cell r="G543">
            <v>261</v>
          </cell>
          <cell r="H543">
            <v>591</v>
          </cell>
          <cell r="I543">
            <v>2.264367816091954</v>
          </cell>
        </row>
        <row r="544">
          <cell r="A544" t="str">
            <v>341-1991</v>
          </cell>
          <cell r="B544" t="str">
            <v>341</v>
          </cell>
          <cell r="C544">
            <v>1991</v>
          </cell>
          <cell r="D544" t="str">
            <v>HW-341</v>
          </cell>
          <cell r="E544">
            <v>33239</v>
          </cell>
          <cell r="F544">
            <v>33603</v>
          </cell>
          <cell r="G544">
            <v>261</v>
          </cell>
          <cell r="H544">
            <v>591</v>
          </cell>
          <cell r="I544">
            <v>2.264367816091954</v>
          </cell>
        </row>
        <row r="545">
          <cell r="A545" t="str">
            <v>341-1992</v>
          </cell>
          <cell r="B545" t="str">
            <v>341</v>
          </cell>
          <cell r="C545">
            <v>1992</v>
          </cell>
          <cell r="D545" t="str">
            <v>HW-341</v>
          </cell>
          <cell r="E545">
            <v>33604</v>
          </cell>
          <cell r="F545">
            <v>33969</v>
          </cell>
          <cell r="G545">
            <v>266</v>
          </cell>
          <cell r="H545">
            <v>591</v>
          </cell>
          <cell r="I545">
            <v>2.2218045112781954</v>
          </cell>
        </row>
        <row r="546">
          <cell r="A546" t="str">
            <v>341-1993</v>
          </cell>
          <cell r="B546" t="str">
            <v>341</v>
          </cell>
          <cell r="C546">
            <v>1993</v>
          </cell>
          <cell r="D546" t="str">
            <v>HW-341</v>
          </cell>
          <cell r="E546">
            <v>33970</v>
          </cell>
          <cell r="F546">
            <v>34334</v>
          </cell>
          <cell r="G546">
            <v>279</v>
          </cell>
          <cell r="H546">
            <v>591</v>
          </cell>
          <cell r="I546">
            <v>2.118279569892473</v>
          </cell>
        </row>
        <row r="547">
          <cell r="A547" t="str">
            <v>341-1994</v>
          </cell>
          <cell r="B547" t="str">
            <v>341</v>
          </cell>
          <cell r="C547">
            <v>1994</v>
          </cell>
          <cell r="D547" t="str">
            <v>HW-341</v>
          </cell>
          <cell r="E547">
            <v>34335</v>
          </cell>
          <cell r="F547">
            <v>34699</v>
          </cell>
          <cell r="G547">
            <v>290</v>
          </cell>
          <cell r="H547">
            <v>591</v>
          </cell>
          <cell r="I547">
            <v>2.0379310344827588</v>
          </cell>
        </row>
        <row r="548">
          <cell r="A548" t="str">
            <v>341-1995</v>
          </cell>
          <cell r="B548" t="str">
            <v>341</v>
          </cell>
          <cell r="C548">
            <v>1995</v>
          </cell>
          <cell r="D548" t="str">
            <v>HW-341</v>
          </cell>
          <cell r="E548">
            <v>34700</v>
          </cell>
          <cell r="F548">
            <v>35064</v>
          </cell>
          <cell r="G548">
            <v>298</v>
          </cell>
          <cell r="H548">
            <v>591</v>
          </cell>
          <cell r="I548">
            <v>1.9832214765100671</v>
          </cell>
        </row>
        <row r="549">
          <cell r="A549" t="str">
            <v>341-1996</v>
          </cell>
          <cell r="B549" t="str">
            <v>341</v>
          </cell>
          <cell r="C549">
            <v>1996</v>
          </cell>
          <cell r="D549" t="str">
            <v>HW-341</v>
          </cell>
          <cell r="E549">
            <v>35065</v>
          </cell>
          <cell r="F549">
            <v>35430</v>
          </cell>
          <cell r="G549">
            <v>306</v>
          </cell>
          <cell r="H549">
            <v>591</v>
          </cell>
          <cell r="I549">
            <v>1.9313725490196079</v>
          </cell>
        </row>
        <row r="550">
          <cell r="A550" t="str">
            <v>341-1997</v>
          </cell>
          <cell r="B550" t="str">
            <v>341</v>
          </cell>
          <cell r="C550">
            <v>1997</v>
          </cell>
          <cell r="D550" t="str">
            <v>HW-341</v>
          </cell>
          <cell r="E550">
            <v>35431</v>
          </cell>
          <cell r="F550">
            <v>35795</v>
          </cell>
          <cell r="G550">
            <v>312</v>
          </cell>
          <cell r="H550">
            <v>591</v>
          </cell>
          <cell r="I550">
            <v>1.8942307692307692</v>
          </cell>
        </row>
        <row r="551">
          <cell r="A551" t="str">
            <v>341-1998</v>
          </cell>
          <cell r="B551" t="str">
            <v>341</v>
          </cell>
          <cell r="C551">
            <v>1998</v>
          </cell>
          <cell r="D551" t="str">
            <v>HW-341</v>
          </cell>
          <cell r="E551">
            <v>35796</v>
          </cell>
          <cell r="F551">
            <v>36160</v>
          </cell>
          <cell r="G551">
            <v>318</v>
          </cell>
          <cell r="H551">
            <v>591</v>
          </cell>
          <cell r="I551">
            <v>1.8584905660377358</v>
          </cell>
        </row>
        <row r="552">
          <cell r="A552" t="str">
            <v>341-1999</v>
          </cell>
          <cell r="B552" t="str">
            <v>341</v>
          </cell>
          <cell r="C552">
            <v>1999</v>
          </cell>
          <cell r="D552" t="str">
            <v>HW-341</v>
          </cell>
          <cell r="E552">
            <v>36161</v>
          </cell>
          <cell r="F552">
            <v>36525</v>
          </cell>
          <cell r="G552">
            <v>325</v>
          </cell>
          <cell r="H552">
            <v>591</v>
          </cell>
          <cell r="I552">
            <v>1.8184615384615384</v>
          </cell>
        </row>
        <row r="553">
          <cell r="A553" t="str">
            <v>341-2000</v>
          </cell>
          <cell r="B553" t="str">
            <v>341</v>
          </cell>
          <cell r="C553">
            <v>2000</v>
          </cell>
          <cell r="D553" t="str">
            <v>HW-341</v>
          </cell>
          <cell r="E553">
            <v>36526</v>
          </cell>
          <cell r="F553">
            <v>36891</v>
          </cell>
          <cell r="G553">
            <v>337</v>
          </cell>
          <cell r="H553">
            <v>591</v>
          </cell>
          <cell r="I553">
            <v>1.7537091988130564</v>
          </cell>
        </row>
        <row r="554">
          <cell r="A554" t="str">
            <v>341-2001</v>
          </cell>
          <cell r="B554" t="str">
            <v>341</v>
          </cell>
          <cell r="C554">
            <v>2001</v>
          </cell>
          <cell r="D554" t="str">
            <v>HW-341</v>
          </cell>
          <cell r="E554">
            <v>36892</v>
          </cell>
          <cell r="F554">
            <v>37256</v>
          </cell>
          <cell r="G554">
            <v>349</v>
          </cell>
          <cell r="H554">
            <v>591</v>
          </cell>
          <cell r="I554">
            <v>1.6934097421203438</v>
          </cell>
        </row>
        <row r="555">
          <cell r="A555" t="str">
            <v>341-2002</v>
          </cell>
          <cell r="B555" t="str">
            <v>341</v>
          </cell>
          <cell r="C555">
            <v>2002</v>
          </cell>
          <cell r="D555" t="str">
            <v>HW-341</v>
          </cell>
          <cell r="E555">
            <v>37257</v>
          </cell>
          <cell r="F555">
            <v>37621</v>
          </cell>
          <cell r="G555">
            <v>365</v>
          </cell>
          <cell r="H555">
            <v>591</v>
          </cell>
          <cell r="I555">
            <v>1.6191780821917807</v>
          </cell>
        </row>
        <row r="556">
          <cell r="A556" t="str">
            <v>341-2003</v>
          </cell>
          <cell r="B556" t="str">
            <v>341</v>
          </cell>
          <cell r="C556">
            <v>2003</v>
          </cell>
          <cell r="D556" t="str">
            <v>HW-341</v>
          </cell>
          <cell r="E556">
            <v>37622</v>
          </cell>
          <cell r="F556">
            <v>37986</v>
          </cell>
          <cell r="G556">
            <v>364</v>
          </cell>
          <cell r="H556">
            <v>591</v>
          </cell>
          <cell r="I556">
            <v>1.6236263736263736</v>
          </cell>
        </row>
        <row r="557">
          <cell r="A557" t="str">
            <v>341-2004</v>
          </cell>
          <cell r="B557" t="str">
            <v>341</v>
          </cell>
          <cell r="C557">
            <v>2004</v>
          </cell>
          <cell r="D557" t="str">
            <v>HW-341</v>
          </cell>
          <cell r="E557">
            <v>37987</v>
          </cell>
          <cell r="F557">
            <v>38352</v>
          </cell>
          <cell r="G557">
            <v>392</v>
          </cell>
          <cell r="H557">
            <v>591</v>
          </cell>
          <cell r="I557">
            <v>1.5076530612244898</v>
          </cell>
        </row>
        <row r="558">
          <cell r="A558" t="str">
            <v>341-2005</v>
          </cell>
          <cell r="B558" t="str">
            <v>341</v>
          </cell>
          <cell r="C558">
            <v>2005</v>
          </cell>
          <cell r="D558" t="str">
            <v>HW-341</v>
          </cell>
          <cell r="E558">
            <v>38353</v>
          </cell>
          <cell r="F558">
            <v>38717</v>
          </cell>
          <cell r="G558">
            <v>419</v>
          </cell>
          <cell r="H558">
            <v>591</v>
          </cell>
          <cell r="I558">
            <v>1.4105011933174225</v>
          </cell>
        </row>
        <row r="559">
          <cell r="A559" t="str">
            <v>341-2006</v>
          </cell>
          <cell r="B559" t="str">
            <v>341</v>
          </cell>
          <cell r="C559">
            <v>2006</v>
          </cell>
          <cell r="D559" t="str">
            <v>HW-341</v>
          </cell>
          <cell r="E559">
            <v>38718</v>
          </cell>
          <cell r="F559">
            <v>39082</v>
          </cell>
          <cell r="G559">
            <v>434</v>
          </cell>
          <cell r="H559">
            <v>591</v>
          </cell>
          <cell r="I559">
            <v>1.3617511520737327</v>
          </cell>
        </row>
        <row r="560">
          <cell r="A560" t="str">
            <v>341-2007</v>
          </cell>
          <cell r="B560" t="str">
            <v>341</v>
          </cell>
          <cell r="C560">
            <v>2007</v>
          </cell>
          <cell r="D560" t="str">
            <v>HW-341</v>
          </cell>
          <cell r="E560">
            <v>39083</v>
          </cell>
          <cell r="F560">
            <v>39447</v>
          </cell>
          <cell r="G560">
            <v>458</v>
          </cell>
          <cell r="H560">
            <v>591</v>
          </cell>
          <cell r="I560">
            <v>1.2903930131004366</v>
          </cell>
        </row>
        <row r="561">
          <cell r="A561" t="str">
            <v>341-2008</v>
          </cell>
          <cell r="B561" t="str">
            <v>341</v>
          </cell>
          <cell r="C561">
            <v>2008</v>
          </cell>
          <cell r="D561" t="str">
            <v>HW-341</v>
          </cell>
          <cell r="E561">
            <v>39448</v>
          </cell>
          <cell r="F561">
            <v>39813</v>
          </cell>
          <cell r="G561">
            <v>505</v>
          </cell>
          <cell r="H561">
            <v>591</v>
          </cell>
          <cell r="I561">
            <v>1.1702970297029702</v>
          </cell>
        </row>
        <row r="562">
          <cell r="A562" t="str">
            <v>341-2009</v>
          </cell>
          <cell r="B562" t="str">
            <v>341</v>
          </cell>
          <cell r="C562">
            <v>2009</v>
          </cell>
          <cell r="D562" t="str">
            <v>HW-341</v>
          </cell>
          <cell r="E562">
            <v>39814</v>
          </cell>
          <cell r="F562">
            <v>40178</v>
          </cell>
          <cell r="G562">
            <v>489</v>
          </cell>
          <cell r="H562">
            <v>591</v>
          </cell>
          <cell r="I562">
            <v>1.2085889570552146</v>
          </cell>
        </row>
        <row r="563">
          <cell r="A563" t="str">
            <v>341-2010</v>
          </cell>
          <cell r="B563" t="str">
            <v>341</v>
          </cell>
          <cell r="C563">
            <v>2010</v>
          </cell>
          <cell r="D563" t="str">
            <v>HW-341</v>
          </cell>
          <cell r="E563">
            <v>40179</v>
          </cell>
          <cell r="F563">
            <v>40543</v>
          </cell>
          <cell r="G563">
            <v>518</v>
          </cell>
          <cell r="H563">
            <v>591</v>
          </cell>
          <cell r="I563">
            <v>1.140926640926641</v>
          </cell>
        </row>
        <row r="564">
          <cell r="A564" t="str">
            <v>341-2011</v>
          </cell>
          <cell r="B564" t="str">
            <v>341</v>
          </cell>
          <cell r="C564">
            <v>2011</v>
          </cell>
          <cell r="D564" t="str">
            <v>HW-341</v>
          </cell>
          <cell r="E564">
            <v>40544</v>
          </cell>
          <cell r="F564">
            <v>40908</v>
          </cell>
          <cell r="G564">
            <v>546</v>
          </cell>
          <cell r="H564">
            <v>591</v>
          </cell>
          <cell r="I564">
            <v>1.0824175824175823</v>
          </cell>
        </row>
        <row r="565">
          <cell r="A565" t="str">
            <v>341-2012</v>
          </cell>
          <cell r="B565" t="str">
            <v>341</v>
          </cell>
          <cell r="C565">
            <v>2012</v>
          </cell>
          <cell r="D565" t="str">
            <v>HW-341</v>
          </cell>
          <cell r="E565">
            <v>40909</v>
          </cell>
          <cell r="F565">
            <v>41274</v>
          </cell>
          <cell r="G565">
            <v>564</v>
          </cell>
          <cell r="H565">
            <v>591</v>
          </cell>
          <cell r="I565">
            <v>1.0478723404255319</v>
          </cell>
        </row>
        <row r="566">
          <cell r="A566" t="str">
            <v>341-2013</v>
          </cell>
          <cell r="B566" t="str">
            <v>341</v>
          </cell>
          <cell r="C566">
            <v>2013</v>
          </cell>
          <cell r="D566" t="str">
            <v>HW-341</v>
          </cell>
          <cell r="E566">
            <v>41275</v>
          </cell>
          <cell r="F566">
            <v>41639</v>
          </cell>
          <cell r="G566">
            <v>570</v>
          </cell>
          <cell r="H566">
            <v>591</v>
          </cell>
          <cell r="I566">
            <v>1.0368421052631578</v>
          </cell>
        </row>
        <row r="567">
          <cell r="A567" t="str">
            <v>341-2014</v>
          </cell>
          <cell r="B567" t="str">
            <v>341</v>
          </cell>
          <cell r="C567">
            <v>2014</v>
          </cell>
          <cell r="D567" t="str">
            <v>HW-341</v>
          </cell>
          <cell r="E567">
            <v>41640</v>
          </cell>
          <cell r="G567">
            <v>591</v>
          </cell>
          <cell r="H567">
            <v>591</v>
          </cell>
          <cell r="I567">
            <v>1</v>
          </cell>
        </row>
        <row r="568">
          <cell r="A568" t="str">
            <v>342-1964</v>
          </cell>
          <cell r="B568" t="str">
            <v>342</v>
          </cell>
          <cell r="C568">
            <v>1964</v>
          </cell>
          <cell r="D568" t="str">
            <v>HW-342</v>
          </cell>
          <cell r="E568">
            <v>23377</v>
          </cell>
          <cell r="F568">
            <v>23742</v>
          </cell>
          <cell r="G568">
            <v>64</v>
          </cell>
          <cell r="H568">
            <v>587</v>
          </cell>
          <cell r="I568">
            <v>9.171875</v>
          </cell>
        </row>
        <row r="569">
          <cell r="A569" t="str">
            <v>342-1965</v>
          </cell>
          <cell r="B569" t="str">
            <v>342</v>
          </cell>
          <cell r="C569">
            <v>1965</v>
          </cell>
          <cell r="D569" t="str">
            <v>HW-342</v>
          </cell>
          <cell r="E569">
            <v>23743</v>
          </cell>
          <cell r="F569">
            <v>24107</v>
          </cell>
          <cell r="G569">
            <v>65</v>
          </cell>
          <cell r="H569">
            <v>587</v>
          </cell>
          <cell r="I569">
            <v>9.0307692307692307</v>
          </cell>
        </row>
        <row r="570">
          <cell r="A570" t="str">
            <v>342-1966</v>
          </cell>
          <cell r="B570" t="str">
            <v>342</v>
          </cell>
          <cell r="C570">
            <v>1966</v>
          </cell>
          <cell r="D570" t="str">
            <v>HW-342</v>
          </cell>
          <cell r="E570">
            <v>24108</v>
          </cell>
          <cell r="F570">
            <v>24472</v>
          </cell>
          <cell r="G570">
            <v>66</v>
          </cell>
          <cell r="H570">
            <v>587</v>
          </cell>
          <cell r="I570">
            <v>8.8939393939393945</v>
          </cell>
        </row>
        <row r="571">
          <cell r="A571" t="str">
            <v>342-1967</v>
          </cell>
          <cell r="B571" t="str">
            <v>342</v>
          </cell>
          <cell r="C571">
            <v>1967</v>
          </cell>
          <cell r="D571" t="str">
            <v>HW-342</v>
          </cell>
          <cell r="E571">
            <v>24473</v>
          </cell>
          <cell r="F571">
            <v>24837</v>
          </cell>
          <cell r="G571">
            <v>68</v>
          </cell>
          <cell r="H571">
            <v>587</v>
          </cell>
          <cell r="I571">
            <v>8.632352941176471</v>
          </cell>
        </row>
        <row r="572">
          <cell r="A572" t="str">
            <v>342-1968</v>
          </cell>
          <cell r="B572" t="str">
            <v>342</v>
          </cell>
          <cell r="C572">
            <v>1968</v>
          </cell>
          <cell r="D572" t="str">
            <v>HW-342</v>
          </cell>
          <cell r="E572">
            <v>24838</v>
          </cell>
          <cell r="F572">
            <v>25203</v>
          </cell>
          <cell r="G572">
            <v>72</v>
          </cell>
          <cell r="H572">
            <v>587</v>
          </cell>
          <cell r="I572">
            <v>8.1527777777777786</v>
          </cell>
        </row>
        <row r="573">
          <cell r="A573" t="str">
            <v>342-1969</v>
          </cell>
          <cell r="B573" t="str">
            <v>342</v>
          </cell>
          <cell r="C573">
            <v>1969</v>
          </cell>
          <cell r="D573" t="str">
            <v>HW-342</v>
          </cell>
          <cell r="E573">
            <v>25204</v>
          </cell>
          <cell r="F573">
            <v>25568</v>
          </cell>
          <cell r="G573">
            <v>76</v>
          </cell>
          <cell r="H573">
            <v>587</v>
          </cell>
          <cell r="I573">
            <v>7.7236842105263159</v>
          </cell>
        </row>
        <row r="574">
          <cell r="A574" t="str">
            <v>342-1970</v>
          </cell>
          <cell r="B574" t="str">
            <v>342</v>
          </cell>
          <cell r="C574">
            <v>1970</v>
          </cell>
          <cell r="D574" t="str">
            <v>HW-342</v>
          </cell>
          <cell r="E574">
            <v>25569</v>
          </cell>
          <cell r="F574">
            <v>25933</v>
          </cell>
          <cell r="G574">
            <v>82</v>
          </cell>
          <cell r="H574">
            <v>587</v>
          </cell>
          <cell r="I574">
            <v>7.1585365853658534</v>
          </cell>
        </row>
        <row r="575">
          <cell r="A575" t="str">
            <v>342-1971</v>
          </cell>
          <cell r="B575" t="str">
            <v>342</v>
          </cell>
          <cell r="C575">
            <v>1971</v>
          </cell>
          <cell r="D575" t="str">
            <v>HW-342</v>
          </cell>
          <cell r="E575">
            <v>25934</v>
          </cell>
          <cell r="F575">
            <v>26298</v>
          </cell>
          <cell r="G575">
            <v>89</v>
          </cell>
          <cell r="H575">
            <v>587</v>
          </cell>
          <cell r="I575">
            <v>6.595505617977528</v>
          </cell>
        </row>
        <row r="576">
          <cell r="A576" t="str">
            <v>342-1972</v>
          </cell>
          <cell r="B576" t="str">
            <v>342</v>
          </cell>
          <cell r="C576">
            <v>1972</v>
          </cell>
          <cell r="D576" t="str">
            <v>HW-342</v>
          </cell>
          <cell r="E576">
            <v>26299</v>
          </cell>
          <cell r="F576">
            <v>26664</v>
          </cell>
          <cell r="G576">
            <v>95</v>
          </cell>
          <cell r="H576">
            <v>587</v>
          </cell>
          <cell r="I576">
            <v>6.1789473684210527</v>
          </cell>
        </row>
        <row r="577">
          <cell r="A577" t="str">
            <v>342-1973</v>
          </cell>
          <cell r="B577" t="str">
            <v>342</v>
          </cell>
          <cell r="C577">
            <v>1973</v>
          </cell>
          <cell r="D577" t="str">
            <v>HW-342</v>
          </cell>
          <cell r="E577">
            <v>26665</v>
          </cell>
          <cell r="F577">
            <v>27029</v>
          </cell>
          <cell r="G577">
            <v>100</v>
          </cell>
          <cell r="H577">
            <v>587</v>
          </cell>
          <cell r="I577">
            <v>5.87</v>
          </cell>
        </row>
        <row r="578">
          <cell r="A578" t="str">
            <v>342-1974</v>
          </cell>
          <cell r="B578" t="str">
            <v>342</v>
          </cell>
          <cell r="C578">
            <v>1974</v>
          </cell>
          <cell r="D578" t="str">
            <v>HW-342</v>
          </cell>
          <cell r="E578">
            <v>27030</v>
          </cell>
          <cell r="F578">
            <v>27394</v>
          </cell>
          <cell r="G578">
            <v>117</v>
          </cell>
          <cell r="H578">
            <v>587</v>
          </cell>
          <cell r="I578">
            <v>5.017094017094017</v>
          </cell>
        </row>
        <row r="579">
          <cell r="A579" t="str">
            <v>342-1975</v>
          </cell>
          <cell r="B579" t="str">
            <v>342</v>
          </cell>
          <cell r="C579">
            <v>1975</v>
          </cell>
          <cell r="D579" t="str">
            <v>HW-342</v>
          </cell>
          <cell r="E579">
            <v>27395</v>
          </cell>
          <cell r="F579">
            <v>27759</v>
          </cell>
          <cell r="G579">
            <v>134</v>
          </cell>
          <cell r="H579">
            <v>587</v>
          </cell>
          <cell r="I579">
            <v>4.3805970149253728</v>
          </cell>
        </row>
        <row r="580">
          <cell r="A580" t="str">
            <v>342-1976</v>
          </cell>
          <cell r="B580" t="str">
            <v>342</v>
          </cell>
          <cell r="C580">
            <v>1976</v>
          </cell>
          <cell r="D580" t="str">
            <v>HW-342</v>
          </cell>
          <cell r="E580">
            <v>27760</v>
          </cell>
          <cell r="F580">
            <v>28125</v>
          </cell>
          <cell r="G580">
            <v>147</v>
          </cell>
          <cell r="H580">
            <v>587</v>
          </cell>
          <cell r="I580">
            <v>3.9931972789115648</v>
          </cell>
        </row>
        <row r="581">
          <cell r="A581" t="str">
            <v>342-1977</v>
          </cell>
          <cell r="B581" t="str">
            <v>342</v>
          </cell>
          <cell r="C581">
            <v>1977</v>
          </cell>
          <cell r="D581" t="str">
            <v>HW-342</v>
          </cell>
          <cell r="E581">
            <v>28126</v>
          </cell>
          <cell r="F581">
            <v>28490</v>
          </cell>
          <cell r="G581">
            <v>159</v>
          </cell>
          <cell r="H581">
            <v>587</v>
          </cell>
          <cell r="I581">
            <v>3.691823899371069</v>
          </cell>
        </row>
        <row r="582">
          <cell r="A582" t="str">
            <v>342-1978</v>
          </cell>
          <cell r="B582" t="str">
            <v>342</v>
          </cell>
          <cell r="C582">
            <v>1978</v>
          </cell>
          <cell r="D582" t="str">
            <v>HW-342</v>
          </cell>
          <cell r="E582">
            <v>28491</v>
          </cell>
          <cell r="F582">
            <v>28855</v>
          </cell>
          <cell r="G582">
            <v>176</v>
          </cell>
          <cell r="H582">
            <v>587</v>
          </cell>
          <cell r="I582">
            <v>3.3352272727272729</v>
          </cell>
        </row>
        <row r="583">
          <cell r="A583" t="str">
            <v>342-1979</v>
          </cell>
          <cell r="B583" t="str">
            <v>342</v>
          </cell>
          <cell r="C583">
            <v>1979</v>
          </cell>
          <cell r="D583" t="str">
            <v>HW-342</v>
          </cell>
          <cell r="E583">
            <v>28856</v>
          </cell>
          <cell r="F583">
            <v>29220</v>
          </cell>
          <cell r="G583">
            <v>193</v>
          </cell>
          <cell r="H583">
            <v>587</v>
          </cell>
          <cell r="I583">
            <v>3.0414507772020727</v>
          </cell>
        </row>
        <row r="584">
          <cell r="A584" t="str">
            <v>342-1980</v>
          </cell>
          <cell r="B584" t="str">
            <v>342</v>
          </cell>
          <cell r="C584">
            <v>1980</v>
          </cell>
          <cell r="D584" t="str">
            <v>HW-342</v>
          </cell>
          <cell r="E584">
            <v>29221</v>
          </cell>
          <cell r="F584">
            <v>29586</v>
          </cell>
          <cell r="G584">
            <v>209</v>
          </cell>
          <cell r="H584">
            <v>587</v>
          </cell>
          <cell r="I584">
            <v>2.8086124401913874</v>
          </cell>
        </row>
        <row r="585">
          <cell r="A585" t="str">
            <v>342-1981</v>
          </cell>
          <cell r="B585" t="str">
            <v>342</v>
          </cell>
          <cell r="C585">
            <v>1981</v>
          </cell>
          <cell r="D585" t="str">
            <v>HW-342</v>
          </cell>
          <cell r="E585">
            <v>29587</v>
          </cell>
          <cell r="F585">
            <v>29951</v>
          </cell>
          <cell r="G585">
            <v>226</v>
          </cell>
          <cell r="H585">
            <v>587</v>
          </cell>
          <cell r="I585">
            <v>2.5973451327433628</v>
          </cell>
        </row>
        <row r="586">
          <cell r="A586" t="str">
            <v>342-1982</v>
          </cell>
          <cell r="B586" t="str">
            <v>342</v>
          </cell>
          <cell r="C586">
            <v>1982</v>
          </cell>
          <cell r="D586" t="str">
            <v>HW-342</v>
          </cell>
          <cell r="E586">
            <v>29952</v>
          </cell>
          <cell r="F586">
            <v>30316</v>
          </cell>
          <cell r="G586">
            <v>241</v>
          </cell>
          <cell r="H586">
            <v>587</v>
          </cell>
          <cell r="I586">
            <v>2.4356846473029043</v>
          </cell>
        </row>
        <row r="587">
          <cell r="A587" t="str">
            <v>342-1983</v>
          </cell>
          <cell r="B587" t="str">
            <v>342</v>
          </cell>
          <cell r="C587">
            <v>1983</v>
          </cell>
          <cell r="D587" t="str">
            <v>HW-342</v>
          </cell>
          <cell r="E587">
            <v>30317</v>
          </cell>
          <cell r="F587">
            <v>30681</v>
          </cell>
          <cell r="G587">
            <v>241</v>
          </cell>
          <cell r="H587">
            <v>587</v>
          </cell>
          <cell r="I587">
            <v>2.4356846473029043</v>
          </cell>
        </row>
        <row r="588">
          <cell r="A588" t="str">
            <v>342-1984</v>
          </cell>
          <cell r="B588" t="str">
            <v>342</v>
          </cell>
          <cell r="C588">
            <v>1984</v>
          </cell>
          <cell r="D588" t="str">
            <v>HW-342</v>
          </cell>
          <cell r="E588">
            <v>30682</v>
          </cell>
          <cell r="F588">
            <v>31047</v>
          </cell>
          <cell r="G588">
            <v>244</v>
          </cell>
          <cell r="H588">
            <v>587</v>
          </cell>
          <cell r="I588">
            <v>2.4057377049180326</v>
          </cell>
        </row>
        <row r="589">
          <cell r="A589" t="str">
            <v>342-1985</v>
          </cell>
          <cell r="B589" t="str">
            <v>342</v>
          </cell>
          <cell r="C589">
            <v>1985</v>
          </cell>
          <cell r="D589" t="str">
            <v>HW-342</v>
          </cell>
          <cell r="E589">
            <v>31048</v>
          </cell>
          <cell r="F589">
            <v>31412</v>
          </cell>
          <cell r="G589">
            <v>246</v>
          </cell>
          <cell r="H589">
            <v>587</v>
          </cell>
          <cell r="I589">
            <v>2.3861788617886179</v>
          </cell>
        </row>
        <row r="590">
          <cell r="A590" t="str">
            <v>342-1986</v>
          </cell>
          <cell r="B590" t="str">
            <v>342</v>
          </cell>
          <cell r="C590">
            <v>1986</v>
          </cell>
          <cell r="D590" t="str">
            <v>HW-342</v>
          </cell>
          <cell r="E590">
            <v>31413</v>
          </cell>
          <cell r="F590">
            <v>31777</v>
          </cell>
          <cell r="G590">
            <v>252</v>
          </cell>
          <cell r="H590">
            <v>587</v>
          </cell>
          <cell r="I590">
            <v>2.3293650793650795</v>
          </cell>
        </row>
        <row r="591">
          <cell r="A591" t="str">
            <v>342-1987</v>
          </cell>
          <cell r="B591" t="str">
            <v>342</v>
          </cell>
          <cell r="C591">
            <v>1987</v>
          </cell>
          <cell r="D591" t="str">
            <v>HW-342</v>
          </cell>
          <cell r="E591">
            <v>31778</v>
          </cell>
          <cell r="F591">
            <v>32142</v>
          </cell>
          <cell r="G591">
            <v>258</v>
          </cell>
          <cell r="H591">
            <v>587</v>
          </cell>
          <cell r="I591">
            <v>2.2751937984496124</v>
          </cell>
        </row>
        <row r="592">
          <cell r="A592" t="str">
            <v>342-1988</v>
          </cell>
          <cell r="B592" t="str">
            <v>342</v>
          </cell>
          <cell r="C592">
            <v>1988</v>
          </cell>
          <cell r="D592" t="str">
            <v>HW-342</v>
          </cell>
          <cell r="E592">
            <v>32143</v>
          </cell>
          <cell r="F592">
            <v>32508</v>
          </cell>
          <cell r="G592">
            <v>270</v>
          </cell>
          <cell r="H592">
            <v>587</v>
          </cell>
          <cell r="I592">
            <v>2.174074074074074</v>
          </cell>
        </row>
        <row r="593">
          <cell r="A593" t="str">
            <v>342-1989</v>
          </cell>
          <cell r="B593" t="str">
            <v>342</v>
          </cell>
          <cell r="C593">
            <v>1989</v>
          </cell>
          <cell r="D593" t="str">
            <v>HW-342</v>
          </cell>
          <cell r="E593">
            <v>32509</v>
          </cell>
          <cell r="F593">
            <v>32873</v>
          </cell>
          <cell r="G593">
            <v>281</v>
          </cell>
          <cell r="H593">
            <v>587</v>
          </cell>
          <cell r="I593">
            <v>2.0889679715302489</v>
          </cell>
        </row>
        <row r="594">
          <cell r="A594" t="str">
            <v>342-1990</v>
          </cell>
          <cell r="B594" t="str">
            <v>342</v>
          </cell>
          <cell r="C594">
            <v>1990</v>
          </cell>
          <cell r="D594" t="str">
            <v>HW-342</v>
          </cell>
          <cell r="E594">
            <v>32874</v>
          </cell>
          <cell r="F594">
            <v>33238</v>
          </cell>
          <cell r="G594">
            <v>289</v>
          </cell>
          <cell r="H594">
            <v>587</v>
          </cell>
          <cell r="I594">
            <v>2.0311418685121105</v>
          </cell>
        </row>
        <row r="595">
          <cell r="A595" t="str">
            <v>342-1991</v>
          </cell>
          <cell r="B595" t="str">
            <v>342</v>
          </cell>
          <cell r="C595">
            <v>1991</v>
          </cell>
          <cell r="D595" t="str">
            <v>HW-342</v>
          </cell>
          <cell r="E595">
            <v>33239</v>
          </cell>
          <cell r="F595">
            <v>33603</v>
          </cell>
          <cell r="G595">
            <v>294</v>
          </cell>
          <cell r="H595">
            <v>587</v>
          </cell>
          <cell r="I595">
            <v>1.9965986394557824</v>
          </cell>
        </row>
        <row r="596">
          <cell r="A596" t="str">
            <v>342-1992</v>
          </cell>
          <cell r="B596" t="str">
            <v>342</v>
          </cell>
          <cell r="C596">
            <v>1992</v>
          </cell>
          <cell r="D596" t="str">
            <v>HW-342</v>
          </cell>
          <cell r="E596">
            <v>33604</v>
          </cell>
          <cell r="F596">
            <v>33969</v>
          </cell>
          <cell r="G596">
            <v>297</v>
          </cell>
          <cell r="H596">
            <v>587</v>
          </cell>
          <cell r="I596">
            <v>1.9764309764309764</v>
          </cell>
        </row>
        <row r="597">
          <cell r="A597" t="str">
            <v>342-1993</v>
          </cell>
          <cell r="B597" t="str">
            <v>342</v>
          </cell>
          <cell r="C597">
            <v>1993</v>
          </cell>
          <cell r="D597" t="str">
            <v>HW-342</v>
          </cell>
          <cell r="E597">
            <v>33970</v>
          </cell>
          <cell r="F597">
            <v>34334</v>
          </cell>
          <cell r="G597">
            <v>304</v>
          </cell>
          <cell r="H597">
            <v>587</v>
          </cell>
          <cell r="I597">
            <v>1.930921052631579</v>
          </cell>
        </row>
        <row r="598">
          <cell r="A598" t="str">
            <v>342-1994</v>
          </cell>
          <cell r="B598" t="str">
            <v>342</v>
          </cell>
          <cell r="C598">
            <v>1994</v>
          </cell>
          <cell r="D598" t="str">
            <v>HW-342</v>
          </cell>
          <cell r="E598">
            <v>34335</v>
          </cell>
          <cell r="F598">
            <v>34699</v>
          </cell>
          <cell r="G598">
            <v>310</v>
          </cell>
          <cell r="H598">
            <v>587</v>
          </cell>
          <cell r="I598">
            <v>1.8935483870967742</v>
          </cell>
        </row>
        <row r="599">
          <cell r="A599" t="str">
            <v>342-1995</v>
          </cell>
          <cell r="B599" t="str">
            <v>342</v>
          </cell>
          <cell r="C599">
            <v>1995</v>
          </cell>
          <cell r="D599" t="str">
            <v>HW-342</v>
          </cell>
          <cell r="E599">
            <v>34700</v>
          </cell>
          <cell r="F599">
            <v>35064</v>
          </cell>
          <cell r="G599">
            <v>316</v>
          </cell>
          <cell r="H599">
            <v>587</v>
          </cell>
          <cell r="I599">
            <v>1.8575949367088607</v>
          </cell>
        </row>
        <row r="600">
          <cell r="A600" t="str">
            <v>342-1996</v>
          </cell>
          <cell r="B600" t="str">
            <v>342</v>
          </cell>
          <cell r="C600">
            <v>1996</v>
          </cell>
          <cell r="D600" t="str">
            <v>HW-342</v>
          </cell>
          <cell r="E600">
            <v>35065</v>
          </cell>
          <cell r="F600">
            <v>35430</v>
          </cell>
          <cell r="G600">
            <v>326</v>
          </cell>
          <cell r="H600">
            <v>587</v>
          </cell>
          <cell r="I600">
            <v>1.8006134969325154</v>
          </cell>
        </row>
        <row r="601">
          <cell r="A601" t="str">
            <v>342-1997</v>
          </cell>
          <cell r="B601" t="str">
            <v>342</v>
          </cell>
          <cell r="C601">
            <v>1997</v>
          </cell>
          <cell r="D601" t="str">
            <v>HW-342</v>
          </cell>
          <cell r="E601">
            <v>35431</v>
          </cell>
          <cell r="F601">
            <v>35795</v>
          </cell>
          <cell r="G601">
            <v>334</v>
          </cell>
          <cell r="H601">
            <v>587</v>
          </cell>
          <cell r="I601">
            <v>1.7574850299401197</v>
          </cell>
        </row>
        <row r="602">
          <cell r="A602" t="str">
            <v>342-1998</v>
          </cell>
          <cell r="B602" t="str">
            <v>342</v>
          </cell>
          <cell r="C602">
            <v>1998</v>
          </cell>
          <cell r="D602" t="str">
            <v>HW-342</v>
          </cell>
          <cell r="E602">
            <v>35796</v>
          </cell>
          <cell r="F602">
            <v>36160</v>
          </cell>
          <cell r="G602">
            <v>343</v>
          </cell>
          <cell r="H602">
            <v>587</v>
          </cell>
          <cell r="I602">
            <v>1.7113702623906706</v>
          </cell>
        </row>
        <row r="603">
          <cell r="A603" t="str">
            <v>342-1999</v>
          </cell>
          <cell r="B603" t="str">
            <v>342</v>
          </cell>
          <cell r="C603">
            <v>1999</v>
          </cell>
          <cell r="D603" t="str">
            <v>HW-342</v>
          </cell>
          <cell r="E603">
            <v>36161</v>
          </cell>
          <cell r="F603">
            <v>36525</v>
          </cell>
          <cell r="G603">
            <v>349</v>
          </cell>
          <cell r="H603">
            <v>587</v>
          </cell>
          <cell r="I603">
            <v>1.6819484240687679</v>
          </cell>
        </row>
        <row r="604">
          <cell r="A604" t="str">
            <v>342-2000</v>
          </cell>
          <cell r="B604" t="str">
            <v>342</v>
          </cell>
          <cell r="C604">
            <v>2000</v>
          </cell>
          <cell r="D604" t="str">
            <v>HW-342</v>
          </cell>
          <cell r="E604">
            <v>36526</v>
          </cell>
          <cell r="F604">
            <v>36891</v>
          </cell>
          <cell r="G604">
            <v>355</v>
          </cell>
          <cell r="H604">
            <v>587</v>
          </cell>
          <cell r="I604">
            <v>1.6535211267605634</v>
          </cell>
        </row>
        <row r="605">
          <cell r="A605" t="str">
            <v>342-2001</v>
          </cell>
          <cell r="B605" t="str">
            <v>342</v>
          </cell>
          <cell r="C605">
            <v>2001</v>
          </cell>
          <cell r="D605" t="str">
            <v>HW-342</v>
          </cell>
          <cell r="E605">
            <v>36892</v>
          </cell>
          <cell r="F605">
            <v>37256</v>
          </cell>
          <cell r="G605">
            <v>363</v>
          </cell>
          <cell r="H605">
            <v>587</v>
          </cell>
          <cell r="I605">
            <v>1.6170798898071626</v>
          </cell>
        </row>
        <row r="606">
          <cell r="A606" t="str">
            <v>342-2002</v>
          </cell>
          <cell r="B606" t="str">
            <v>342</v>
          </cell>
          <cell r="C606">
            <v>2002</v>
          </cell>
          <cell r="D606" t="str">
            <v>HW-342</v>
          </cell>
          <cell r="E606">
            <v>37257</v>
          </cell>
          <cell r="F606">
            <v>37621</v>
          </cell>
          <cell r="G606">
            <v>374</v>
          </cell>
          <cell r="H606">
            <v>587</v>
          </cell>
          <cell r="I606">
            <v>1.5695187165775402</v>
          </cell>
        </row>
        <row r="607">
          <cell r="A607" t="str">
            <v>342-2003</v>
          </cell>
          <cell r="B607" t="str">
            <v>342</v>
          </cell>
          <cell r="C607">
            <v>2003</v>
          </cell>
          <cell r="D607" t="str">
            <v>HW-342</v>
          </cell>
          <cell r="E607">
            <v>37622</v>
          </cell>
          <cell r="F607">
            <v>37986</v>
          </cell>
          <cell r="G607">
            <v>378</v>
          </cell>
          <cell r="H607">
            <v>587</v>
          </cell>
          <cell r="I607">
            <v>1.552910052910053</v>
          </cell>
        </row>
        <row r="608">
          <cell r="A608" t="str">
            <v>342-2004</v>
          </cell>
          <cell r="B608" t="str">
            <v>342</v>
          </cell>
          <cell r="C608">
            <v>2004</v>
          </cell>
          <cell r="D608" t="str">
            <v>HW-342</v>
          </cell>
          <cell r="E608">
            <v>37987</v>
          </cell>
          <cell r="F608">
            <v>38352</v>
          </cell>
          <cell r="G608">
            <v>407</v>
          </cell>
          <cell r="H608">
            <v>587</v>
          </cell>
          <cell r="I608">
            <v>1.4422604422604424</v>
          </cell>
        </row>
        <row r="609">
          <cell r="A609" t="str">
            <v>342-2005</v>
          </cell>
          <cell r="B609" t="str">
            <v>342</v>
          </cell>
          <cell r="C609">
            <v>2005</v>
          </cell>
          <cell r="D609" t="str">
            <v>HW-342</v>
          </cell>
          <cell r="E609">
            <v>38353</v>
          </cell>
          <cell r="F609">
            <v>38717</v>
          </cell>
          <cell r="G609">
            <v>441</v>
          </cell>
          <cell r="H609">
            <v>587</v>
          </cell>
          <cell r="I609">
            <v>1.3310657596371882</v>
          </cell>
        </row>
        <row r="610">
          <cell r="A610" t="str">
            <v>342-2006</v>
          </cell>
          <cell r="B610" t="str">
            <v>342</v>
          </cell>
          <cell r="C610">
            <v>2006</v>
          </cell>
          <cell r="D610" t="str">
            <v>HW-342</v>
          </cell>
          <cell r="E610">
            <v>38718</v>
          </cell>
          <cell r="F610">
            <v>39082</v>
          </cell>
          <cell r="G610">
            <v>455</v>
          </cell>
          <cell r="H610">
            <v>587</v>
          </cell>
          <cell r="I610">
            <v>1.2901098901098902</v>
          </cell>
        </row>
        <row r="611">
          <cell r="A611" t="str">
            <v>342-2007</v>
          </cell>
          <cell r="B611" t="str">
            <v>342</v>
          </cell>
          <cell r="C611">
            <v>2007</v>
          </cell>
          <cell r="D611" t="str">
            <v>HW-342</v>
          </cell>
          <cell r="E611">
            <v>39083</v>
          </cell>
          <cell r="F611">
            <v>39447</v>
          </cell>
          <cell r="G611">
            <v>471</v>
          </cell>
          <cell r="H611">
            <v>587</v>
          </cell>
          <cell r="I611">
            <v>1.2462845010615711</v>
          </cell>
        </row>
        <row r="612">
          <cell r="A612" t="str">
            <v>342-2008</v>
          </cell>
          <cell r="B612" t="str">
            <v>342</v>
          </cell>
          <cell r="C612">
            <v>2008</v>
          </cell>
          <cell r="D612" t="str">
            <v>HW-342</v>
          </cell>
          <cell r="E612">
            <v>39448</v>
          </cell>
          <cell r="F612">
            <v>39813</v>
          </cell>
          <cell r="G612">
            <v>520</v>
          </cell>
          <cell r="H612">
            <v>587</v>
          </cell>
          <cell r="I612">
            <v>1.1288461538461538</v>
          </cell>
        </row>
        <row r="613">
          <cell r="A613" t="str">
            <v>342-2009</v>
          </cell>
          <cell r="B613" t="str">
            <v>342</v>
          </cell>
          <cell r="C613">
            <v>2009</v>
          </cell>
          <cell r="D613" t="str">
            <v>HW-342</v>
          </cell>
          <cell r="E613">
            <v>39814</v>
          </cell>
          <cell r="F613">
            <v>40178</v>
          </cell>
          <cell r="G613">
            <v>509</v>
          </cell>
          <cell r="H613">
            <v>587</v>
          </cell>
          <cell r="I613">
            <v>1.1532416502946954</v>
          </cell>
        </row>
        <row r="614">
          <cell r="A614" t="str">
            <v>342-2010</v>
          </cell>
          <cell r="B614" t="str">
            <v>342</v>
          </cell>
          <cell r="C614">
            <v>2010</v>
          </cell>
          <cell r="D614" t="str">
            <v>HW-342</v>
          </cell>
          <cell r="E614">
            <v>40179</v>
          </cell>
          <cell r="F614">
            <v>40543</v>
          </cell>
          <cell r="G614">
            <v>514</v>
          </cell>
          <cell r="H614">
            <v>587</v>
          </cell>
          <cell r="I614">
            <v>1.1420233463035019</v>
          </cell>
        </row>
        <row r="615">
          <cell r="A615" t="str">
            <v>342-2011</v>
          </cell>
          <cell r="B615" t="str">
            <v>342</v>
          </cell>
          <cell r="C615">
            <v>2011</v>
          </cell>
          <cell r="D615" t="str">
            <v>HW-342</v>
          </cell>
          <cell r="E615">
            <v>40544</v>
          </cell>
          <cell r="F615">
            <v>40908</v>
          </cell>
          <cell r="G615">
            <v>540</v>
          </cell>
          <cell r="H615">
            <v>587</v>
          </cell>
          <cell r="I615">
            <v>1.087037037037037</v>
          </cell>
        </row>
        <row r="616">
          <cell r="A616" t="str">
            <v>342-2012</v>
          </cell>
          <cell r="B616" t="str">
            <v>342</v>
          </cell>
          <cell r="C616">
            <v>2012</v>
          </cell>
          <cell r="D616" t="str">
            <v>HW-342</v>
          </cell>
          <cell r="E616">
            <v>40909</v>
          </cell>
          <cell r="F616">
            <v>41274</v>
          </cell>
          <cell r="G616">
            <v>561</v>
          </cell>
          <cell r="H616">
            <v>587</v>
          </cell>
          <cell r="I616">
            <v>1.0463458110516934</v>
          </cell>
        </row>
        <row r="617">
          <cell r="A617" t="str">
            <v>342-2013</v>
          </cell>
          <cell r="B617" t="str">
            <v>342</v>
          </cell>
          <cell r="C617">
            <v>2013</v>
          </cell>
          <cell r="D617" t="str">
            <v>HW-342</v>
          </cell>
          <cell r="E617">
            <v>41275</v>
          </cell>
          <cell r="F617">
            <v>41639</v>
          </cell>
          <cell r="G617">
            <v>563</v>
          </cell>
          <cell r="H617">
            <v>587</v>
          </cell>
          <cell r="I617">
            <v>1.0426287744227354</v>
          </cell>
        </row>
        <row r="618">
          <cell r="A618" t="str">
            <v>342-2014</v>
          </cell>
          <cell r="B618" t="str">
            <v>342</v>
          </cell>
          <cell r="C618">
            <v>2014</v>
          </cell>
          <cell r="D618" t="str">
            <v>HW-342</v>
          </cell>
          <cell r="E618">
            <v>41640</v>
          </cell>
          <cell r="G618">
            <v>587</v>
          </cell>
          <cell r="H618">
            <v>587</v>
          </cell>
          <cell r="I618">
            <v>1</v>
          </cell>
        </row>
        <row r="619">
          <cell r="A619" t="str">
            <v>343-1920</v>
          </cell>
          <cell r="B619" t="str">
            <v>343</v>
          </cell>
          <cell r="C619">
            <v>1920</v>
          </cell>
          <cell r="D619" t="str">
            <v>HW-343</v>
          </cell>
          <cell r="E619">
            <v>7306</v>
          </cell>
          <cell r="F619">
            <v>7671</v>
          </cell>
          <cell r="G619">
            <v>22</v>
          </cell>
          <cell r="H619">
            <v>547</v>
          </cell>
          <cell r="I619">
            <v>24.863636363636363</v>
          </cell>
        </row>
        <row r="620">
          <cell r="A620" t="str">
            <v>343-1921</v>
          </cell>
          <cell r="B620" t="str">
            <v>343</v>
          </cell>
          <cell r="C620">
            <v>1921</v>
          </cell>
          <cell r="D620" t="str">
            <v>HW-343</v>
          </cell>
          <cell r="E620">
            <v>7672</v>
          </cell>
          <cell r="F620">
            <v>8036</v>
          </cell>
          <cell r="G620">
            <v>23</v>
          </cell>
          <cell r="H620">
            <v>547</v>
          </cell>
          <cell r="I620">
            <v>23.782608695652176</v>
          </cell>
        </row>
        <row r="621">
          <cell r="A621" t="str">
            <v>343-1922</v>
          </cell>
          <cell r="B621" t="str">
            <v>343</v>
          </cell>
          <cell r="C621">
            <v>1922</v>
          </cell>
          <cell r="D621" t="str">
            <v>HW-343</v>
          </cell>
          <cell r="E621">
            <v>8037</v>
          </cell>
          <cell r="F621">
            <v>8401</v>
          </cell>
          <cell r="G621">
            <v>20</v>
          </cell>
          <cell r="H621">
            <v>547</v>
          </cell>
          <cell r="I621">
            <v>27.35</v>
          </cell>
        </row>
        <row r="622">
          <cell r="A622" t="str">
            <v>343-1923</v>
          </cell>
          <cell r="B622" t="str">
            <v>343</v>
          </cell>
          <cell r="C622">
            <v>1923</v>
          </cell>
          <cell r="D622" t="str">
            <v>HW-343</v>
          </cell>
          <cell r="E622">
            <v>8402</v>
          </cell>
          <cell r="F622">
            <v>8766</v>
          </cell>
          <cell r="G622">
            <v>19</v>
          </cell>
          <cell r="H622">
            <v>547</v>
          </cell>
          <cell r="I622">
            <v>28.789473684210527</v>
          </cell>
        </row>
        <row r="623">
          <cell r="A623" t="str">
            <v>343-1924</v>
          </cell>
          <cell r="B623" t="str">
            <v>343</v>
          </cell>
          <cell r="C623">
            <v>1924</v>
          </cell>
          <cell r="D623" t="str">
            <v>HW-343</v>
          </cell>
          <cell r="E623">
            <v>8767</v>
          </cell>
          <cell r="F623">
            <v>9132</v>
          </cell>
          <cell r="G623">
            <v>19</v>
          </cell>
          <cell r="H623">
            <v>547</v>
          </cell>
          <cell r="I623">
            <v>28.789473684210527</v>
          </cell>
        </row>
        <row r="624">
          <cell r="A624" t="str">
            <v>343-1925</v>
          </cell>
          <cell r="B624" t="str">
            <v>343</v>
          </cell>
          <cell r="C624">
            <v>1925</v>
          </cell>
          <cell r="D624" t="str">
            <v>HW-343</v>
          </cell>
          <cell r="E624">
            <v>9133</v>
          </cell>
          <cell r="F624">
            <v>9497</v>
          </cell>
          <cell r="G624">
            <v>19</v>
          </cell>
          <cell r="H624">
            <v>547</v>
          </cell>
          <cell r="I624">
            <v>28.789473684210527</v>
          </cell>
        </row>
        <row r="625">
          <cell r="A625" t="str">
            <v>343-1926</v>
          </cell>
          <cell r="B625" t="str">
            <v>343</v>
          </cell>
          <cell r="C625">
            <v>1926</v>
          </cell>
          <cell r="D625" t="str">
            <v>HW-343</v>
          </cell>
          <cell r="E625">
            <v>9498</v>
          </cell>
          <cell r="F625">
            <v>9862</v>
          </cell>
          <cell r="G625">
            <v>19</v>
          </cell>
          <cell r="H625">
            <v>547</v>
          </cell>
          <cell r="I625">
            <v>28.789473684210527</v>
          </cell>
        </row>
        <row r="626">
          <cell r="A626" t="str">
            <v>343-1927</v>
          </cell>
          <cell r="B626" t="str">
            <v>343</v>
          </cell>
          <cell r="C626">
            <v>1927</v>
          </cell>
          <cell r="D626" t="str">
            <v>HW-343</v>
          </cell>
          <cell r="E626">
            <v>9863</v>
          </cell>
          <cell r="F626">
            <v>10227</v>
          </cell>
          <cell r="G626">
            <v>19</v>
          </cell>
          <cell r="H626">
            <v>547</v>
          </cell>
          <cell r="I626">
            <v>28.789473684210527</v>
          </cell>
        </row>
        <row r="627">
          <cell r="A627" t="str">
            <v>343-1928</v>
          </cell>
          <cell r="B627" t="str">
            <v>343</v>
          </cell>
          <cell r="C627">
            <v>1928</v>
          </cell>
          <cell r="D627" t="str">
            <v>HW-343</v>
          </cell>
          <cell r="E627">
            <v>10228</v>
          </cell>
          <cell r="F627">
            <v>10593</v>
          </cell>
          <cell r="G627">
            <v>19</v>
          </cell>
          <cell r="H627">
            <v>547</v>
          </cell>
          <cell r="I627">
            <v>28.789473684210527</v>
          </cell>
        </row>
        <row r="628">
          <cell r="A628" t="str">
            <v>343-1929</v>
          </cell>
          <cell r="B628" t="str">
            <v>343</v>
          </cell>
          <cell r="C628">
            <v>1929</v>
          </cell>
          <cell r="D628" t="str">
            <v>HW-343</v>
          </cell>
          <cell r="E628">
            <v>10594</v>
          </cell>
          <cell r="F628">
            <v>10958</v>
          </cell>
          <cell r="G628">
            <v>21</v>
          </cell>
          <cell r="H628">
            <v>547</v>
          </cell>
          <cell r="I628">
            <v>26.047619047619047</v>
          </cell>
        </row>
        <row r="629">
          <cell r="A629" t="str">
            <v>343-1930</v>
          </cell>
          <cell r="B629" t="str">
            <v>343</v>
          </cell>
          <cell r="C629">
            <v>1930</v>
          </cell>
          <cell r="D629" t="str">
            <v>HW-343</v>
          </cell>
          <cell r="E629">
            <v>10959</v>
          </cell>
          <cell r="F629">
            <v>11323</v>
          </cell>
          <cell r="G629">
            <v>22</v>
          </cell>
          <cell r="H629">
            <v>547</v>
          </cell>
          <cell r="I629">
            <v>24.863636363636363</v>
          </cell>
        </row>
        <row r="630">
          <cell r="A630" t="str">
            <v>343-1931</v>
          </cell>
          <cell r="B630" t="str">
            <v>343</v>
          </cell>
          <cell r="C630">
            <v>1931</v>
          </cell>
          <cell r="D630" t="str">
            <v>HW-343</v>
          </cell>
          <cell r="E630">
            <v>11324</v>
          </cell>
          <cell r="F630">
            <v>11688</v>
          </cell>
          <cell r="G630">
            <v>22</v>
          </cell>
          <cell r="H630">
            <v>547</v>
          </cell>
          <cell r="I630">
            <v>24.863636363636363</v>
          </cell>
        </row>
        <row r="631">
          <cell r="A631" t="str">
            <v>343-1932</v>
          </cell>
          <cell r="B631" t="str">
            <v>343</v>
          </cell>
          <cell r="C631">
            <v>1932</v>
          </cell>
          <cell r="D631" t="str">
            <v>HW-343</v>
          </cell>
          <cell r="E631">
            <v>11689</v>
          </cell>
          <cell r="F631">
            <v>12054</v>
          </cell>
          <cell r="G631">
            <v>21</v>
          </cell>
          <cell r="H631">
            <v>547</v>
          </cell>
          <cell r="I631">
            <v>26.047619047619047</v>
          </cell>
        </row>
        <row r="632">
          <cell r="A632" t="str">
            <v>343-1933</v>
          </cell>
          <cell r="B632" t="str">
            <v>343</v>
          </cell>
          <cell r="C632">
            <v>1933</v>
          </cell>
          <cell r="D632" t="str">
            <v>HW-343</v>
          </cell>
          <cell r="E632">
            <v>12055</v>
          </cell>
          <cell r="F632">
            <v>12419</v>
          </cell>
          <cell r="G632">
            <v>22</v>
          </cell>
          <cell r="H632">
            <v>547</v>
          </cell>
          <cell r="I632">
            <v>24.863636363636363</v>
          </cell>
        </row>
        <row r="633">
          <cell r="A633" t="str">
            <v>343-1934</v>
          </cell>
          <cell r="B633" t="str">
            <v>343</v>
          </cell>
          <cell r="C633">
            <v>1934</v>
          </cell>
          <cell r="D633" t="str">
            <v>HW-343</v>
          </cell>
          <cell r="E633">
            <v>12420</v>
          </cell>
          <cell r="F633">
            <v>12784</v>
          </cell>
          <cell r="G633">
            <v>25</v>
          </cell>
          <cell r="H633">
            <v>547</v>
          </cell>
          <cell r="I633">
            <v>21.88</v>
          </cell>
        </row>
        <row r="634">
          <cell r="A634" t="str">
            <v>343-1935</v>
          </cell>
          <cell r="B634" t="str">
            <v>343</v>
          </cell>
          <cell r="C634">
            <v>1935</v>
          </cell>
          <cell r="D634" t="str">
            <v>HW-343</v>
          </cell>
          <cell r="E634">
            <v>12785</v>
          </cell>
          <cell r="F634">
            <v>13149</v>
          </cell>
          <cell r="G634">
            <v>26</v>
          </cell>
          <cell r="H634">
            <v>547</v>
          </cell>
          <cell r="I634">
            <v>21.03846153846154</v>
          </cell>
        </row>
        <row r="635">
          <cell r="A635" t="str">
            <v>343-1936</v>
          </cell>
          <cell r="B635" t="str">
            <v>343</v>
          </cell>
          <cell r="C635">
            <v>1936</v>
          </cell>
          <cell r="D635" t="str">
            <v>HW-343</v>
          </cell>
          <cell r="E635">
            <v>13150</v>
          </cell>
          <cell r="F635">
            <v>13515</v>
          </cell>
          <cell r="G635">
            <v>26</v>
          </cell>
          <cell r="H635">
            <v>547</v>
          </cell>
          <cell r="I635">
            <v>21.03846153846154</v>
          </cell>
        </row>
        <row r="636">
          <cell r="A636" t="str">
            <v>343-1937</v>
          </cell>
          <cell r="B636" t="str">
            <v>343</v>
          </cell>
          <cell r="C636">
            <v>1937</v>
          </cell>
          <cell r="D636" t="str">
            <v>HW-343</v>
          </cell>
          <cell r="E636">
            <v>13516</v>
          </cell>
          <cell r="F636">
            <v>13880</v>
          </cell>
          <cell r="G636">
            <v>29</v>
          </cell>
          <cell r="H636">
            <v>547</v>
          </cell>
          <cell r="I636">
            <v>18.862068965517242</v>
          </cell>
        </row>
        <row r="637">
          <cell r="A637" t="str">
            <v>343-1938</v>
          </cell>
          <cell r="B637" t="str">
            <v>343</v>
          </cell>
          <cell r="C637">
            <v>1938</v>
          </cell>
          <cell r="D637" t="str">
            <v>HW-343</v>
          </cell>
          <cell r="E637">
            <v>13881</v>
          </cell>
          <cell r="F637">
            <v>14245</v>
          </cell>
          <cell r="G637">
            <v>30</v>
          </cell>
          <cell r="H637">
            <v>547</v>
          </cell>
          <cell r="I637">
            <v>18.233333333333334</v>
          </cell>
        </row>
        <row r="638">
          <cell r="A638" t="str">
            <v>343-1939</v>
          </cell>
          <cell r="B638" t="str">
            <v>343</v>
          </cell>
          <cell r="C638">
            <v>1939</v>
          </cell>
          <cell r="D638" t="str">
            <v>HW-343</v>
          </cell>
          <cell r="E638">
            <v>14246</v>
          </cell>
          <cell r="F638">
            <v>14610</v>
          </cell>
          <cell r="G638">
            <v>30</v>
          </cell>
          <cell r="H638">
            <v>547</v>
          </cell>
          <cell r="I638">
            <v>18.233333333333334</v>
          </cell>
        </row>
        <row r="639">
          <cell r="A639" t="str">
            <v>343-1940</v>
          </cell>
          <cell r="B639" t="str">
            <v>343</v>
          </cell>
          <cell r="C639">
            <v>1940</v>
          </cell>
          <cell r="D639" t="str">
            <v>HW-343</v>
          </cell>
          <cell r="E639">
            <v>14611</v>
          </cell>
          <cell r="F639">
            <v>14976</v>
          </cell>
          <cell r="G639">
            <v>30</v>
          </cell>
          <cell r="H639">
            <v>547</v>
          </cell>
          <cell r="I639">
            <v>18.233333333333334</v>
          </cell>
        </row>
        <row r="640">
          <cell r="A640" t="str">
            <v>343-1941</v>
          </cell>
          <cell r="B640" t="str">
            <v>343</v>
          </cell>
          <cell r="C640">
            <v>1941</v>
          </cell>
          <cell r="D640" t="str">
            <v>HW-343</v>
          </cell>
          <cell r="E640">
            <v>14977</v>
          </cell>
          <cell r="F640">
            <v>15341</v>
          </cell>
          <cell r="G640">
            <v>30</v>
          </cell>
          <cell r="H640">
            <v>547</v>
          </cell>
          <cell r="I640">
            <v>18.233333333333334</v>
          </cell>
        </row>
        <row r="641">
          <cell r="A641" t="str">
            <v>343-1942</v>
          </cell>
          <cell r="B641" t="str">
            <v>343</v>
          </cell>
          <cell r="C641">
            <v>1942</v>
          </cell>
          <cell r="D641" t="str">
            <v>HW-343</v>
          </cell>
          <cell r="E641">
            <v>15342</v>
          </cell>
          <cell r="F641">
            <v>15706</v>
          </cell>
          <cell r="G641">
            <v>30</v>
          </cell>
          <cell r="H641">
            <v>547</v>
          </cell>
          <cell r="I641">
            <v>18.233333333333334</v>
          </cell>
        </row>
        <row r="642">
          <cell r="A642" t="str">
            <v>343-1943</v>
          </cell>
          <cell r="B642" t="str">
            <v>343</v>
          </cell>
          <cell r="C642">
            <v>1943</v>
          </cell>
          <cell r="D642" t="str">
            <v>HW-343</v>
          </cell>
          <cell r="E642">
            <v>15707</v>
          </cell>
          <cell r="F642">
            <v>16071</v>
          </cell>
          <cell r="G642">
            <v>30</v>
          </cell>
          <cell r="H642">
            <v>547</v>
          </cell>
          <cell r="I642">
            <v>18.233333333333334</v>
          </cell>
        </row>
        <row r="643">
          <cell r="A643" t="str">
            <v>343-1944</v>
          </cell>
          <cell r="B643" t="str">
            <v>343</v>
          </cell>
          <cell r="C643">
            <v>1944</v>
          </cell>
          <cell r="D643" t="str">
            <v>HW-343</v>
          </cell>
          <cell r="E643">
            <v>16072</v>
          </cell>
          <cell r="F643">
            <v>16437</v>
          </cell>
          <cell r="G643">
            <v>30</v>
          </cell>
          <cell r="H643">
            <v>547</v>
          </cell>
          <cell r="I643">
            <v>18.233333333333334</v>
          </cell>
        </row>
        <row r="644">
          <cell r="A644" t="str">
            <v>343-1945</v>
          </cell>
          <cell r="B644" t="str">
            <v>343</v>
          </cell>
          <cell r="C644">
            <v>1945</v>
          </cell>
          <cell r="D644" t="str">
            <v>HW-343</v>
          </cell>
          <cell r="E644">
            <v>16438</v>
          </cell>
          <cell r="F644">
            <v>16802</v>
          </cell>
          <cell r="G644">
            <v>31</v>
          </cell>
          <cell r="H644">
            <v>547</v>
          </cell>
          <cell r="I644">
            <v>17.64516129032258</v>
          </cell>
        </row>
        <row r="645">
          <cell r="A645" t="str">
            <v>343-1946</v>
          </cell>
          <cell r="B645" t="str">
            <v>343</v>
          </cell>
          <cell r="C645">
            <v>1946</v>
          </cell>
          <cell r="D645" t="str">
            <v>HW-343</v>
          </cell>
          <cell r="E645">
            <v>16803</v>
          </cell>
          <cell r="F645">
            <v>17167</v>
          </cell>
          <cell r="G645">
            <v>36</v>
          </cell>
          <cell r="H645">
            <v>547</v>
          </cell>
          <cell r="I645">
            <v>15.194444444444445</v>
          </cell>
        </row>
        <row r="646">
          <cell r="A646" t="str">
            <v>343-1947</v>
          </cell>
          <cell r="B646" t="str">
            <v>343</v>
          </cell>
          <cell r="C646">
            <v>1947</v>
          </cell>
          <cell r="D646" t="str">
            <v>HW-343</v>
          </cell>
          <cell r="E646">
            <v>17168</v>
          </cell>
          <cell r="F646">
            <v>17532</v>
          </cell>
          <cell r="G646">
            <v>43</v>
          </cell>
          <cell r="H646">
            <v>547</v>
          </cell>
          <cell r="I646">
            <v>12.720930232558139</v>
          </cell>
        </row>
        <row r="647">
          <cell r="A647" t="str">
            <v>343-1948</v>
          </cell>
          <cell r="B647" t="str">
            <v>343</v>
          </cell>
          <cell r="C647">
            <v>1948</v>
          </cell>
          <cell r="D647" t="str">
            <v>HW-343</v>
          </cell>
          <cell r="E647">
            <v>17533</v>
          </cell>
          <cell r="F647">
            <v>17898</v>
          </cell>
          <cell r="G647">
            <v>46</v>
          </cell>
          <cell r="H647">
            <v>547</v>
          </cell>
          <cell r="I647">
            <v>11.891304347826088</v>
          </cell>
        </row>
        <row r="648">
          <cell r="A648" t="str">
            <v>343-1949</v>
          </cell>
          <cell r="B648" t="str">
            <v>343</v>
          </cell>
          <cell r="C648">
            <v>1949</v>
          </cell>
          <cell r="D648" t="str">
            <v>HW-343</v>
          </cell>
          <cell r="E648">
            <v>17899</v>
          </cell>
          <cell r="F648">
            <v>18263</v>
          </cell>
          <cell r="G648">
            <v>47</v>
          </cell>
          <cell r="H648">
            <v>547</v>
          </cell>
          <cell r="I648">
            <v>11.638297872340425</v>
          </cell>
        </row>
        <row r="649">
          <cell r="A649" t="str">
            <v>343-1950</v>
          </cell>
          <cell r="B649" t="str">
            <v>343</v>
          </cell>
          <cell r="C649">
            <v>1950</v>
          </cell>
          <cell r="D649" t="str">
            <v>HW-343</v>
          </cell>
          <cell r="E649">
            <v>18264</v>
          </cell>
          <cell r="F649">
            <v>18628</v>
          </cell>
          <cell r="G649">
            <v>48</v>
          </cell>
          <cell r="H649">
            <v>547</v>
          </cell>
          <cell r="I649">
            <v>11.395833333333334</v>
          </cell>
        </row>
        <row r="650">
          <cell r="A650" t="str">
            <v>343-1951</v>
          </cell>
          <cell r="B650" t="str">
            <v>343</v>
          </cell>
          <cell r="C650">
            <v>1951</v>
          </cell>
          <cell r="D650" t="str">
            <v>HW-343</v>
          </cell>
          <cell r="E650">
            <v>18629</v>
          </cell>
          <cell r="F650">
            <v>18993</v>
          </cell>
          <cell r="G650">
            <v>52</v>
          </cell>
          <cell r="H650">
            <v>547</v>
          </cell>
          <cell r="I650">
            <v>10.51923076923077</v>
          </cell>
        </row>
        <row r="651">
          <cell r="A651" t="str">
            <v>343-1952</v>
          </cell>
          <cell r="B651" t="str">
            <v>343</v>
          </cell>
          <cell r="C651">
            <v>1952</v>
          </cell>
          <cell r="D651" t="str">
            <v>HW-343</v>
          </cell>
          <cell r="E651">
            <v>18994</v>
          </cell>
          <cell r="F651">
            <v>19359</v>
          </cell>
          <cell r="G651">
            <v>52</v>
          </cell>
          <cell r="H651">
            <v>547</v>
          </cell>
          <cell r="I651">
            <v>10.51923076923077</v>
          </cell>
        </row>
        <row r="652">
          <cell r="A652" t="str">
            <v>343-1953</v>
          </cell>
          <cell r="B652" t="str">
            <v>343</v>
          </cell>
          <cell r="C652">
            <v>1953</v>
          </cell>
          <cell r="D652" t="str">
            <v>HW-343</v>
          </cell>
          <cell r="E652">
            <v>19360</v>
          </cell>
          <cell r="F652">
            <v>19724</v>
          </cell>
          <cell r="G652">
            <v>56</v>
          </cell>
          <cell r="H652">
            <v>547</v>
          </cell>
          <cell r="I652">
            <v>9.7678571428571423</v>
          </cell>
        </row>
        <row r="653">
          <cell r="A653" t="str">
            <v>343-1954</v>
          </cell>
          <cell r="B653" t="str">
            <v>343</v>
          </cell>
          <cell r="C653">
            <v>1954</v>
          </cell>
          <cell r="D653" t="str">
            <v>HW-343</v>
          </cell>
          <cell r="E653">
            <v>19725</v>
          </cell>
          <cell r="F653">
            <v>20089</v>
          </cell>
          <cell r="G653">
            <v>57</v>
          </cell>
          <cell r="H653">
            <v>547</v>
          </cell>
          <cell r="I653">
            <v>9.5964912280701746</v>
          </cell>
        </row>
        <row r="654">
          <cell r="A654" t="str">
            <v>343-1955</v>
          </cell>
          <cell r="B654" t="str">
            <v>343</v>
          </cell>
          <cell r="C654">
            <v>1955</v>
          </cell>
          <cell r="D654" t="str">
            <v>HW-343</v>
          </cell>
          <cell r="E654">
            <v>20090</v>
          </cell>
          <cell r="F654">
            <v>20454</v>
          </cell>
          <cell r="G654">
            <v>59</v>
          </cell>
          <cell r="H654">
            <v>547</v>
          </cell>
          <cell r="I654">
            <v>9.2711864406779654</v>
          </cell>
        </row>
        <row r="655">
          <cell r="A655" t="str">
            <v>343-1956</v>
          </cell>
          <cell r="B655" t="str">
            <v>343</v>
          </cell>
          <cell r="C655">
            <v>1956</v>
          </cell>
          <cell r="D655" t="str">
            <v>HW-343</v>
          </cell>
          <cell r="E655">
            <v>20455</v>
          </cell>
          <cell r="F655">
            <v>20820</v>
          </cell>
          <cell r="G655">
            <v>68</v>
          </cell>
          <cell r="H655">
            <v>547</v>
          </cell>
          <cell r="I655">
            <v>8.0441176470588243</v>
          </cell>
        </row>
        <row r="656">
          <cell r="A656" t="str">
            <v>343-1957</v>
          </cell>
          <cell r="B656" t="str">
            <v>343</v>
          </cell>
          <cell r="C656">
            <v>1957</v>
          </cell>
          <cell r="D656" t="str">
            <v>HW-343</v>
          </cell>
          <cell r="E656">
            <v>20821</v>
          </cell>
          <cell r="F656">
            <v>21185</v>
          </cell>
          <cell r="G656">
            <v>76</v>
          </cell>
          <cell r="H656">
            <v>547</v>
          </cell>
          <cell r="I656">
            <v>7.1973684210526319</v>
          </cell>
        </row>
        <row r="657">
          <cell r="A657" t="str">
            <v>343-1958</v>
          </cell>
          <cell r="B657" t="str">
            <v>343</v>
          </cell>
          <cell r="C657">
            <v>1958</v>
          </cell>
          <cell r="D657" t="str">
            <v>HW-343</v>
          </cell>
          <cell r="E657">
            <v>21186</v>
          </cell>
          <cell r="F657">
            <v>21550</v>
          </cell>
          <cell r="G657">
            <v>81</v>
          </cell>
          <cell r="H657">
            <v>547</v>
          </cell>
          <cell r="I657">
            <v>6.7530864197530862</v>
          </cell>
        </row>
        <row r="658">
          <cell r="A658" t="str">
            <v>343-1959</v>
          </cell>
          <cell r="B658" t="str">
            <v>343</v>
          </cell>
          <cell r="C658">
            <v>1959</v>
          </cell>
          <cell r="D658" t="str">
            <v>HW-343</v>
          </cell>
          <cell r="E658">
            <v>21551</v>
          </cell>
          <cell r="F658">
            <v>21915</v>
          </cell>
          <cell r="G658">
            <v>80</v>
          </cell>
          <cell r="H658">
            <v>547</v>
          </cell>
          <cell r="I658">
            <v>6.8375000000000004</v>
          </cell>
        </row>
        <row r="659">
          <cell r="A659" t="str">
            <v>343-1960</v>
          </cell>
          <cell r="B659" t="str">
            <v>343</v>
          </cell>
          <cell r="C659">
            <v>1960</v>
          </cell>
          <cell r="D659" t="str">
            <v>HW-343</v>
          </cell>
          <cell r="E659">
            <v>21916</v>
          </cell>
          <cell r="F659">
            <v>22281</v>
          </cell>
          <cell r="G659">
            <v>75</v>
          </cell>
          <cell r="H659">
            <v>547</v>
          </cell>
          <cell r="I659">
            <v>7.293333333333333</v>
          </cell>
        </row>
        <row r="660">
          <cell r="A660" t="str">
            <v>343-1961</v>
          </cell>
          <cell r="B660" t="str">
            <v>343</v>
          </cell>
          <cell r="C660">
            <v>1961</v>
          </cell>
          <cell r="D660" t="str">
            <v>HW-343</v>
          </cell>
          <cell r="E660">
            <v>22282</v>
          </cell>
          <cell r="F660">
            <v>22646</v>
          </cell>
          <cell r="G660">
            <v>70</v>
          </cell>
          <cell r="H660">
            <v>547</v>
          </cell>
          <cell r="I660">
            <v>7.8142857142857141</v>
          </cell>
        </row>
        <row r="661">
          <cell r="A661" t="str">
            <v>343-1962</v>
          </cell>
          <cell r="B661" t="str">
            <v>343</v>
          </cell>
          <cell r="C661">
            <v>1962</v>
          </cell>
          <cell r="D661" t="str">
            <v>HW-343</v>
          </cell>
          <cell r="E661">
            <v>22647</v>
          </cell>
          <cell r="F661">
            <v>23011</v>
          </cell>
          <cell r="G661">
            <v>68</v>
          </cell>
          <cell r="H661">
            <v>547</v>
          </cell>
          <cell r="I661">
            <v>8.0441176470588243</v>
          </cell>
        </row>
        <row r="662">
          <cell r="A662" t="str">
            <v>343-1963</v>
          </cell>
          <cell r="B662" t="str">
            <v>343</v>
          </cell>
          <cell r="C662">
            <v>1963</v>
          </cell>
          <cell r="D662" t="str">
            <v>HW-343</v>
          </cell>
          <cell r="E662">
            <v>23012</v>
          </cell>
          <cell r="F662">
            <v>23376</v>
          </cell>
          <cell r="G662">
            <v>68</v>
          </cell>
          <cell r="H662">
            <v>547</v>
          </cell>
          <cell r="I662">
            <v>8.0441176470588243</v>
          </cell>
        </row>
        <row r="663">
          <cell r="A663" t="str">
            <v>343-1964</v>
          </cell>
          <cell r="B663" t="str">
            <v>343</v>
          </cell>
          <cell r="C663">
            <v>1964</v>
          </cell>
          <cell r="D663" t="str">
            <v>HW-343</v>
          </cell>
          <cell r="E663">
            <v>23377</v>
          </cell>
          <cell r="F663">
            <v>23742</v>
          </cell>
          <cell r="G663">
            <v>69</v>
          </cell>
          <cell r="H663">
            <v>547</v>
          </cell>
          <cell r="I663">
            <v>7.9275362318840576</v>
          </cell>
        </row>
        <row r="664">
          <cell r="A664" t="str">
            <v>343-1965</v>
          </cell>
          <cell r="B664" t="str">
            <v>343</v>
          </cell>
          <cell r="C664">
            <v>1965</v>
          </cell>
          <cell r="D664" t="str">
            <v>HW-343</v>
          </cell>
          <cell r="E664">
            <v>23743</v>
          </cell>
          <cell r="F664">
            <v>24107</v>
          </cell>
          <cell r="G664">
            <v>70</v>
          </cell>
          <cell r="H664">
            <v>547</v>
          </cell>
          <cell r="I664">
            <v>7.8142857142857141</v>
          </cell>
        </row>
        <row r="665">
          <cell r="A665" t="str">
            <v>343-1966</v>
          </cell>
          <cell r="B665" t="str">
            <v>343</v>
          </cell>
          <cell r="C665">
            <v>1966</v>
          </cell>
          <cell r="D665" t="str">
            <v>HW-343</v>
          </cell>
          <cell r="E665">
            <v>24108</v>
          </cell>
          <cell r="F665">
            <v>24472</v>
          </cell>
          <cell r="G665">
            <v>71</v>
          </cell>
          <cell r="H665">
            <v>547</v>
          </cell>
          <cell r="I665">
            <v>7.704225352112676</v>
          </cell>
        </row>
        <row r="666">
          <cell r="A666" t="str">
            <v>343-1967</v>
          </cell>
          <cell r="B666" t="str">
            <v>343</v>
          </cell>
          <cell r="C666">
            <v>1967</v>
          </cell>
          <cell r="D666" t="str">
            <v>HW-343</v>
          </cell>
          <cell r="E666">
            <v>24473</v>
          </cell>
          <cell r="F666">
            <v>24837</v>
          </cell>
          <cell r="G666">
            <v>73</v>
          </cell>
          <cell r="H666">
            <v>547</v>
          </cell>
          <cell r="I666">
            <v>7.493150684931507</v>
          </cell>
        </row>
        <row r="667">
          <cell r="A667" t="str">
            <v>343-1968</v>
          </cell>
          <cell r="B667" t="str">
            <v>343</v>
          </cell>
          <cell r="C667">
            <v>1968</v>
          </cell>
          <cell r="D667" t="str">
            <v>HW-343</v>
          </cell>
          <cell r="E667">
            <v>24838</v>
          </cell>
          <cell r="F667">
            <v>25203</v>
          </cell>
          <cell r="G667">
            <v>73</v>
          </cell>
          <cell r="H667">
            <v>547</v>
          </cell>
          <cell r="I667">
            <v>7.493150684931507</v>
          </cell>
        </row>
        <row r="668">
          <cell r="A668" t="str">
            <v>343-1969</v>
          </cell>
          <cell r="B668" t="str">
            <v>343</v>
          </cell>
          <cell r="C668">
            <v>1969</v>
          </cell>
          <cell r="D668" t="str">
            <v>HW-343</v>
          </cell>
          <cell r="E668">
            <v>25204</v>
          </cell>
          <cell r="F668">
            <v>25568</v>
          </cell>
          <cell r="G668">
            <v>75</v>
          </cell>
          <cell r="H668">
            <v>547</v>
          </cell>
          <cell r="I668">
            <v>7.293333333333333</v>
          </cell>
        </row>
        <row r="669">
          <cell r="A669" t="str">
            <v>343-1970</v>
          </cell>
          <cell r="B669" t="str">
            <v>343</v>
          </cell>
          <cell r="C669">
            <v>1970</v>
          </cell>
          <cell r="D669" t="str">
            <v>HW-343</v>
          </cell>
          <cell r="E669">
            <v>25569</v>
          </cell>
          <cell r="F669">
            <v>25933</v>
          </cell>
          <cell r="G669">
            <v>81</v>
          </cell>
          <cell r="H669">
            <v>547</v>
          </cell>
          <cell r="I669">
            <v>6.7530864197530862</v>
          </cell>
        </row>
        <row r="670">
          <cell r="A670" t="str">
            <v>343-1971</v>
          </cell>
          <cell r="B670" t="str">
            <v>343</v>
          </cell>
          <cell r="C670">
            <v>1971</v>
          </cell>
          <cell r="D670" t="str">
            <v>HW-343</v>
          </cell>
          <cell r="E670">
            <v>25934</v>
          </cell>
          <cell r="F670">
            <v>26298</v>
          </cell>
          <cell r="G670">
            <v>89</v>
          </cell>
          <cell r="H670">
            <v>547</v>
          </cell>
          <cell r="I670">
            <v>6.1460674157303368</v>
          </cell>
        </row>
        <row r="671">
          <cell r="A671" t="str">
            <v>343-1972</v>
          </cell>
          <cell r="B671" t="str">
            <v>343</v>
          </cell>
          <cell r="C671">
            <v>1972</v>
          </cell>
          <cell r="D671" t="str">
            <v>HW-343</v>
          </cell>
          <cell r="E671">
            <v>26299</v>
          </cell>
          <cell r="F671">
            <v>26664</v>
          </cell>
          <cell r="G671">
            <v>98</v>
          </cell>
          <cell r="H671">
            <v>547</v>
          </cell>
          <cell r="I671">
            <v>5.5816326530612246</v>
          </cell>
        </row>
        <row r="672">
          <cell r="A672" t="str">
            <v>343-1973</v>
          </cell>
          <cell r="B672" t="str">
            <v>343</v>
          </cell>
          <cell r="C672">
            <v>1973</v>
          </cell>
          <cell r="D672" t="str">
            <v>HW-343</v>
          </cell>
          <cell r="E672">
            <v>26665</v>
          </cell>
          <cell r="F672">
            <v>27029</v>
          </cell>
          <cell r="G672">
            <v>100</v>
          </cell>
          <cell r="H672">
            <v>547</v>
          </cell>
          <cell r="I672">
            <v>5.47</v>
          </cell>
        </row>
        <row r="673">
          <cell r="A673" t="str">
            <v>343-1974</v>
          </cell>
          <cell r="B673" t="str">
            <v>343</v>
          </cell>
          <cell r="C673">
            <v>1974</v>
          </cell>
          <cell r="D673" t="str">
            <v>HW-343</v>
          </cell>
          <cell r="E673">
            <v>27030</v>
          </cell>
          <cell r="F673">
            <v>27394</v>
          </cell>
          <cell r="G673">
            <v>111</v>
          </cell>
          <cell r="H673">
            <v>547</v>
          </cell>
          <cell r="I673">
            <v>4.9279279279279278</v>
          </cell>
        </row>
        <row r="674">
          <cell r="A674" t="str">
            <v>343-1975</v>
          </cell>
          <cell r="B674" t="str">
            <v>343</v>
          </cell>
          <cell r="C674">
            <v>1975</v>
          </cell>
          <cell r="D674" t="str">
            <v>HW-343</v>
          </cell>
          <cell r="E674">
            <v>27395</v>
          </cell>
          <cell r="F674">
            <v>27759</v>
          </cell>
          <cell r="G674">
            <v>129</v>
          </cell>
          <cell r="H674">
            <v>547</v>
          </cell>
          <cell r="I674">
            <v>4.2403100775193803</v>
          </cell>
        </row>
        <row r="675">
          <cell r="A675" t="str">
            <v>343-1976</v>
          </cell>
          <cell r="B675" t="str">
            <v>343</v>
          </cell>
          <cell r="C675">
            <v>1976</v>
          </cell>
          <cell r="D675" t="str">
            <v>HW-343</v>
          </cell>
          <cell r="E675">
            <v>27760</v>
          </cell>
          <cell r="F675">
            <v>28125</v>
          </cell>
          <cell r="G675">
            <v>143</v>
          </cell>
          <cell r="H675">
            <v>547</v>
          </cell>
          <cell r="I675">
            <v>3.825174825174825</v>
          </cell>
        </row>
        <row r="676">
          <cell r="A676" t="str">
            <v>343-1977</v>
          </cell>
          <cell r="B676" t="str">
            <v>343</v>
          </cell>
          <cell r="C676">
            <v>1977</v>
          </cell>
          <cell r="D676" t="str">
            <v>HW-343</v>
          </cell>
          <cell r="E676">
            <v>28126</v>
          </cell>
          <cell r="F676">
            <v>28490</v>
          </cell>
          <cell r="G676">
            <v>156</v>
          </cell>
          <cell r="H676">
            <v>547</v>
          </cell>
          <cell r="I676">
            <v>3.5064102564102564</v>
          </cell>
        </row>
        <row r="677">
          <cell r="A677" t="str">
            <v>343-1978</v>
          </cell>
          <cell r="B677" t="str">
            <v>343</v>
          </cell>
          <cell r="C677">
            <v>1978</v>
          </cell>
          <cell r="D677" t="str">
            <v>HW-343</v>
          </cell>
          <cell r="E677">
            <v>28491</v>
          </cell>
          <cell r="F677">
            <v>28855</v>
          </cell>
          <cell r="G677">
            <v>168</v>
          </cell>
          <cell r="H677">
            <v>547</v>
          </cell>
          <cell r="I677">
            <v>3.2559523809523809</v>
          </cell>
        </row>
        <row r="678">
          <cell r="A678" t="str">
            <v>343-1979</v>
          </cell>
          <cell r="B678" t="str">
            <v>343</v>
          </cell>
          <cell r="C678">
            <v>1979</v>
          </cell>
          <cell r="D678" t="str">
            <v>HW-343</v>
          </cell>
          <cell r="E678">
            <v>28856</v>
          </cell>
          <cell r="F678">
            <v>29220</v>
          </cell>
          <cell r="G678">
            <v>186</v>
          </cell>
          <cell r="H678">
            <v>547</v>
          </cell>
          <cell r="I678">
            <v>2.9408602150537635</v>
          </cell>
        </row>
        <row r="679">
          <cell r="A679" t="str">
            <v>343-1980</v>
          </cell>
          <cell r="B679" t="str">
            <v>343</v>
          </cell>
          <cell r="C679">
            <v>1980</v>
          </cell>
          <cell r="D679" t="str">
            <v>HW-343</v>
          </cell>
          <cell r="E679">
            <v>29221</v>
          </cell>
          <cell r="F679">
            <v>29586</v>
          </cell>
          <cell r="G679">
            <v>202</v>
          </cell>
          <cell r="H679">
            <v>547</v>
          </cell>
          <cell r="I679">
            <v>2.7079207920792081</v>
          </cell>
        </row>
        <row r="680">
          <cell r="A680" t="str">
            <v>343-1981</v>
          </cell>
          <cell r="B680" t="str">
            <v>343</v>
          </cell>
          <cell r="C680">
            <v>1981</v>
          </cell>
          <cell r="D680" t="str">
            <v>HW-343</v>
          </cell>
          <cell r="E680">
            <v>29587</v>
          </cell>
          <cell r="F680">
            <v>29951</v>
          </cell>
          <cell r="G680">
            <v>223</v>
          </cell>
          <cell r="H680">
            <v>547</v>
          </cell>
          <cell r="I680">
            <v>2.4529147982062782</v>
          </cell>
        </row>
        <row r="681">
          <cell r="A681" t="str">
            <v>343-1982</v>
          </cell>
          <cell r="B681" t="str">
            <v>343</v>
          </cell>
          <cell r="C681">
            <v>1982</v>
          </cell>
          <cell r="D681" t="str">
            <v>HW-343</v>
          </cell>
          <cell r="E681">
            <v>29952</v>
          </cell>
          <cell r="F681">
            <v>30316</v>
          </cell>
          <cell r="G681">
            <v>238</v>
          </cell>
          <cell r="H681">
            <v>547</v>
          </cell>
          <cell r="I681">
            <v>2.2983193277310923</v>
          </cell>
        </row>
        <row r="682">
          <cell r="A682" t="str">
            <v>343-1983</v>
          </cell>
          <cell r="B682" t="str">
            <v>343</v>
          </cell>
          <cell r="C682">
            <v>1983</v>
          </cell>
          <cell r="D682" t="str">
            <v>HW-343</v>
          </cell>
          <cell r="E682">
            <v>30317</v>
          </cell>
          <cell r="F682">
            <v>30681</v>
          </cell>
          <cell r="G682">
            <v>251</v>
          </cell>
          <cell r="H682">
            <v>547</v>
          </cell>
          <cell r="I682">
            <v>2.1792828685258963</v>
          </cell>
        </row>
        <row r="683">
          <cell r="A683" t="str">
            <v>343-1984</v>
          </cell>
          <cell r="B683" t="str">
            <v>343</v>
          </cell>
          <cell r="C683">
            <v>1984</v>
          </cell>
          <cell r="D683" t="str">
            <v>HW-343</v>
          </cell>
          <cell r="E683">
            <v>30682</v>
          </cell>
          <cell r="F683">
            <v>31047</v>
          </cell>
          <cell r="G683">
            <v>258</v>
          </cell>
          <cell r="H683">
            <v>547</v>
          </cell>
          <cell r="I683">
            <v>2.1201550387596901</v>
          </cell>
        </row>
        <row r="684">
          <cell r="A684" t="str">
            <v>343-1985</v>
          </cell>
          <cell r="B684" t="str">
            <v>343</v>
          </cell>
          <cell r="C684">
            <v>1985</v>
          </cell>
          <cell r="D684" t="str">
            <v>HW-343</v>
          </cell>
          <cell r="E684">
            <v>31048</v>
          </cell>
          <cell r="F684">
            <v>31412</v>
          </cell>
          <cell r="G684">
            <v>259</v>
          </cell>
          <cell r="H684">
            <v>547</v>
          </cell>
          <cell r="I684">
            <v>2.111969111969112</v>
          </cell>
        </row>
        <row r="685">
          <cell r="A685" t="str">
            <v>343-1986</v>
          </cell>
          <cell r="B685" t="str">
            <v>343</v>
          </cell>
          <cell r="C685">
            <v>1986</v>
          </cell>
          <cell r="D685" t="str">
            <v>HW-343</v>
          </cell>
          <cell r="E685">
            <v>31413</v>
          </cell>
          <cell r="F685">
            <v>31777</v>
          </cell>
          <cell r="G685">
            <v>256</v>
          </cell>
          <cell r="H685">
            <v>547</v>
          </cell>
          <cell r="I685">
            <v>2.13671875</v>
          </cell>
        </row>
        <row r="686">
          <cell r="A686" t="str">
            <v>343-1987</v>
          </cell>
          <cell r="B686" t="str">
            <v>343</v>
          </cell>
          <cell r="C686">
            <v>1987</v>
          </cell>
          <cell r="D686" t="str">
            <v>HW-343</v>
          </cell>
          <cell r="E686">
            <v>31778</v>
          </cell>
          <cell r="F686">
            <v>32142</v>
          </cell>
          <cell r="G686">
            <v>262</v>
          </cell>
          <cell r="H686">
            <v>547</v>
          </cell>
          <cell r="I686">
            <v>2.0877862595419847</v>
          </cell>
        </row>
        <row r="687">
          <cell r="A687" t="str">
            <v>343-1988</v>
          </cell>
          <cell r="B687" t="str">
            <v>343</v>
          </cell>
          <cell r="C687">
            <v>1988</v>
          </cell>
          <cell r="D687" t="str">
            <v>HW-343</v>
          </cell>
          <cell r="E687">
            <v>32143</v>
          </cell>
          <cell r="F687">
            <v>32508</v>
          </cell>
          <cell r="G687">
            <v>279</v>
          </cell>
          <cell r="H687">
            <v>547</v>
          </cell>
          <cell r="I687">
            <v>1.9605734767025089</v>
          </cell>
        </row>
        <row r="688">
          <cell r="A688" t="str">
            <v>343-1989</v>
          </cell>
          <cell r="B688" t="str">
            <v>343</v>
          </cell>
          <cell r="C688">
            <v>1989</v>
          </cell>
          <cell r="D688" t="str">
            <v>HW-343</v>
          </cell>
          <cell r="E688">
            <v>32509</v>
          </cell>
          <cell r="F688">
            <v>32873</v>
          </cell>
          <cell r="G688">
            <v>287</v>
          </cell>
          <cell r="H688">
            <v>547</v>
          </cell>
          <cell r="I688">
            <v>1.9059233449477353</v>
          </cell>
        </row>
        <row r="689">
          <cell r="A689" t="str">
            <v>343-1990</v>
          </cell>
          <cell r="B689" t="str">
            <v>343</v>
          </cell>
          <cell r="C689">
            <v>1990</v>
          </cell>
          <cell r="D689" t="str">
            <v>HW-343</v>
          </cell>
          <cell r="E689">
            <v>32874</v>
          </cell>
          <cell r="F689">
            <v>33238</v>
          </cell>
          <cell r="G689">
            <v>292</v>
          </cell>
          <cell r="H689">
            <v>547</v>
          </cell>
          <cell r="I689">
            <v>1.8732876712328768</v>
          </cell>
        </row>
        <row r="690">
          <cell r="A690" t="str">
            <v>343-1991</v>
          </cell>
          <cell r="B690" t="str">
            <v>343</v>
          </cell>
          <cell r="C690">
            <v>1991</v>
          </cell>
          <cell r="D690" t="str">
            <v>HW-343</v>
          </cell>
          <cell r="E690">
            <v>33239</v>
          </cell>
          <cell r="F690">
            <v>33603</v>
          </cell>
          <cell r="G690">
            <v>298</v>
          </cell>
          <cell r="H690">
            <v>547</v>
          </cell>
          <cell r="I690">
            <v>1.8355704697986577</v>
          </cell>
        </row>
        <row r="691">
          <cell r="A691" t="str">
            <v>343-1992</v>
          </cell>
          <cell r="B691" t="str">
            <v>343</v>
          </cell>
          <cell r="C691">
            <v>1992</v>
          </cell>
          <cell r="D691" t="str">
            <v>HW-343</v>
          </cell>
          <cell r="E691">
            <v>33604</v>
          </cell>
          <cell r="F691">
            <v>33969</v>
          </cell>
          <cell r="G691">
            <v>302</v>
          </cell>
          <cell r="H691">
            <v>547</v>
          </cell>
          <cell r="I691">
            <v>1.8112582781456954</v>
          </cell>
        </row>
        <row r="692">
          <cell r="A692" t="str">
            <v>343-1993</v>
          </cell>
          <cell r="B692" t="str">
            <v>343</v>
          </cell>
          <cell r="C692">
            <v>1993</v>
          </cell>
          <cell r="D692" t="str">
            <v>HW-343</v>
          </cell>
          <cell r="E692">
            <v>33970</v>
          </cell>
          <cell r="F692">
            <v>34334</v>
          </cell>
          <cell r="G692">
            <v>313</v>
          </cell>
          <cell r="H692">
            <v>547</v>
          </cell>
          <cell r="I692">
            <v>1.7476038338658146</v>
          </cell>
        </row>
        <row r="693">
          <cell r="A693" t="str">
            <v>343-1994</v>
          </cell>
          <cell r="B693" t="str">
            <v>343</v>
          </cell>
          <cell r="C693">
            <v>1994</v>
          </cell>
          <cell r="D693" t="str">
            <v>HW-343</v>
          </cell>
          <cell r="E693">
            <v>34335</v>
          </cell>
          <cell r="F693">
            <v>34699</v>
          </cell>
          <cell r="G693">
            <v>328</v>
          </cell>
          <cell r="H693">
            <v>547</v>
          </cell>
          <cell r="I693">
            <v>1.6676829268292683</v>
          </cell>
        </row>
        <row r="694">
          <cell r="A694" t="str">
            <v>343-1995</v>
          </cell>
          <cell r="B694" t="str">
            <v>343</v>
          </cell>
          <cell r="C694">
            <v>1995</v>
          </cell>
          <cell r="D694" t="str">
            <v>HW-343</v>
          </cell>
          <cell r="E694">
            <v>34700</v>
          </cell>
          <cell r="F694">
            <v>35064</v>
          </cell>
          <cell r="G694">
            <v>339</v>
          </cell>
          <cell r="H694">
            <v>547</v>
          </cell>
          <cell r="I694">
            <v>1.6135693215339233</v>
          </cell>
        </row>
        <row r="695">
          <cell r="A695" t="str">
            <v>343-1996</v>
          </cell>
          <cell r="B695" t="str">
            <v>343</v>
          </cell>
          <cell r="C695">
            <v>1996</v>
          </cell>
          <cell r="D695" t="str">
            <v>HW-343</v>
          </cell>
          <cell r="E695">
            <v>35065</v>
          </cell>
          <cell r="F695">
            <v>35430</v>
          </cell>
          <cell r="G695">
            <v>346</v>
          </cell>
          <cell r="H695">
            <v>547</v>
          </cell>
          <cell r="I695">
            <v>1.5809248554913296</v>
          </cell>
        </row>
        <row r="696">
          <cell r="A696" t="str">
            <v>343-1997</v>
          </cell>
          <cell r="B696" t="str">
            <v>343</v>
          </cell>
          <cell r="C696">
            <v>1997</v>
          </cell>
          <cell r="D696" t="str">
            <v>HW-343</v>
          </cell>
          <cell r="E696">
            <v>35431</v>
          </cell>
          <cell r="F696">
            <v>35795</v>
          </cell>
          <cell r="G696">
            <v>358</v>
          </cell>
          <cell r="H696">
            <v>547</v>
          </cell>
          <cell r="I696">
            <v>1.5279329608938548</v>
          </cell>
        </row>
        <row r="697">
          <cell r="A697" t="str">
            <v>343-1998</v>
          </cell>
          <cell r="B697" t="str">
            <v>343</v>
          </cell>
          <cell r="C697">
            <v>1998</v>
          </cell>
          <cell r="D697" t="str">
            <v>HW-343</v>
          </cell>
          <cell r="E697">
            <v>35796</v>
          </cell>
          <cell r="F697">
            <v>36160</v>
          </cell>
          <cell r="G697">
            <v>364</v>
          </cell>
          <cell r="H697">
            <v>547</v>
          </cell>
          <cell r="I697">
            <v>1.5027472527472527</v>
          </cell>
        </row>
        <row r="698">
          <cell r="A698" t="str">
            <v>343-1999</v>
          </cell>
          <cell r="B698" t="str">
            <v>343</v>
          </cell>
          <cell r="C698">
            <v>1999</v>
          </cell>
          <cell r="D698" t="str">
            <v>HW-343</v>
          </cell>
          <cell r="E698">
            <v>36161</v>
          </cell>
          <cell r="F698">
            <v>36525</v>
          </cell>
          <cell r="G698">
            <v>368</v>
          </cell>
          <cell r="H698">
            <v>547</v>
          </cell>
          <cell r="I698">
            <v>1.486413043478261</v>
          </cell>
        </row>
        <row r="699">
          <cell r="A699" t="str">
            <v>343-2000</v>
          </cell>
          <cell r="B699" t="str">
            <v>343</v>
          </cell>
          <cell r="C699">
            <v>2000</v>
          </cell>
          <cell r="D699" t="str">
            <v>HW-343</v>
          </cell>
          <cell r="E699">
            <v>36526</v>
          </cell>
          <cell r="F699">
            <v>36891</v>
          </cell>
          <cell r="G699">
            <v>383</v>
          </cell>
          <cell r="H699">
            <v>547</v>
          </cell>
          <cell r="I699">
            <v>1.4281984334203655</v>
          </cell>
        </row>
        <row r="700">
          <cell r="A700" t="str">
            <v>343-2001</v>
          </cell>
          <cell r="B700" t="str">
            <v>343</v>
          </cell>
          <cell r="C700">
            <v>2001</v>
          </cell>
          <cell r="D700" t="str">
            <v>HW-343</v>
          </cell>
          <cell r="E700">
            <v>36892</v>
          </cell>
          <cell r="F700">
            <v>37256</v>
          </cell>
          <cell r="G700">
            <v>378</v>
          </cell>
          <cell r="H700">
            <v>547</v>
          </cell>
          <cell r="I700">
            <v>1.447089947089947</v>
          </cell>
        </row>
        <row r="701">
          <cell r="A701" t="str">
            <v>343-2002</v>
          </cell>
          <cell r="B701" t="str">
            <v>343</v>
          </cell>
          <cell r="C701">
            <v>2002</v>
          </cell>
          <cell r="D701" t="str">
            <v>HW-343</v>
          </cell>
          <cell r="E701">
            <v>37257</v>
          </cell>
          <cell r="F701">
            <v>37621</v>
          </cell>
          <cell r="G701">
            <v>400</v>
          </cell>
          <cell r="H701">
            <v>547</v>
          </cell>
          <cell r="I701">
            <v>1.3674999999999999</v>
          </cell>
        </row>
        <row r="702">
          <cell r="A702" t="str">
            <v>343-2003</v>
          </cell>
          <cell r="B702" t="str">
            <v>343</v>
          </cell>
          <cell r="C702">
            <v>2003</v>
          </cell>
          <cell r="D702" t="str">
            <v>HW-343</v>
          </cell>
          <cell r="E702">
            <v>37622</v>
          </cell>
          <cell r="F702">
            <v>37986</v>
          </cell>
          <cell r="G702">
            <v>422</v>
          </cell>
          <cell r="H702">
            <v>547</v>
          </cell>
          <cell r="I702">
            <v>1.2962085308056872</v>
          </cell>
        </row>
        <row r="703">
          <cell r="A703" t="str">
            <v>343-2004</v>
          </cell>
          <cell r="B703" t="str">
            <v>343</v>
          </cell>
          <cell r="C703">
            <v>2004</v>
          </cell>
          <cell r="D703" t="str">
            <v>HW-343</v>
          </cell>
          <cell r="E703">
            <v>37987</v>
          </cell>
          <cell r="F703">
            <v>38352</v>
          </cell>
          <cell r="G703">
            <v>429</v>
          </cell>
          <cell r="H703">
            <v>547</v>
          </cell>
          <cell r="I703">
            <v>1.2750582750582751</v>
          </cell>
        </row>
        <row r="704">
          <cell r="A704" t="str">
            <v>343-2005</v>
          </cell>
          <cell r="B704" t="str">
            <v>343</v>
          </cell>
          <cell r="C704">
            <v>2005</v>
          </cell>
          <cell r="D704" t="str">
            <v>HW-343</v>
          </cell>
          <cell r="E704">
            <v>38353</v>
          </cell>
          <cell r="F704">
            <v>38717</v>
          </cell>
          <cell r="G704">
            <v>449</v>
          </cell>
          <cell r="H704">
            <v>547</v>
          </cell>
          <cell r="I704">
            <v>1.2182628062360801</v>
          </cell>
        </row>
        <row r="705">
          <cell r="A705" t="str">
            <v>343-2006</v>
          </cell>
          <cell r="B705" t="str">
            <v>343</v>
          </cell>
          <cell r="C705">
            <v>2006</v>
          </cell>
          <cell r="D705" t="str">
            <v>HW-343</v>
          </cell>
          <cell r="E705">
            <v>38718</v>
          </cell>
          <cell r="F705">
            <v>39082</v>
          </cell>
          <cell r="G705">
            <v>467</v>
          </cell>
          <cell r="H705">
            <v>547</v>
          </cell>
          <cell r="I705">
            <v>1.171306209850107</v>
          </cell>
        </row>
        <row r="706">
          <cell r="A706" t="str">
            <v>343-2007</v>
          </cell>
          <cell r="B706" t="str">
            <v>343</v>
          </cell>
          <cell r="C706">
            <v>2007</v>
          </cell>
          <cell r="D706" t="str">
            <v>HW-343</v>
          </cell>
          <cell r="E706">
            <v>39083</v>
          </cell>
          <cell r="F706">
            <v>39447</v>
          </cell>
          <cell r="G706">
            <v>485</v>
          </cell>
          <cell r="H706">
            <v>547</v>
          </cell>
          <cell r="I706">
            <v>1.1278350515463917</v>
          </cell>
        </row>
        <row r="707">
          <cell r="A707" t="str">
            <v>343-2008</v>
          </cell>
          <cell r="B707" t="str">
            <v>343</v>
          </cell>
          <cell r="C707">
            <v>2008</v>
          </cell>
          <cell r="D707" t="str">
            <v>HW-343</v>
          </cell>
          <cell r="E707">
            <v>39448</v>
          </cell>
          <cell r="F707">
            <v>39813</v>
          </cell>
          <cell r="G707">
            <v>543</v>
          </cell>
          <cell r="H707">
            <v>547</v>
          </cell>
          <cell r="I707">
            <v>1.007366482504604</v>
          </cell>
        </row>
        <row r="708">
          <cell r="A708" t="str">
            <v>343-2009</v>
          </cell>
          <cell r="B708" t="str">
            <v>343</v>
          </cell>
          <cell r="C708">
            <v>2009</v>
          </cell>
          <cell r="D708" t="str">
            <v>HW-343</v>
          </cell>
          <cell r="E708">
            <v>39814</v>
          </cell>
          <cell r="F708">
            <v>40178</v>
          </cell>
          <cell r="G708">
            <v>470</v>
          </cell>
          <cell r="H708">
            <v>547</v>
          </cell>
          <cell r="I708">
            <v>1.1638297872340426</v>
          </cell>
        </row>
        <row r="709">
          <cell r="A709" t="str">
            <v>343-2010</v>
          </cell>
          <cell r="B709" t="str">
            <v>343</v>
          </cell>
          <cell r="C709">
            <v>2010</v>
          </cell>
          <cell r="D709" t="str">
            <v>HW-343</v>
          </cell>
          <cell r="E709">
            <v>40179</v>
          </cell>
          <cell r="F709">
            <v>40543</v>
          </cell>
          <cell r="G709">
            <v>511</v>
          </cell>
          <cell r="H709">
            <v>547</v>
          </cell>
          <cell r="I709">
            <v>1.0704500978473581</v>
          </cell>
        </row>
        <row r="710">
          <cell r="A710" t="str">
            <v>343-2011</v>
          </cell>
          <cell r="B710" t="str">
            <v>343</v>
          </cell>
          <cell r="C710">
            <v>2011</v>
          </cell>
          <cell r="D710" t="str">
            <v>HW-343</v>
          </cell>
          <cell r="E710">
            <v>40544</v>
          </cell>
          <cell r="F710">
            <v>40908</v>
          </cell>
          <cell r="G710">
            <v>535</v>
          </cell>
          <cell r="H710">
            <v>547</v>
          </cell>
          <cell r="I710">
            <v>1.0224299065420561</v>
          </cell>
        </row>
        <row r="711">
          <cell r="A711" t="str">
            <v>343-2012</v>
          </cell>
          <cell r="B711" t="str">
            <v>343</v>
          </cell>
          <cell r="C711">
            <v>2012</v>
          </cell>
          <cell r="D711" t="str">
            <v>HW-343</v>
          </cell>
          <cell r="E711">
            <v>40909</v>
          </cell>
          <cell r="F711">
            <v>41274</v>
          </cell>
          <cell r="G711">
            <v>534</v>
          </cell>
          <cell r="H711">
            <v>547</v>
          </cell>
          <cell r="I711">
            <v>1.0243445692883895</v>
          </cell>
        </row>
        <row r="712">
          <cell r="A712" t="str">
            <v>343-2013</v>
          </cell>
          <cell r="B712" t="str">
            <v>343</v>
          </cell>
          <cell r="C712">
            <v>2013</v>
          </cell>
          <cell r="D712" t="str">
            <v>HW-343</v>
          </cell>
          <cell r="E712">
            <v>41275</v>
          </cell>
          <cell r="F712">
            <v>41639</v>
          </cell>
          <cell r="G712">
            <v>536</v>
          </cell>
          <cell r="H712">
            <v>547</v>
          </cell>
          <cell r="I712">
            <v>1.0205223880597014</v>
          </cell>
        </row>
        <row r="713">
          <cell r="A713" t="str">
            <v>343-2014</v>
          </cell>
          <cell r="B713" t="str">
            <v>343</v>
          </cell>
          <cell r="C713">
            <v>2014</v>
          </cell>
          <cell r="D713" t="str">
            <v>HW-343</v>
          </cell>
          <cell r="E713">
            <v>41640</v>
          </cell>
          <cell r="G713">
            <v>547</v>
          </cell>
          <cell r="H713">
            <v>547</v>
          </cell>
          <cell r="I713">
            <v>1</v>
          </cell>
        </row>
        <row r="714">
          <cell r="A714" t="str">
            <v>344-1964</v>
          </cell>
          <cell r="B714" t="str">
            <v>344</v>
          </cell>
          <cell r="C714">
            <v>1964</v>
          </cell>
          <cell r="D714" t="str">
            <v>HW-344</v>
          </cell>
          <cell r="E714">
            <v>23377</v>
          </cell>
          <cell r="F714">
            <v>23742</v>
          </cell>
          <cell r="G714">
            <v>74</v>
          </cell>
          <cell r="H714">
            <v>821</v>
          </cell>
          <cell r="I714">
            <v>11.094594594594595</v>
          </cell>
        </row>
        <row r="715">
          <cell r="A715" t="str">
            <v>344-1965</v>
          </cell>
          <cell r="B715" t="str">
            <v>344</v>
          </cell>
          <cell r="C715">
            <v>1965</v>
          </cell>
          <cell r="D715" t="str">
            <v>HW-344</v>
          </cell>
          <cell r="E715">
            <v>23743</v>
          </cell>
          <cell r="F715">
            <v>24107</v>
          </cell>
          <cell r="G715">
            <v>74</v>
          </cell>
          <cell r="H715">
            <v>821</v>
          </cell>
          <cell r="I715">
            <v>11.094594594594595</v>
          </cell>
        </row>
        <row r="716">
          <cell r="A716" t="str">
            <v>344-1966</v>
          </cell>
          <cell r="B716" t="str">
            <v>344</v>
          </cell>
          <cell r="C716">
            <v>1966</v>
          </cell>
          <cell r="D716" t="str">
            <v>HW-344</v>
          </cell>
          <cell r="E716">
            <v>24108</v>
          </cell>
          <cell r="F716">
            <v>24472</v>
          </cell>
          <cell r="G716">
            <v>77</v>
          </cell>
          <cell r="H716">
            <v>821</v>
          </cell>
          <cell r="I716">
            <v>10.662337662337663</v>
          </cell>
        </row>
        <row r="717">
          <cell r="A717" t="str">
            <v>344-1967</v>
          </cell>
          <cell r="B717" t="str">
            <v>344</v>
          </cell>
          <cell r="C717">
            <v>1967</v>
          </cell>
          <cell r="D717" t="str">
            <v>HW-344</v>
          </cell>
          <cell r="E717">
            <v>24473</v>
          </cell>
          <cell r="F717">
            <v>24837</v>
          </cell>
          <cell r="G717">
            <v>85</v>
          </cell>
          <cell r="H717">
            <v>821</v>
          </cell>
          <cell r="I717">
            <v>9.6588235294117641</v>
          </cell>
        </row>
        <row r="718">
          <cell r="A718" t="str">
            <v>344-1968</v>
          </cell>
          <cell r="B718" t="str">
            <v>344</v>
          </cell>
          <cell r="C718">
            <v>1968</v>
          </cell>
          <cell r="D718" t="str">
            <v>HW-344</v>
          </cell>
          <cell r="E718">
            <v>24838</v>
          </cell>
          <cell r="F718">
            <v>25203</v>
          </cell>
          <cell r="G718">
            <v>89</v>
          </cell>
          <cell r="H718">
            <v>821</v>
          </cell>
          <cell r="I718">
            <v>9.2247191011235952</v>
          </cell>
        </row>
        <row r="719">
          <cell r="A719" t="str">
            <v>344-1969</v>
          </cell>
          <cell r="B719" t="str">
            <v>344</v>
          </cell>
          <cell r="C719">
            <v>1969</v>
          </cell>
          <cell r="D719" t="str">
            <v>HW-344</v>
          </cell>
          <cell r="E719">
            <v>25204</v>
          </cell>
          <cell r="F719">
            <v>25568</v>
          </cell>
          <cell r="G719">
            <v>92</v>
          </cell>
          <cell r="H719">
            <v>821</v>
          </cell>
          <cell r="I719">
            <v>8.9239130434782616</v>
          </cell>
        </row>
        <row r="720">
          <cell r="A720" t="str">
            <v>344-1970</v>
          </cell>
          <cell r="B720" t="str">
            <v>344</v>
          </cell>
          <cell r="C720">
            <v>1970</v>
          </cell>
          <cell r="D720" t="str">
            <v>HW-344</v>
          </cell>
          <cell r="E720">
            <v>25569</v>
          </cell>
          <cell r="F720">
            <v>25933</v>
          </cell>
          <cell r="G720">
            <v>95</v>
          </cell>
          <cell r="H720">
            <v>821</v>
          </cell>
          <cell r="I720">
            <v>8.6421052631578945</v>
          </cell>
        </row>
        <row r="721">
          <cell r="A721" t="str">
            <v>344-1971</v>
          </cell>
          <cell r="B721" t="str">
            <v>344</v>
          </cell>
          <cell r="C721">
            <v>1971</v>
          </cell>
          <cell r="D721" t="str">
            <v>HW-344</v>
          </cell>
          <cell r="E721">
            <v>25934</v>
          </cell>
          <cell r="F721">
            <v>26298</v>
          </cell>
          <cell r="G721">
            <v>98</v>
          </cell>
          <cell r="H721">
            <v>821</v>
          </cell>
          <cell r="I721">
            <v>8.3775510204081627</v>
          </cell>
        </row>
        <row r="722">
          <cell r="A722" t="str">
            <v>344-1972</v>
          </cell>
          <cell r="B722" t="str">
            <v>344</v>
          </cell>
          <cell r="C722">
            <v>1972</v>
          </cell>
          <cell r="D722" t="str">
            <v>HW-344</v>
          </cell>
          <cell r="E722">
            <v>26299</v>
          </cell>
          <cell r="F722">
            <v>26664</v>
          </cell>
          <cell r="G722">
            <v>100</v>
          </cell>
          <cell r="H722">
            <v>821</v>
          </cell>
          <cell r="I722">
            <v>8.2100000000000009</v>
          </cell>
        </row>
        <row r="723">
          <cell r="A723" t="str">
            <v>344-1973</v>
          </cell>
          <cell r="B723" t="str">
            <v>344</v>
          </cell>
          <cell r="C723">
            <v>1973</v>
          </cell>
          <cell r="D723" t="str">
            <v>HW-344</v>
          </cell>
          <cell r="E723">
            <v>26665</v>
          </cell>
          <cell r="F723">
            <v>27029</v>
          </cell>
          <cell r="G723">
            <v>100</v>
          </cell>
          <cell r="H723">
            <v>821</v>
          </cell>
          <cell r="I723">
            <v>8.2100000000000009</v>
          </cell>
        </row>
        <row r="724">
          <cell r="A724" t="str">
            <v>344-1974</v>
          </cell>
          <cell r="B724" t="str">
            <v>344</v>
          </cell>
          <cell r="C724">
            <v>1974</v>
          </cell>
          <cell r="D724" t="str">
            <v>HW-344</v>
          </cell>
          <cell r="E724">
            <v>27030</v>
          </cell>
          <cell r="F724">
            <v>27394</v>
          </cell>
          <cell r="G724">
            <v>107</v>
          </cell>
          <cell r="H724">
            <v>821</v>
          </cell>
          <cell r="I724">
            <v>7.6728971962616823</v>
          </cell>
        </row>
        <row r="725">
          <cell r="A725" t="str">
            <v>344-1975</v>
          </cell>
          <cell r="B725" t="str">
            <v>344</v>
          </cell>
          <cell r="C725">
            <v>1975</v>
          </cell>
          <cell r="D725" t="str">
            <v>HW-344</v>
          </cell>
          <cell r="E725">
            <v>27395</v>
          </cell>
          <cell r="F725">
            <v>27759</v>
          </cell>
          <cell r="G725">
            <v>133</v>
          </cell>
          <cell r="H725">
            <v>821</v>
          </cell>
          <cell r="I725">
            <v>6.1729323308270674</v>
          </cell>
        </row>
        <row r="726">
          <cell r="A726" t="str">
            <v>344-1976</v>
          </cell>
          <cell r="B726" t="str">
            <v>344</v>
          </cell>
          <cell r="C726">
            <v>1976</v>
          </cell>
          <cell r="D726" t="str">
            <v>HW-344</v>
          </cell>
          <cell r="E726">
            <v>27760</v>
          </cell>
          <cell r="F726">
            <v>28125</v>
          </cell>
          <cell r="G726">
            <v>147</v>
          </cell>
          <cell r="H726">
            <v>821</v>
          </cell>
          <cell r="I726">
            <v>5.5850340136054424</v>
          </cell>
        </row>
        <row r="727">
          <cell r="A727" t="str">
            <v>344-1977</v>
          </cell>
          <cell r="B727" t="str">
            <v>344</v>
          </cell>
          <cell r="C727">
            <v>1977</v>
          </cell>
          <cell r="D727" t="str">
            <v>HW-344</v>
          </cell>
          <cell r="E727">
            <v>28126</v>
          </cell>
          <cell r="F727">
            <v>28490</v>
          </cell>
          <cell r="G727">
            <v>162</v>
          </cell>
          <cell r="H727">
            <v>821</v>
          </cell>
          <cell r="I727">
            <v>5.0679012345679011</v>
          </cell>
        </row>
        <row r="728">
          <cell r="A728" t="str">
            <v>344-1978</v>
          </cell>
          <cell r="B728" t="str">
            <v>344</v>
          </cell>
          <cell r="C728">
            <v>1978</v>
          </cell>
          <cell r="D728" t="str">
            <v>HW-344</v>
          </cell>
          <cell r="E728">
            <v>28491</v>
          </cell>
          <cell r="F728">
            <v>28855</v>
          </cell>
          <cell r="G728">
            <v>168</v>
          </cell>
          <cell r="H728">
            <v>821</v>
          </cell>
          <cell r="I728">
            <v>4.8869047619047619</v>
          </cell>
        </row>
        <row r="729">
          <cell r="A729" t="str">
            <v>344-1979</v>
          </cell>
          <cell r="B729" t="str">
            <v>344</v>
          </cell>
          <cell r="C729">
            <v>1979</v>
          </cell>
          <cell r="D729" t="str">
            <v>HW-344</v>
          </cell>
          <cell r="E729">
            <v>28856</v>
          </cell>
          <cell r="F729">
            <v>29220</v>
          </cell>
          <cell r="G729">
            <v>182</v>
          </cell>
          <cell r="H729">
            <v>821</v>
          </cell>
          <cell r="I729">
            <v>4.5109890109890109</v>
          </cell>
        </row>
        <row r="730">
          <cell r="A730" t="str">
            <v>344-1980</v>
          </cell>
          <cell r="B730" t="str">
            <v>344</v>
          </cell>
          <cell r="C730">
            <v>1980</v>
          </cell>
          <cell r="D730" t="str">
            <v>HW-344</v>
          </cell>
          <cell r="E730">
            <v>29221</v>
          </cell>
          <cell r="F730">
            <v>29586</v>
          </cell>
          <cell r="G730">
            <v>195</v>
          </cell>
          <cell r="H730">
            <v>821</v>
          </cell>
          <cell r="I730">
            <v>4.2102564102564104</v>
          </cell>
        </row>
        <row r="731">
          <cell r="A731" t="str">
            <v>344-1981</v>
          </cell>
          <cell r="B731" t="str">
            <v>344</v>
          </cell>
          <cell r="C731">
            <v>1981</v>
          </cell>
          <cell r="D731" t="str">
            <v>HW-344</v>
          </cell>
          <cell r="E731">
            <v>29587</v>
          </cell>
          <cell r="F731">
            <v>29951</v>
          </cell>
          <cell r="G731">
            <v>214</v>
          </cell>
          <cell r="H731">
            <v>821</v>
          </cell>
          <cell r="I731">
            <v>3.8364485981308412</v>
          </cell>
        </row>
        <row r="732">
          <cell r="A732" t="str">
            <v>344-1982</v>
          </cell>
          <cell r="B732" t="str">
            <v>344</v>
          </cell>
          <cell r="C732">
            <v>1982</v>
          </cell>
          <cell r="D732" t="str">
            <v>HW-344</v>
          </cell>
          <cell r="E732">
            <v>29952</v>
          </cell>
          <cell r="F732">
            <v>30316</v>
          </cell>
          <cell r="G732">
            <v>231</v>
          </cell>
          <cell r="H732">
            <v>821</v>
          </cell>
          <cell r="I732">
            <v>3.554112554112554</v>
          </cell>
        </row>
        <row r="733">
          <cell r="A733" t="str">
            <v>344-1983</v>
          </cell>
          <cell r="B733" t="str">
            <v>344</v>
          </cell>
          <cell r="C733">
            <v>1983</v>
          </cell>
          <cell r="D733" t="str">
            <v>HW-344</v>
          </cell>
          <cell r="E733">
            <v>30317</v>
          </cell>
          <cell r="F733">
            <v>30681</v>
          </cell>
          <cell r="G733">
            <v>237</v>
          </cell>
          <cell r="H733">
            <v>821</v>
          </cell>
          <cell r="I733">
            <v>3.4641350210970465</v>
          </cell>
        </row>
        <row r="734">
          <cell r="A734" t="str">
            <v>344-1984</v>
          </cell>
          <cell r="B734" t="str">
            <v>344</v>
          </cell>
          <cell r="C734">
            <v>1984</v>
          </cell>
          <cell r="D734" t="str">
            <v>HW-344</v>
          </cell>
          <cell r="E734">
            <v>30682</v>
          </cell>
          <cell r="F734">
            <v>31047</v>
          </cell>
          <cell r="G734">
            <v>240</v>
          </cell>
          <cell r="H734">
            <v>821</v>
          </cell>
          <cell r="I734">
            <v>3.4208333333333334</v>
          </cell>
        </row>
        <row r="735">
          <cell r="A735" t="str">
            <v>344-1985</v>
          </cell>
          <cell r="B735" t="str">
            <v>344</v>
          </cell>
          <cell r="C735">
            <v>1985</v>
          </cell>
          <cell r="D735" t="str">
            <v>HW-344</v>
          </cell>
          <cell r="E735">
            <v>31048</v>
          </cell>
          <cell r="F735">
            <v>31412</v>
          </cell>
          <cell r="G735">
            <v>241</v>
          </cell>
          <cell r="H735">
            <v>821</v>
          </cell>
          <cell r="I735">
            <v>3.4066390041493775</v>
          </cell>
        </row>
        <row r="736">
          <cell r="A736" t="str">
            <v>344-1986</v>
          </cell>
          <cell r="B736" t="str">
            <v>344</v>
          </cell>
          <cell r="C736">
            <v>1986</v>
          </cell>
          <cell r="D736" t="str">
            <v>HW-344</v>
          </cell>
          <cell r="E736">
            <v>31413</v>
          </cell>
          <cell r="F736">
            <v>31777</v>
          </cell>
          <cell r="G736">
            <v>244</v>
          </cell>
          <cell r="H736">
            <v>821</v>
          </cell>
          <cell r="I736">
            <v>3.3647540983606556</v>
          </cell>
        </row>
        <row r="737">
          <cell r="A737" t="str">
            <v>344-1987</v>
          </cell>
          <cell r="B737" t="str">
            <v>344</v>
          </cell>
          <cell r="C737">
            <v>1987</v>
          </cell>
          <cell r="D737" t="str">
            <v>HW-344</v>
          </cell>
          <cell r="E737">
            <v>31778</v>
          </cell>
          <cell r="F737">
            <v>32142</v>
          </cell>
          <cell r="G737">
            <v>265</v>
          </cell>
          <cell r="H737">
            <v>821</v>
          </cell>
          <cell r="I737">
            <v>3.0981132075471698</v>
          </cell>
        </row>
        <row r="738">
          <cell r="A738" t="str">
            <v>344-1988</v>
          </cell>
          <cell r="B738" t="str">
            <v>344</v>
          </cell>
          <cell r="C738">
            <v>1988</v>
          </cell>
          <cell r="D738" t="str">
            <v>HW-344</v>
          </cell>
          <cell r="E738">
            <v>32143</v>
          </cell>
          <cell r="F738">
            <v>32508</v>
          </cell>
          <cell r="G738">
            <v>313</v>
          </cell>
          <cell r="H738">
            <v>821</v>
          </cell>
          <cell r="I738">
            <v>2.6230031948881791</v>
          </cell>
        </row>
        <row r="739">
          <cell r="A739" t="str">
            <v>344-1989</v>
          </cell>
          <cell r="B739" t="str">
            <v>344</v>
          </cell>
          <cell r="C739">
            <v>1989</v>
          </cell>
          <cell r="D739" t="str">
            <v>HW-344</v>
          </cell>
          <cell r="E739">
            <v>32509</v>
          </cell>
          <cell r="F739">
            <v>32873</v>
          </cell>
          <cell r="G739">
            <v>338</v>
          </cell>
          <cell r="H739">
            <v>821</v>
          </cell>
          <cell r="I739">
            <v>2.4289940828402368</v>
          </cell>
        </row>
        <row r="740">
          <cell r="A740" t="str">
            <v>344-1990</v>
          </cell>
          <cell r="B740" t="str">
            <v>344</v>
          </cell>
          <cell r="C740">
            <v>1990</v>
          </cell>
          <cell r="D740" t="str">
            <v>HW-344</v>
          </cell>
          <cell r="E740">
            <v>32874</v>
          </cell>
          <cell r="F740">
            <v>33238</v>
          </cell>
          <cell r="G740">
            <v>344</v>
          </cell>
          <cell r="H740">
            <v>821</v>
          </cell>
          <cell r="I740">
            <v>2.3866279069767442</v>
          </cell>
        </row>
        <row r="741">
          <cell r="A741" t="str">
            <v>344-1991</v>
          </cell>
          <cell r="B741" t="str">
            <v>344</v>
          </cell>
          <cell r="C741">
            <v>1991</v>
          </cell>
          <cell r="D741" t="str">
            <v>HW-344</v>
          </cell>
          <cell r="E741">
            <v>33239</v>
          </cell>
          <cell r="F741">
            <v>33603</v>
          </cell>
          <cell r="G741">
            <v>350</v>
          </cell>
          <cell r="H741">
            <v>821</v>
          </cell>
          <cell r="I741">
            <v>2.3457142857142856</v>
          </cell>
        </row>
        <row r="742">
          <cell r="A742" t="str">
            <v>344-1992</v>
          </cell>
          <cell r="B742" t="str">
            <v>344</v>
          </cell>
          <cell r="C742">
            <v>1992</v>
          </cell>
          <cell r="D742" t="str">
            <v>HW-344</v>
          </cell>
          <cell r="E742">
            <v>33604</v>
          </cell>
          <cell r="F742">
            <v>33969</v>
          </cell>
          <cell r="G742">
            <v>358</v>
          </cell>
          <cell r="H742">
            <v>821</v>
          </cell>
          <cell r="I742">
            <v>2.2932960893854748</v>
          </cell>
        </row>
        <row r="743">
          <cell r="A743" t="str">
            <v>344-1993</v>
          </cell>
          <cell r="B743" t="str">
            <v>344</v>
          </cell>
          <cell r="C743">
            <v>1993</v>
          </cell>
          <cell r="D743" t="str">
            <v>HW-344</v>
          </cell>
          <cell r="E743">
            <v>33970</v>
          </cell>
          <cell r="F743">
            <v>34334</v>
          </cell>
          <cell r="G743">
            <v>361</v>
          </cell>
          <cell r="H743">
            <v>821</v>
          </cell>
          <cell r="I743">
            <v>2.2742382271468142</v>
          </cell>
        </row>
        <row r="744">
          <cell r="A744" t="str">
            <v>344-1994</v>
          </cell>
          <cell r="B744" t="str">
            <v>344</v>
          </cell>
          <cell r="C744">
            <v>1994</v>
          </cell>
          <cell r="D744" t="str">
            <v>HW-344</v>
          </cell>
          <cell r="E744">
            <v>34335</v>
          </cell>
          <cell r="F744">
            <v>34699</v>
          </cell>
          <cell r="G744">
            <v>350</v>
          </cell>
          <cell r="H744">
            <v>821</v>
          </cell>
          <cell r="I744">
            <v>2.3457142857142856</v>
          </cell>
        </row>
        <row r="745">
          <cell r="A745" t="str">
            <v>344-1995</v>
          </cell>
          <cell r="B745" t="str">
            <v>344</v>
          </cell>
          <cell r="C745">
            <v>1995</v>
          </cell>
          <cell r="D745" t="str">
            <v>HW-344</v>
          </cell>
          <cell r="E745">
            <v>34700</v>
          </cell>
          <cell r="F745">
            <v>35064</v>
          </cell>
          <cell r="G745">
            <v>353</v>
          </cell>
          <cell r="H745">
            <v>821</v>
          </cell>
          <cell r="I745">
            <v>2.3257790368271953</v>
          </cell>
        </row>
        <row r="746">
          <cell r="A746" t="str">
            <v>344-1996</v>
          </cell>
          <cell r="B746" t="str">
            <v>344</v>
          </cell>
          <cell r="C746">
            <v>1996</v>
          </cell>
          <cell r="D746" t="str">
            <v>HW-344</v>
          </cell>
          <cell r="E746">
            <v>35065</v>
          </cell>
          <cell r="F746">
            <v>35430</v>
          </cell>
          <cell r="G746">
            <v>366</v>
          </cell>
          <cell r="H746">
            <v>821</v>
          </cell>
          <cell r="I746">
            <v>2.2431693989071038</v>
          </cell>
        </row>
        <row r="747">
          <cell r="A747" t="str">
            <v>344-1997</v>
          </cell>
          <cell r="B747" t="str">
            <v>344</v>
          </cell>
          <cell r="C747">
            <v>1997</v>
          </cell>
          <cell r="D747" t="str">
            <v>HW-344</v>
          </cell>
          <cell r="E747">
            <v>35431</v>
          </cell>
          <cell r="F747">
            <v>35795</v>
          </cell>
          <cell r="G747">
            <v>371</v>
          </cell>
          <cell r="H747">
            <v>821</v>
          </cell>
          <cell r="I747">
            <v>2.2129380053908356</v>
          </cell>
        </row>
        <row r="748">
          <cell r="A748" t="str">
            <v>344-1998</v>
          </cell>
          <cell r="B748" t="str">
            <v>344</v>
          </cell>
          <cell r="C748">
            <v>1998</v>
          </cell>
          <cell r="D748" t="str">
            <v>HW-344</v>
          </cell>
          <cell r="E748">
            <v>35796</v>
          </cell>
          <cell r="F748">
            <v>36160</v>
          </cell>
          <cell r="G748">
            <v>383</v>
          </cell>
          <cell r="H748">
            <v>821</v>
          </cell>
          <cell r="I748">
            <v>2.1436031331592691</v>
          </cell>
        </row>
        <row r="749">
          <cell r="A749" t="str">
            <v>344-1999</v>
          </cell>
          <cell r="B749" t="str">
            <v>344</v>
          </cell>
          <cell r="C749">
            <v>1999</v>
          </cell>
          <cell r="D749" t="str">
            <v>HW-344</v>
          </cell>
          <cell r="E749">
            <v>36161</v>
          </cell>
          <cell r="F749">
            <v>36525</v>
          </cell>
          <cell r="G749">
            <v>399</v>
          </cell>
          <cell r="H749">
            <v>821</v>
          </cell>
          <cell r="I749">
            <v>2.0576441102756893</v>
          </cell>
        </row>
        <row r="750">
          <cell r="A750" t="str">
            <v>344-2000</v>
          </cell>
          <cell r="B750" t="str">
            <v>344</v>
          </cell>
          <cell r="C750">
            <v>2000</v>
          </cell>
          <cell r="D750" t="str">
            <v>HW-344</v>
          </cell>
          <cell r="E750">
            <v>36526</v>
          </cell>
          <cell r="F750">
            <v>36891</v>
          </cell>
          <cell r="G750">
            <v>394</v>
          </cell>
          <cell r="H750">
            <v>821</v>
          </cell>
          <cell r="I750">
            <v>2.0837563451776648</v>
          </cell>
        </row>
        <row r="751">
          <cell r="A751" t="str">
            <v>344-2001</v>
          </cell>
          <cell r="B751" t="str">
            <v>344</v>
          </cell>
          <cell r="C751">
            <v>2001</v>
          </cell>
          <cell r="D751" t="str">
            <v>HW-344</v>
          </cell>
          <cell r="E751">
            <v>36892</v>
          </cell>
          <cell r="F751">
            <v>37256</v>
          </cell>
          <cell r="G751">
            <v>403</v>
          </cell>
          <cell r="H751">
            <v>821</v>
          </cell>
          <cell r="I751">
            <v>2.0372208436724564</v>
          </cell>
        </row>
        <row r="752">
          <cell r="A752" t="str">
            <v>344-2002</v>
          </cell>
          <cell r="B752" t="str">
            <v>344</v>
          </cell>
          <cell r="C752">
            <v>2002</v>
          </cell>
          <cell r="D752" t="str">
            <v>HW-344</v>
          </cell>
          <cell r="E752">
            <v>37257</v>
          </cell>
          <cell r="F752">
            <v>37621</v>
          </cell>
          <cell r="G752">
            <v>421</v>
          </cell>
          <cell r="H752">
            <v>821</v>
          </cell>
          <cell r="I752">
            <v>1.9501187648456058</v>
          </cell>
        </row>
        <row r="753">
          <cell r="A753" t="str">
            <v>344-2003</v>
          </cell>
          <cell r="B753" t="str">
            <v>344</v>
          </cell>
          <cell r="C753">
            <v>2003</v>
          </cell>
          <cell r="D753" t="str">
            <v>HW-344</v>
          </cell>
          <cell r="E753">
            <v>37622</v>
          </cell>
          <cell r="F753">
            <v>37986</v>
          </cell>
          <cell r="G753">
            <v>430</v>
          </cell>
          <cell r="H753">
            <v>821</v>
          </cell>
          <cell r="I753">
            <v>1.9093023255813955</v>
          </cell>
        </row>
        <row r="754">
          <cell r="A754" t="str">
            <v>344-2004</v>
          </cell>
          <cell r="B754" t="str">
            <v>344</v>
          </cell>
          <cell r="C754">
            <v>2004</v>
          </cell>
          <cell r="D754" t="str">
            <v>HW-344</v>
          </cell>
          <cell r="E754">
            <v>37987</v>
          </cell>
          <cell r="F754">
            <v>38352</v>
          </cell>
          <cell r="G754">
            <v>425</v>
          </cell>
          <cell r="H754">
            <v>821</v>
          </cell>
          <cell r="I754">
            <v>1.9317647058823531</v>
          </cell>
        </row>
        <row r="755">
          <cell r="A755" t="str">
            <v>344-2005</v>
          </cell>
          <cell r="B755" t="str">
            <v>344</v>
          </cell>
          <cell r="C755">
            <v>2005</v>
          </cell>
          <cell r="D755" t="str">
            <v>HW-344</v>
          </cell>
          <cell r="E755">
            <v>38353</v>
          </cell>
          <cell r="F755">
            <v>38717</v>
          </cell>
          <cell r="G755">
            <v>418</v>
          </cell>
          <cell r="H755">
            <v>821</v>
          </cell>
          <cell r="I755">
            <v>1.9641148325358853</v>
          </cell>
        </row>
        <row r="756">
          <cell r="A756" t="str">
            <v>344-2006</v>
          </cell>
          <cell r="B756" t="str">
            <v>344</v>
          </cell>
          <cell r="C756">
            <v>2006</v>
          </cell>
          <cell r="D756" t="str">
            <v>HW-344</v>
          </cell>
          <cell r="E756">
            <v>38718</v>
          </cell>
          <cell r="F756">
            <v>39082</v>
          </cell>
          <cell r="G756">
            <v>436</v>
          </cell>
          <cell r="H756">
            <v>821</v>
          </cell>
          <cell r="I756">
            <v>1.8830275229357798</v>
          </cell>
        </row>
        <row r="757">
          <cell r="A757" t="str">
            <v>344-2007</v>
          </cell>
          <cell r="B757" t="str">
            <v>344</v>
          </cell>
          <cell r="C757">
            <v>2007</v>
          </cell>
          <cell r="D757" t="str">
            <v>HW-344</v>
          </cell>
          <cell r="E757">
            <v>39083</v>
          </cell>
          <cell r="F757">
            <v>39447</v>
          </cell>
          <cell r="G757">
            <v>512</v>
          </cell>
          <cell r="H757">
            <v>821</v>
          </cell>
          <cell r="I757">
            <v>1.603515625</v>
          </cell>
        </row>
        <row r="758">
          <cell r="A758" t="str">
            <v>344-2008</v>
          </cell>
          <cell r="B758" t="str">
            <v>344</v>
          </cell>
          <cell r="C758">
            <v>2008</v>
          </cell>
          <cell r="D758" t="str">
            <v>HW-344</v>
          </cell>
          <cell r="E758">
            <v>39448</v>
          </cell>
          <cell r="F758">
            <v>39813</v>
          </cell>
          <cell r="G758">
            <v>589</v>
          </cell>
          <cell r="H758">
            <v>821</v>
          </cell>
          <cell r="I758">
            <v>1.3938879456706281</v>
          </cell>
        </row>
        <row r="759">
          <cell r="A759" t="str">
            <v>344-2009</v>
          </cell>
          <cell r="B759" t="str">
            <v>344</v>
          </cell>
          <cell r="C759">
            <v>2009</v>
          </cell>
          <cell r="D759" t="str">
            <v>HW-344</v>
          </cell>
          <cell r="E759">
            <v>39814</v>
          </cell>
          <cell r="F759">
            <v>40178</v>
          </cell>
          <cell r="G759">
            <v>648</v>
          </cell>
          <cell r="H759">
            <v>821</v>
          </cell>
          <cell r="I759">
            <v>1.2669753086419753</v>
          </cell>
        </row>
        <row r="760">
          <cell r="A760" t="str">
            <v>344-2010</v>
          </cell>
          <cell r="B760" t="str">
            <v>344</v>
          </cell>
          <cell r="C760">
            <v>2010</v>
          </cell>
          <cell r="D760" t="str">
            <v>HW-344</v>
          </cell>
          <cell r="E760">
            <v>40179</v>
          </cell>
          <cell r="F760">
            <v>40543</v>
          </cell>
          <cell r="G760">
            <v>682</v>
          </cell>
          <cell r="H760">
            <v>821</v>
          </cell>
          <cell r="I760">
            <v>1.2038123167155426</v>
          </cell>
        </row>
        <row r="761">
          <cell r="A761" t="str">
            <v>344-2011</v>
          </cell>
          <cell r="B761" t="str">
            <v>344</v>
          </cell>
          <cell r="C761">
            <v>2011</v>
          </cell>
          <cell r="D761" t="str">
            <v>HW-344</v>
          </cell>
          <cell r="E761">
            <v>40544</v>
          </cell>
          <cell r="F761">
            <v>40908</v>
          </cell>
          <cell r="G761">
            <v>694</v>
          </cell>
          <cell r="H761">
            <v>821</v>
          </cell>
          <cell r="I761">
            <v>1.1829971181556196</v>
          </cell>
        </row>
        <row r="762">
          <cell r="A762" t="str">
            <v>344-2012</v>
          </cell>
          <cell r="B762" t="str">
            <v>344</v>
          </cell>
          <cell r="C762">
            <v>2012</v>
          </cell>
          <cell r="D762" t="str">
            <v>HW-344</v>
          </cell>
          <cell r="E762">
            <v>40909</v>
          </cell>
          <cell r="F762">
            <v>41274</v>
          </cell>
          <cell r="G762">
            <v>764</v>
          </cell>
          <cell r="H762">
            <v>821</v>
          </cell>
          <cell r="I762">
            <v>1.0746073298429319</v>
          </cell>
        </row>
        <row r="763">
          <cell r="A763" t="str">
            <v>344-2013</v>
          </cell>
          <cell r="B763" t="str">
            <v>344</v>
          </cell>
          <cell r="C763">
            <v>2013</v>
          </cell>
          <cell r="D763" t="str">
            <v>HW-344</v>
          </cell>
          <cell r="E763">
            <v>41275</v>
          </cell>
          <cell r="F763">
            <v>41639</v>
          </cell>
          <cell r="G763">
            <v>787</v>
          </cell>
          <cell r="H763">
            <v>821</v>
          </cell>
          <cell r="I763">
            <v>1.0432020330368488</v>
          </cell>
        </row>
        <row r="764">
          <cell r="A764" t="str">
            <v>344-2014</v>
          </cell>
          <cell r="B764" t="str">
            <v>344</v>
          </cell>
          <cell r="C764">
            <v>2014</v>
          </cell>
          <cell r="D764" t="str">
            <v>HW-344</v>
          </cell>
          <cell r="E764">
            <v>41640</v>
          </cell>
          <cell r="G764">
            <v>821</v>
          </cell>
          <cell r="H764">
            <v>821</v>
          </cell>
          <cell r="I764">
            <v>1</v>
          </cell>
        </row>
        <row r="765">
          <cell r="A765" t="str">
            <v>345-1920</v>
          </cell>
          <cell r="B765" t="str">
            <v>345</v>
          </cell>
          <cell r="C765">
            <v>1920</v>
          </cell>
          <cell r="D765" t="str">
            <v>HW-345</v>
          </cell>
          <cell r="E765">
            <v>7306</v>
          </cell>
          <cell r="F765">
            <v>7671</v>
          </cell>
          <cell r="G765">
            <v>27</v>
          </cell>
          <cell r="H765">
            <v>989</v>
          </cell>
          <cell r="I765">
            <v>36.629629629629626</v>
          </cell>
        </row>
        <row r="766">
          <cell r="A766" t="str">
            <v>345-1921</v>
          </cell>
          <cell r="B766" t="str">
            <v>345</v>
          </cell>
          <cell r="C766">
            <v>1921</v>
          </cell>
          <cell r="D766" t="str">
            <v>HW-345</v>
          </cell>
          <cell r="E766">
            <v>7672</v>
          </cell>
          <cell r="F766">
            <v>8036</v>
          </cell>
          <cell r="G766">
            <v>27</v>
          </cell>
          <cell r="H766">
            <v>989</v>
          </cell>
          <cell r="I766">
            <v>36.629629629629626</v>
          </cell>
        </row>
        <row r="767">
          <cell r="A767" t="str">
            <v>345-1922</v>
          </cell>
          <cell r="B767" t="str">
            <v>345</v>
          </cell>
          <cell r="C767">
            <v>1922</v>
          </cell>
          <cell r="D767" t="str">
            <v>HW-345</v>
          </cell>
          <cell r="E767">
            <v>8037</v>
          </cell>
          <cell r="F767">
            <v>8401</v>
          </cell>
          <cell r="G767">
            <v>25</v>
          </cell>
          <cell r="H767">
            <v>989</v>
          </cell>
          <cell r="I767">
            <v>39.56</v>
          </cell>
        </row>
        <row r="768">
          <cell r="A768" t="str">
            <v>345-1923</v>
          </cell>
          <cell r="B768" t="str">
            <v>345</v>
          </cell>
          <cell r="C768">
            <v>1923</v>
          </cell>
          <cell r="D768" t="str">
            <v>HW-345</v>
          </cell>
          <cell r="E768">
            <v>8402</v>
          </cell>
          <cell r="F768">
            <v>8766</v>
          </cell>
          <cell r="G768">
            <v>26</v>
          </cell>
          <cell r="H768">
            <v>989</v>
          </cell>
          <cell r="I768">
            <v>38.03846153846154</v>
          </cell>
        </row>
        <row r="769">
          <cell r="A769" t="str">
            <v>345-1924</v>
          </cell>
          <cell r="B769" t="str">
            <v>345</v>
          </cell>
          <cell r="C769">
            <v>1924</v>
          </cell>
          <cell r="D769" t="str">
            <v>HW-345</v>
          </cell>
          <cell r="E769">
            <v>8767</v>
          </cell>
          <cell r="F769">
            <v>9132</v>
          </cell>
          <cell r="G769">
            <v>27</v>
          </cell>
          <cell r="H769">
            <v>989</v>
          </cell>
          <cell r="I769">
            <v>36.629629629629626</v>
          </cell>
        </row>
        <row r="770">
          <cell r="A770" t="str">
            <v>345-1925</v>
          </cell>
          <cell r="B770" t="str">
            <v>345</v>
          </cell>
          <cell r="C770">
            <v>1925</v>
          </cell>
          <cell r="D770" t="str">
            <v>HW-345</v>
          </cell>
          <cell r="E770">
            <v>9133</v>
          </cell>
          <cell r="F770">
            <v>9497</v>
          </cell>
          <cell r="G770">
            <v>27</v>
          </cell>
          <cell r="H770">
            <v>989</v>
          </cell>
          <cell r="I770">
            <v>36.629629629629626</v>
          </cell>
        </row>
        <row r="771">
          <cell r="A771" t="str">
            <v>345-1926</v>
          </cell>
          <cell r="B771" t="str">
            <v>345</v>
          </cell>
          <cell r="C771">
            <v>1926</v>
          </cell>
          <cell r="D771" t="str">
            <v>HW-345</v>
          </cell>
          <cell r="E771">
            <v>9498</v>
          </cell>
          <cell r="F771">
            <v>9862</v>
          </cell>
          <cell r="G771">
            <v>27</v>
          </cell>
          <cell r="H771">
            <v>989</v>
          </cell>
          <cell r="I771">
            <v>36.629629629629626</v>
          </cell>
        </row>
        <row r="772">
          <cell r="A772" t="str">
            <v>345-1927</v>
          </cell>
          <cell r="B772" t="str">
            <v>345</v>
          </cell>
          <cell r="C772">
            <v>1927</v>
          </cell>
          <cell r="D772" t="str">
            <v>HW-345</v>
          </cell>
          <cell r="E772">
            <v>9863</v>
          </cell>
          <cell r="F772">
            <v>10227</v>
          </cell>
          <cell r="G772">
            <v>27</v>
          </cell>
          <cell r="H772">
            <v>989</v>
          </cell>
          <cell r="I772">
            <v>36.629629629629626</v>
          </cell>
        </row>
        <row r="773">
          <cell r="A773" t="str">
            <v>345-1928</v>
          </cell>
          <cell r="B773" t="str">
            <v>345</v>
          </cell>
          <cell r="C773">
            <v>1928</v>
          </cell>
          <cell r="D773" t="str">
            <v>HW-345</v>
          </cell>
          <cell r="E773">
            <v>10228</v>
          </cell>
          <cell r="F773">
            <v>10593</v>
          </cell>
          <cell r="G773">
            <v>27</v>
          </cell>
          <cell r="H773">
            <v>989</v>
          </cell>
          <cell r="I773">
            <v>36.629629629629626</v>
          </cell>
        </row>
        <row r="774">
          <cell r="A774" t="str">
            <v>345-1929</v>
          </cell>
          <cell r="B774" t="str">
            <v>345</v>
          </cell>
          <cell r="C774">
            <v>1929</v>
          </cell>
          <cell r="D774" t="str">
            <v>HW-345</v>
          </cell>
          <cell r="E774">
            <v>10594</v>
          </cell>
          <cell r="F774">
            <v>10958</v>
          </cell>
          <cell r="G774">
            <v>29</v>
          </cell>
          <cell r="H774">
            <v>989</v>
          </cell>
          <cell r="I774">
            <v>34.103448275862071</v>
          </cell>
        </row>
        <row r="775">
          <cell r="A775" t="str">
            <v>345-1930</v>
          </cell>
          <cell r="B775" t="str">
            <v>345</v>
          </cell>
          <cell r="C775">
            <v>1930</v>
          </cell>
          <cell r="D775" t="str">
            <v>HW-345</v>
          </cell>
          <cell r="E775">
            <v>10959</v>
          </cell>
          <cell r="F775">
            <v>11323</v>
          </cell>
          <cell r="G775">
            <v>28</v>
          </cell>
          <cell r="H775">
            <v>989</v>
          </cell>
          <cell r="I775">
            <v>35.321428571428569</v>
          </cell>
        </row>
        <row r="776">
          <cell r="A776" t="str">
            <v>345-1931</v>
          </cell>
          <cell r="B776" t="str">
            <v>345</v>
          </cell>
          <cell r="C776">
            <v>1931</v>
          </cell>
          <cell r="D776" t="str">
            <v>HW-345</v>
          </cell>
          <cell r="E776">
            <v>11324</v>
          </cell>
          <cell r="F776">
            <v>11688</v>
          </cell>
          <cell r="G776">
            <v>28</v>
          </cell>
          <cell r="H776">
            <v>989</v>
          </cell>
          <cell r="I776">
            <v>35.321428571428569</v>
          </cell>
        </row>
        <row r="777">
          <cell r="A777" t="str">
            <v>345-1932</v>
          </cell>
          <cell r="B777" t="str">
            <v>345</v>
          </cell>
          <cell r="C777">
            <v>1932</v>
          </cell>
          <cell r="D777" t="str">
            <v>HW-345</v>
          </cell>
          <cell r="E777">
            <v>11689</v>
          </cell>
          <cell r="F777">
            <v>12054</v>
          </cell>
          <cell r="G777">
            <v>26</v>
          </cell>
          <cell r="H777">
            <v>989</v>
          </cell>
          <cell r="I777">
            <v>38.03846153846154</v>
          </cell>
        </row>
        <row r="778">
          <cell r="A778" t="str">
            <v>345-1933</v>
          </cell>
          <cell r="B778" t="str">
            <v>345</v>
          </cell>
          <cell r="C778">
            <v>1933</v>
          </cell>
          <cell r="D778" t="str">
            <v>HW-345</v>
          </cell>
          <cell r="E778">
            <v>12055</v>
          </cell>
          <cell r="F778">
            <v>12419</v>
          </cell>
          <cell r="G778">
            <v>28</v>
          </cell>
          <cell r="H778">
            <v>989</v>
          </cell>
          <cell r="I778">
            <v>35.321428571428569</v>
          </cell>
        </row>
        <row r="779">
          <cell r="A779" t="str">
            <v>345-1934</v>
          </cell>
          <cell r="B779" t="str">
            <v>345</v>
          </cell>
          <cell r="C779">
            <v>1934</v>
          </cell>
          <cell r="D779" t="str">
            <v>HW-345</v>
          </cell>
          <cell r="E779">
            <v>12420</v>
          </cell>
          <cell r="F779">
            <v>12784</v>
          </cell>
          <cell r="G779">
            <v>30</v>
          </cell>
          <cell r="H779">
            <v>989</v>
          </cell>
          <cell r="I779">
            <v>32.966666666666669</v>
          </cell>
        </row>
        <row r="780">
          <cell r="A780" t="str">
            <v>345-1935</v>
          </cell>
          <cell r="B780" t="str">
            <v>345</v>
          </cell>
          <cell r="C780">
            <v>1935</v>
          </cell>
          <cell r="D780" t="str">
            <v>HW-345</v>
          </cell>
          <cell r="E780">
            <v>12785</v>
          </cell>
          <cell r="F780">
            <v>13149</v>
          </cell>
          <cell r="G780">
            <v>30</v>
          </cell>
          <cell r="H780">
            <v>989</v>
          </cell>
          <cell r="I780">
            <v>32.966666666666669</v>
          </cell>
        </row>
        <row r="781">
          <cell r="A781" t="str">
            <v>345-1936</v>
          </cell>
          <cell r="B781" t="str">
            <v>345</v>
          </cell>
          <cell r="C781">
            <v>1936</v>
          </cell>
          <cell r="D781" t="str">
            <v>HW-345</v>
          </cell>
          <cell r="E781">
            <v>13150</v>
          </cell>
          <cell r="F781">
            <v>13515</v>
          </cell>
          <cell r="G781">
            <v>30</v>
          </cell>
          <cell r="H781">
            <v>989</v>
          </cell>
          <cell r="I781">
            <v>32.966666666666669</v>
          </cell>
        </row>
        <row r="782">
          <cell r="A782" t="str">
            <v>345-1937</v>
          </cell>
          <cell r="B782" t="str">
            <v>345</v>
          </cell>
          <cell r="C782">
            <v>1937</v>
          </cell>
          <cell r="D782" t="str">
            <v>HW-345</v>
          </cell>
          <cell r="E782">
            <v>13516</v>
          </cell>
          <cell r="F782">
            <v>13880</v>
          </cell>
          <cell r="G782">
            <v>32</v>
          </cell>
          <cell r="H782">
            <v>989</v>
          </cell>
          <cell r="I782">
            <v>30.90625</v>
          </cell>
        </row>
        <row r="783">
          <cell r="A783" t="str">
            <v>345-1938</v>
          </cell>
          <cell r="B783" t="str">
            <v>345</v>
          </cell>
          <cell r="C783">
            <v>1938</v>
          </cell>
          <cell r="D783" t="str">
            <v>HW-345</v>
          </cell>
          <cell r="E783">
            <v>13881</v>
          </cell>
          <cell r="F783">
            <v>14245</v>
          </cell>
          <cell r="G783">
            <v>32</v>
          </cell>
          <cell r="H783">
            <v>989</v>
          </cell>
          <cell r="I783">
            <v>30.90625</v>
          </cell>
        </row>
        <row r="784">
          <cell r="A784" t="str">
            <v>345-1939</v>
          </cell>
          <cell r="B784" t="str">
            <v>345</v>
          </cell>
          <cell r="C784">
            <v>1939</v>
          </cell>
          <cell r="D784" t="str">
            <v>HW-345</v>
          </cell>
          <cell r="E784">
            <v>14246</v>
          </cell>
          <cell r="F784">
            <v>14610</v>
          </cell>
          <cell r="G784">
            <v>33</v>
          </cell>
          <cell r="H784">
            <v>989</v>
          </cell>
          <cell r="I784">
            <v>29.969696969696969</v>
          </cell>
        </row>
        <row r="785">
          <cell r="A785" t="str">
            <v>345-1940</v>
          </cell>
          <cell r="B785" t="str">
            <v>345</v>
          </cell>
          <cell r="C785">
            <v>1940</v>
          </cell>
          <cell r="D785" t="str">
            <v>HW-345</v>
          </cell>
          <cell r="E785">
            <v>14611</v>
          </cell>
          <cell r="F785">
            <v>14976</v>
          </cell>
          <cell r="G785">
            <v>33</v>
          </cell>
          <cell r="H785">
            <v>989</v>
          </cell>
          <cell r="I785">
            <v>29.969696969696969</v>
          </cell>
        </row>
        <row r="786">
          <cell r="A786" t="str">
            <v>345-1941</v>
          </cell>
          <cell r="B786" t="str">
            <v>345</v>
          </cell>
          <cell r="C786">
            <v>1941</v>
          </cell>
          <cell r="D786" t="str">
            <v>HW-345</v>
          </cell>
          <cell r="E786">
            <v>14977</v>
          </cell>
          <cell r="F786">
            <v>15341</v>
          </cell>
          <cell r="G786">
            <v>33</v>
          </cell>
          <cell r="H786">
            <v>989</v>
          </cell>
          <cell r="I786">
            <v>29.969696969696969</v>
          </cell>
        </row>
        <row r="787">
          <cell r="A787" t="str">
            <v>345-1942</v>
          </cell>
          <cell r="B787" t="str">
            <v>345</v>
          </cell>
          <cell r="C787">
            <v>1942</v>
          </cell>
          <cell r="D787" t="str">
            <v>HW-345</v>
          </cell>
          <cell r="E787">
            <v>15342</v>
          </cell>
          <cell r="F787">
            <v>15706</v>
          </cell>
          <cell r="G787">
            <v>33</v>
          </cell>
          <cell r="H787">
            <v>989</v>
          </cell>
          <cell r="I787">
            <v>29.969696969696969</v>
          </cell>
        </row>
        <row r="788">
          <cell r="A788" t="str">
            <v>345-1943</v>
          </cell>
          <cell r="B788" t="str">
            <v>345</v>
          </cell>
          <cell r="C788">
            <v>1943</v>
          </cell>
          <cell r="D788" t="str">
            <v>HW-345</v>
          </cell>
          <cell r="E788">
            <v>15707</v>
          </cell>
          <cell r="F788">
            <v>16071</v>
          </cell>
          <cell r="G788">
            <v>33</v>
          </cell>
          <cell r="H788">
            <v>989</v>
          </cell>
          <cell r="I788">
            <v>29.969696969696969</v>
          </cell>
        </row>
        <row r="789">
          <cell r="A789" t="str">
            <v>345-1944</v>
          </cell>
          <cell r="B789" t="str">
            <v>345</v>
          </cell>
          <cell r="C789">
            <v>1944</v>
          </cell>
          <cell r="D789" t="str">
            <v>HW-345</v>
          </cell>
          <cell r="E789">
            <v>16072</v>
          </cell>
          <cell r="F789">
            <v>16437</v>
          </cell>
          <cell r="G789">
            <v>31</v>
          </cell>
          <cell r="H789">
            <v>989</v>
          </cell>
          <cell r="I789">
            <v>31.903225806451612</v>
          </cell>
        </row>
        <row r="790">
          <cell r="A790" t="str">
            <v>345-1945</v>
          </cell>
          <cell r="B790" t="str">
            <v>345</v>
          </cell>
          <cell r="C790">
            <v>1945</v>
          </cell>
          <cell r="D790" t="str">
            <v>HW-345</v>
          </cell>
          <cell r="E790">
            <v>16438</v>
          </cell>
          <cell r="F790">
            <v>16802</v>
          </cell>
          <cell r="G790">
            <v>32</v>
          </cell>
          <cell r="H790">
            <v>989</v>
          </cell>
          <cell r="I790">
            <v>30.90625</v>
          </cell>
        </row>
        <row r="791">
          <cell r="A791" t="str">
            <v>345-1946</v>
          </cell>
          <cell r="B791" t="str">
            <v>345</v>
          </cell>
          <cell r="C791">
            <v>1946</v>
          </cell>
          <cell r="D791" t="str">
            <v>HW-345</v>
          </cell>
          <cell r="E791">
            <v>16803</v>
          </cell>
          <cell r="F791">
            <v>17167</v>
          </cell>
          <cell r="G791">
            <v>36</v>
          </cell>
          <cell r="H791">
            <v>989</v>
          </cell>
          <cell r="I791">
            <v>27.472222222222221</v>
          </cell>
        </row>
        <row r="792">
          <cell r="A792" t="str">
            <v>345-1947</v>
          </cell>
          <cell r="B792" t="str">
            <v>345</v>
          </cell>
          <cell r="C792">
            <v>1947</v>
          </cell>
          <cell r="D792" t="str">
            <v>HW-345</v>
          </cell>
          <cell r="E792">
            <v>17168</v>
          </cell>
          <cell r="F792">
            <v>17532</v>
          </cell>
          <cell r="G792">
            <v>42</v>
          </cell>
          <cell r="H792">
            <v>989</v>
          </cell>
          <cell r="I792">
            <v>23.547619047619047</v>
          </cell>
        </row>
        <row r="793">
          <cell r="A793" t="str">
            <v>345-1948</v>
          </cell>
          <cell r="B793" t="str">
            <v>345</v>
          </cell>
          <cell r="C793">
            <v>1948</v>
          </cell>
          <cell r="D793" t="str">
            <v>HW-345</v>
          </cell>
          <cell r="E793">
            <v>17533</v>
          </cell>
          <cell r="F793">
            <v>17898</v>
          </cell>
          <cell r="G793">
            <v>44</v>
          </cell>
          <cell r="H793">
            <v>989</v>
          </cell>
          <cell r="I793">
            <v>22.477272727272727</v>
          </cell>
        </row>
        <row r="794">
          <cell r="A794" t="str">
            <v>345-1949</v>
          </cell>
          <cell r="B794" t="str">
            <v>345</v>
          </cell>
          <cell r="C794">
            <v>1949</v>
          </cell>
          <cell r="D794" t="str">
            <v>HW-345</v>
          </cell>
          <cell r="E794">
            <v>17899</v>
          </cell>
          <cell r="F794">
            <v>18263</v>
          </cell>
          <cell r="G794">
            <v>46</v>
          </cell>
          <cell r="H794">
            <v>989</v>
          </cell>
          <cell r="I794">
            <v>21.5</v>
          </cell>
        </row>
        <row r="795">
          <cell r="A795" t="str">
            <v>345-1950</v>
          </cell>
          <cell r="B795" t="str">
            <v>345</v>
          </cell>
          <cell r="C795">
            <v>1950</v>
          </cell>
          <cell r="D795" t="str">
            <v>HW-345</v>
          </cell>
          <cell r="E795">
            <v>18264</v>
          </cell>
          <cell r="F795">
            <v>18628</v>
          </cell>
          <cell r="G795">
            <v>49</v>
          </cell>
          <cell r="H795">
            <v>989</v>
          </cell>
          <cell r="I795">
            <v>20.183673469387756</v>
          </cell>
        </row>
        <row r="796">
          <cell r="A796" t="str">
            <v>345-1951</v>
          </cell>
          <cell r="B796" t="str">
            <v>345</v>
          </cell>
          <cell r="C796">
            <v>1951</v>
          </cell>
          <cell r="D796" t="str">
            <v>HW-345</v>
          </cell>
          <cell r="E796">
            <v>18629</v>
          </cell>
          <cell r="F796">
            <v>18993</v>
          </cell>
          <cell r="G796">
            <v>56</v>
          </cell>
          <cell r="H796">
            <v>989</v>
          </cell>
          <cell r="I796">
            <v>17.660714285714285</v>
          </cell>
        </row>
        <row r="797">
          <cell r="A797" t="str">
            <v>345-1952</v>
          </cell>
          <cell r="B797" t="str">
            <v>345</v>
          </cell>
          <cell r="C797">
            <v>1952</v>
          </cell>
          <cell r="D797" t="str">
            <v>HW-345</v>
          </cell>
          <cell r="E797">
            <v>18994</v>
          </cell>
          <cell r="F797">
            <v>19359</v>
          </cell>
          <cell r="G797">
            <v>57</v>
          </cell>
          <cell r="H797">
            <v>989</v>
          </cell>
          <cell r="I797">
            <v>17.350877192982455</v>
          </cell>
        </row>
        <row r="798">
          <cell r="A798" t="str">
            <v>345-1953</v>
          </cell>
          <cell r="B798" t="str">
            <v>345</v>
          </cell>
          <cell r="C798">
            <v>1953</v>
          </cell>
          <cell r="D798" t="str">
            <v>HW-345</v>
          </cell>
          <cell r="E798">
            <v>19360</v>
          </cell>
          <cell r="F798">
            <v>19724</v>
          </cell>
          <cell r="G798">
            <v>61</v>
          </cell>
          <cell r="H798">
            <v>989</v>
          </cell>
          <cell r="I798">
            <v>16.21311475409836</v>
          </cell>
        </row>
        <row r="799">
          <cell r="A799" t="str">
            <v>345-1954</v>
          </cell>
          <cell r="B799" t="str">
            <v>345</v>
          </cell>
          <cell r="C799">
            <v>1954</v>
          </cell>
          <cell r="D799" t="str">
            <v>HW-345</v>
          </cell>
          <cell r="E799">
            <v>19725</v>
          </cell>
          <cell r="F799">
            <v>20089</v>
          </cell>
          <cell r="G799">
            <v>62</v>
          </cell>
          <cell r="H799">
            <v>989</v>
          </cell>
          <cell r="I799">
            <v>15.951612903225806</v>
          </cell>
        </row>
        <row r="800">
          <cell r="A800" t="str">
            <v>345-1955</v>
          </cell>
          <cell r="B800" t="str">
            <v>345</v>
          </cell>
          <cell r="C800">
            <v>1955</v>
          </cell>
          <cell r="D800" t="str">
            <v>HW-345</v>
          </cell>
          <cell r="E800">
            <v>20090</v>
          </cell>
          <cell r="F800">
            <v>20454</v>
          </cell>
          <cell r="G800">
            <v>62</v>
          </cell>
          <cell r="H800">
            <v>989</v>
          </cell>
          <cell r="I800">
            <v>15.951612903225806</v>
          </cell>
        </row>
        <row r="801">
          <cell r="A801" t="str">
            <v>345-1956</v>
          </cell>
          <cell r="B801" t="str">
            <v>345</v>
          </cell>
          <cell r="C801">
            <v>1956</v>
          </cell>
          <cell r="D801" t="str">
            <v>HW-345</v>
          </cell>
          <cell r="E801">
            <v>20455</v>
          </cell>
          <cell r="F801">
            <v>20820</v>
          </cell>
          <cell r="G801">
            <v>65</v>
          </cell>
          <cell r="H801">
            <v>989</v>
          </cell>
          <cell r="I801">
            <v>15.215384615384615</v>
          </cell>
        </row>
        <row r="802">
          <cell r="A802" t="str">
            <v>345-1957</v>
          </cell>
          <cell r="B802" t="str">
            <v>345</v>
          </cell>
          <cell r="C802">
            <v>1957</v>
          </cell>
          <cell r="D802" t="str">
            <v>HW-345</v>
          </cell>
          <cell r="E802">
            <v>20821</v>
          </cell>
          <cell r="F802">
            <v>21185</v>
          </cell>
          <cell r="G802">
            <v>70</v>
          </cell>
          <cell r="H802">
            <v>989</v>
          </cell>
          <cell r="I802">
            <v>14.128571428571428</v>
          </cell>
        </row>
        <row r="803">
          <cell r="A803" t="str">
            <v>345-1958</v>
          </cell>
          <cell r="B803" t="str">
            <v>345</v>
          </cell>
          <cell r="C803">
            <v>1958</v>
          </cell>
          <cell r="D803" t="str">
            <v>HW-345</v>
          </cell>
          <cell r="E803">
            <v>21186</v>
          </cell>
          <cell r="F803">
            <v>21550</v>
          </cell>
          <cell r="G803">
            <v>72</v>
          </cell>
          <cell r="H803">
            <v>989</v>
          </cell>
          <cell r="I803">
            <v>13.736111111111111</v>
          </cell>
        </row>
        <row r="804">
          <cell r="A804" t="str">
            <v>345-1959</v>
          </cell>
          <cell r="B804" t="str">
            <v>345</v>
          </cell>
          <cell r="C804">
            <v>1959</v>
          </cell>
          <cell r="D804" t="str">
            <v>HW-345</v>
          </cell>
          <cell r="E804">
            <v>21551</v>
          </cell>
          <cell r="F804">
            <v>21915</v>
          </cell>
          <cell r="G804">
            <v>72</v>
          </cell>
          <cell r="H804">
            <v>989</v>
          </cell>
          <cell r="I804">
            <v>13.736111111111111</v>
          </cell>
        </row>
        <row r="805">
          <cell r="A805" t="str">
            <v>345-1960</v>
          </cell>
          <cell r="B805" t="str">
            <v>345</v>
          </cell>
          <cell r="C805">
            <v>1960</v>
          </cell>
          <cell r="D805" t="str">
            <v>HW-345</v>
          </cell>
          <cell r="E805">
            <v>21916</v>
          </cell>
          <cell r="F805">
            <v>22281</v>
          </cell>
          <cell r="G805">
            <v>67</v>
          </cell>
          <cell r="H805">
            <v>989</v>
          </cell>
          <cell r="I805">
            <v>14.761194029850746</v>
          </cell>
        </row>
        <row r="806">
          <cell r="A806" t="str">
            <v>345-1961</v>
          </cell>
          <cell r="B806" t="str">
            <v>345</v>
          </cell>
          <cell r="C806">
            <v>1961</v>
          </cell>
          <cell r="D806" t="str">
            <v>HW-345</v>
          </cell>
          <cell r="E806">
            <v>22282</v>
          </cell>
          <cell r="F806">
            <v>22646</v>
          </cell>
          <cell r="G806">
            <v>59</v>
          </cell>
          <cell r="H806">
            <v>989</v>
          </cell>
          <cell r="I806">
            <v>16.762711864406779</v>
          </cell>
        </row>
        <row r="807">
          <cell r="A807" t="str">
            <v>345-1962</v>
          </cell>
          <cell r="B807" t="str">
            <v>345</v>
          </cell>
          <cell r="C807">
            <v>1962</v>
          </cell>
          <cell r="D807" t="str">
            <v>HW-345</v>
          </cell>
          <cell r="E807">
            <v>22647</v>
          </cell>
          <cell r="F807">
            <v>23011</v>
          </cell>
          <cell r="G807">
            <v>60</v>
          </cell>
          <cell r="H807">
            <v>989</v>
          </cell>
          <cell r="I807">
            <v>16.483333333333334</v>
          </cell>
        </row>
        <row r="808">
          <cell r="A808" t="str">
            <v>345-1963</v>
          </cell>
          <cell r="B808" t="str">
            <v>345</v>
          </cell>
          <cell r="C808">
            <v>1963</v>
          </cell>
          <cell r="D808" t="str">
            <v>HW-345</v>
          </cell>
          <cell r="E808">
            <v>23012</v>
          </cell>
          <cell r="F808">
            <v>23376</v>
          </cell>
          <cell r="G808">
            <v>58</v>
          </cell>
          <cell r="H808">
            <v>989</v>
          </cell>
          <cell r="I808">
            <v>17.051724137931036</v>
          </cell>
        </row>
        <row r="809">
          <cell r="A809" t="str">
            <v>345-1964</v>
          </cell>
          <cell r="B809" t="str">
            <v>345</v>
          </cell>
          <cell r="C809">
            <v>1964</v>
          </cell>
          <cell r="D809" t="str">
            <v>HW-345</v>
          </cell>
          <cell r="E809">
            <v>23377</v>
          </cell>
          <cell r="F809">
            <v>23742</v>
          </cell>
          <cell r="G809">
            <v>61</v>
          </cell>
          <cell r="H809">
            <v>989</v>
          </cell>
          <cell r="I809">
            <v>16.21311475409836</v>
          </cell>
        </row>
        <row r="810">
          <cell r="A810" t="str">
            <v>345-1965</v>
          </cell>
          <cell r="B810" t="str">
            <v>345</v>
          </cell>
          <cell r="C810">
            <v>1965</v>
          </cell>
          <cell r="D810" t="str">
            <v>HW-345</v>
          </cell>
          <cell r="E810">
            <v>23743</v>
          </cell>
          <cell r="F810">
            <v>24107</v>
          </cell>
          <cell r="G810">
            <v>65</v>
          </cell>
          <cell r="H810">
            <v>989</v>
          </cell>
          <cell r="I810">
            <v>15.215384615384615</v>
          </cell>
        </row>
        <row r="811">
          <cell r="A811" t="str">
            <v>345-1966</v>
          </cell>
          <cell r="B811" t="str">
            <v>345</v>
          </cell>
          <cell r="C811">
            <v>1966</v>
          </cell>
          <cell r="D811" t="str">
            <v>HW-345</v>
          </cell>
          <cell r="E811">
            <v>24108</v>
          </cell>
          <cell r="F811">
            <v>24472</v>
          </cell>
          <cell r="G811">
            <v>66</v>
          </cell>
          <cell r="H811">
            <v>989</v>
          </cell>
          <cell r="I811">
            <v>14.984848484848484</v>
          </cell>
        </row>
        <row r="812">
          <cell r="A812" t="str">
            <v>345-1967</v>
          </cell>
          <cell r="B812" t="str">
            <v>345</v>
          </cell>
          <cell r="C812">
            <v>1967</v>
          </cell>
          <cell r="D812" t="str">
            <v>HW-345</v>
          </cell>
          <cell r="E812">
            <v>24473</v>
          </cell>
          <cell r="F812">
            <v>24837</v>
          </cell>
          <cell r="G812">
            <v>71</v>
          </cell>
          <cell r="H812">
            <v>989</v>
          </cell>
          <cell r="I812">
            <v>13.929577464788732</v>
          </cell>
        </row>
        <row r="813">
          <cell r="A813" t="str">
            <v>345-1968</v>
          </cell>
          <cell r="B813" t="str">
            <v>345</v>
          </cell>
          <cell r="C813">
            <v>1968</v>
          </cell>
          <cell r="D813" t="str">
            <v>HW-345</v>
          </cell>
          <cell r="E813">
            <v>24838</v>
          </cell>
          <cell r="F813">
            <v>25203</v>
          </cell>
          <cell r="G813">
            <v>75</v>
          </cell>
          <cell r="H813">
            <v>989</v>
          </cell>
          <cell r="I813">
            <v>13.186666666666667</v>
          </cell>
        </row>
        <row r="814">
          <cell r="A814" t="str">
            <v>345-1969</v>
          </cell>
          <cell r="B814" t="str">
            <v>345</v>
          </cell>
          <cell r="C814">
            <v>1969</v>
          </cell>
          <cell r="D814" t="str">
            <v>HW-345</v>
          </cell>
          <cell r="E814">
            <v>25204</v>
          </cell>
          <cell r="F814">
            <v>25568</v>
          </cell>
          <cell r="G814">
            <v>77</v>
          </cell>
          <cell r="H814">
            <v>989</v>
          </cell>
          <cell r="I814">
            <v>12.844155844155845</v>
          </cell>
        </row>
        <row r="815">
          <cell r="A815" t="str">
            <v>345-1970</v>
          </cell>
          <cell r="B815" t="str">
            <v>345</v>
          </cell>
          <cell r="C815">
            <v>1970</v>
          </cell>
          <cell r="D815" t="str">
            <v>HW-345</v>
          </cell>
          <cell r="E815">
            <v>25569</v>
          </cell>
          <cell r="F815">
            <v>25933</v>
          </cell>
          <cell r="G815">
            <v>82</v>
          </cell>
          <cell r="H815">
            <v>989</v>
          </cell>
          <cell r="I815">
            <v>12.060975609756097</v>
          </cell>
        </row>
        <row r="816">
          <cell r="A816" t="str">
            <v>345-1971</v>
          </cell>
          <cell r="B816" t="str">
            <v>345</v>
          </cell>
          <cell r="C816">
            <v>1971</v>
          </cell>
          <cell r="D816" t="str">
            <v>HW-345</v>
          </cell>
          <cell r="E816">
            <v>25934</v>
          </cell>
          <cell r="F816">
            <v>26298</v>
          </cell>
          <cell r="G816">
            <v>89</v>
          </cell>
          <cell r="H816">
            <v>989</v>
          </cell>
          <cell r="I816">
            <v>11.112359550561798</v>
          </cell>
        </row>
        <row r="817">
          <cell r="A817" t="str">
            <v>345-1972</v>
          </cell>
          <cell r="B817" t="str">
            <v>345</v>
          </cell>
          <cell r="C817">
            <v>1972</v>
          </cell>
          <cell r="D817" t="str">
            <v>HW-345</v>
          </cell>
          <cell r="E817">
            <v>26299</v>
          </cell>
          <cell r="F817">
            <v>26664</v>
          </cell>
          <cell r="G817">
            <v>95</v>
          </cell>
          <cell r="H817">
            <v>989</v>
          </cell>
          <cell r="I817">
            <v>10.410526315789474</v>
          </cell>
        </row>
        <row r="818">
          <cell r="A818" t="str">
            <v>345-1973</v>
          </cell>
          <cell r="B818" t="str">
            <v>345</v>
          </cell>
          <cell r="C818">
            <v>1973</v>
          </cell>
          <cell r="D818" t="str">
            <v>HW-345</v>
          </cell>
          <cell r="E818">
            <v>26665</v>
          </cell>
          <cell r="F818">
            <v>27029</v>
          </cell>
          <cell r="G818">
            <v>100</v>
          </cell>
          <cell r="H818">
            <v>989</v>
          </cell>
          <cell r="I818">
            <v>9.89</v>
          </cell>
        </row>
        <row r="819">
          <cell r="A819" t="str">
            <v>345-1974</v>
          </cell>
          <cell r="B819" t="str">
            <v>345</v>
          </cell>
          <cell r="C819">
            <v>1974</v>
          </cell>
          <cell r="D819" t="str">
            <v>HW-345</v>
          </cell>
          <cell r="E819">
            <v>27030</v>
          </cell>
          <cell r="F819">
            <v>27394</v>
          </cell>
          <cell r="G819">
            <v>118</v>
          </cell>
          <cell r="H819">
            <v>989</v>
          </cell>
          <cell r="I819">
            <v>8.3813559322033893</v>
          </cell>
        </row>
        <row r="820">
          <cell r="A820" t="str">
            <v>345-1975</v>
          </cell>
          <cell r="B820" t="str">
            <v>345</v>
          </cell>
          <cell r="C820">
            <v>1975</v>
          </cell>
          <cell r="D820" t="str">
            <v>HW-345</v>
          </cell>
          <cell r="E820">
            <v>27395</v>
          </cell>
          <cell r="F820">
            <v>27759</v>
          </cell>
          <cell r="G820">
            <v>137</v>
          </cell>
          <cell r="H820">
            <v>989</v>
          </cell>
          <cell r="I820">
            <v>7.218978102189781</v>
          </cell>
        </row>
        <row r="821">
          <cell r="A821" t="str">
            <v>345-1976</v>
          </cell>
          <cell r="B821" t="str">
            <v>345</v>
          </cell>
          <cell r="C821">
            <v>1976</v>
          </cell>
          <cell r="D821" t="str">
            <v>HW-345</v>
          </cell>
          <cell r="E821">
            <v>27760</v>
          </cell>
          <cell r="F821">
            <v>28125</v>
          </cell>
          <cell r="G821">
            <v>148</v>
          </cell>
          <cell r="H821">
            <v>989</v>
          </cell>
          <cell r="I821">
            <v>6.6824324324324325</v>
          </cell>
        </row>
        <row r="822">
          <cell r="A822" t="str">
            <v>345-1977</v>
          </cell>
          <cell r="B822" t="str">
            <v>345</v>
          </cell>
          <cell r="C822">
            <v>1977</v>
          </cell>
          <cell r="D822" t="str">
            <v>HW-345</v>
          </cell>
          <cell r="E822">
            <v>28126</v>
          </cell>
          <cell r="F822">
            <v>28490</v>
          </cell>
          <cell r="G822">
            <v>163</v>
          </cell>
          <cell r="H822">
            <v>989</v>
          </cell>
          <cell r="I822">
            <v>6.0674846625766872</v>
          </cell>
        </row>
        <row r="823">
          <cell r="A823" t="str">
            <v>345-1978</v>
          </cell>
          <cell r="B823" t="str">
            <v>345</v>
          </cell>
          <cell r="C823">
            <v>1978</v>
          </cell>
          <cell r="D823" t="str">
            <v>HW-345</v>
          </cell>
          <cell r="E823">
            <v>28491</v>
          </cell>
          <cell r="F823">
            <v>28855</v>
          </cell>
          <cell r="G823">
            <v>171</v>
          </cell>
          <cell r="H823">
            <v>989</v>
          </cell>
          <cell r="I823">
            <v>5.7836257309941521</v>
          </cell>
        </row>
        <row r="824">
          <cell r="A824" t="str">
            <v>345-1979</v>
          </cell>
          <cell r="B824" t="str">
            <v>345</v>
          </cell>
          <cell r="C824">
            <v>1979</v>
          </cell>
          <cell r="D824" t="str">
            <v>HW-345</v>
          </cell>
          <cell r="E824">
            <v>28856</v>
          </cell>
          <cell r="F824">
            <v>29220</v>
          </cell>
          <cell r="G824">
            <v>185</v>
          </cell>
          <cell r="H824">
            <v>989</v>
          </cell>
          <cell r="I824">
            <v>5.345945945945946</v>
          </cell>
        </row>
        <row r="825">
          <cell r="A825" t="str">
            <v>345-1980</v>
          </cell>
          <cell r="B825" t="str">
            <v>345</v>
          </cell>
          <cell r="C825">
            <v>1980</v>
          </cell>
          <cell r="D825" t="str">
            <v>HW-345</v>
          </cell>
          <cell r="E825">
            <v>29221</v>
          </cell>
          <cell r="F825">
            <v>29586</v>
          </cell>
          <cell r="G825">
            <v>200</v>
          </cell>
          <cell r="H825">
            <v>989</v>
          </cell>
          <cell r="I825">
            <v>4.9450000000000003</v>
          </cell>
        </row>
        <row r="826">
          <cell r="A826" t="str">
            <v>345-1981</v>
          </cell>
          <cell r="B826" t="str">
            <v>345</v>
          </cell>
          <cell r="C826">
            <v>1981</v>
          </cell>
          <cell r="D826" t="str">
            <v>HW-345</v>
          </cell>
          <cell r="E826">
            <v>29587</v>
          </cell>
          <cell r="F826">
            <v>29951</v>
          </cell>
          <cell r="G826">
            <v>221</v>
          </cell>
          <cell r="H826">
            <v>989</v>
          </cell>
          <cell r="I826">
            <v>4.4751131221719458</v>
          </cell>
        </row>
        <row r="827">
          <cell r="A827" t="str">
            <v>345-1982</v>
          </cell>
          <cell r="B827" t="str">
            <v>345</v>
          </cell>
          <cell r="C827">
            <v>1982</v>
          </cell>
          <cell r="D827" t="str">
            <v>HW-345</v>
          </cell>
          <cell r="E827">
            <v>29952</v>
          </cell>
          <cell r="F827">
            <v>30316</v>
          </cell>
          <cell r="G827">
            <v>251</v>
          </cell>
          <cell r="H827">
            <v>989</v>
          </cell>
          <cell r="I827">
            <v>3.9402390438247012</v>
          </cell>
        </row>
        <row r="828">
          <cell r="A828" t="str">
            <v>345-1983</v>
          </cell>
          <cell r="B828" t="str">
            <v>345</v>
          </cell>
          <cell r="C828">
            <v>1983</v>
          </cell>
          <cell r="D828" t="str">
            <v>HW-345</v>
          </cell>
          <cell r="E828">
            <v>30317</v>
          </cell>
          <cell r="F828">
            <v>30681</v>
          </cell>
          <cell r="G828">
            <v>260</v>
          </cell>
          <cell r="H828">
            <v>989</v>
          </cell>
          <cell r="I828">
            <v>3.8038461538461537</v>
          </cell>
        </row>
        <row r="829">
          <cell r="A829" t="str">
            <v>345-1984</v>
          </cell>
          <cell r="B829" t="str">
            <v>345</v>
          </cell>
          <cell r="C829">
            <v>1984</v>
          </cell>
          <cell r="D829" t="str">
            <v>HW-345</v>
          </cell>
          <cell r="E829">
            <v>30682</v>
          </cell>
          <cell r="F829">
            <v>31047</v>
          </cell>
          <cell r="G829">
            <v>252</v>
          </cell>
          <cell r="H829">
            <v>989</v>
          </cell>
          <cell r="I829">
            <v>3.9246031746031744</v>
          </cell>
        </row>
        <row r="830">
          <cell r="A830" t="str">
            <v>345-1985</v>
          </cell>
          <cell r="B830" t="str">
            <v>345</v>
          </cell>
          <cell r="C830">
            <v>1985</v>
          </cell>
          <cell r="D830" t="str">
            <v>HW-345</v>
          </cell>
          <cell r="E830">
            <v>31048</v>
          </cell>
          <cell r="F830">
            <v>31412</v>
          </cell>
          <cell r="G830">
            <v>245</v>
          </cell>
          <cell r="H830">
            <v>989</v>
          </cell>
          <cell r="I830">
            <v>4.036734693877551</v>
          </cell>
        </row>
        <row r="831">
          <cell r="A831" t="str">
            <v>345-1986</v>
          </cell>
          <cell r="B831" t="str">
            <v>345</v>
          </cell>
          <cell r="C831">
            <v>1986</v>
          </cell>
          <cell r="D831" t="str">
            <v>HW-345</v>
          </cell>
          <cell r="E831">
            <v>31413</v>
          </cell>
          <cell r="F831">
            <v>31777</v>
          </cell>
          <cell r="G831">
            <v>243</v>
          </cell>
          <cell r="H831">
            <v>989</v>
          </cell>
          <cell r="I831">
            <v>4.0699588477366255</v>
          </cell>
        </row>
        <row r="832">
          <cell r="A832" t="str">
            <v>345-1987</v>
          </cell>
          <cell r="B832" t="str">
            <v>345</v>
          </cell>
          <cell r="C832">
            <v>1987</v>
          </cell>
          <cell r="D832" t="str">
            <v>HW-345</v>
          </cell>
          <cell r="E832">
            <v>31778</v>
          </cell>
          <cell r="F832">
            <v>32142</v>
          </cell>
          <cell r="G832">
            <v>242</v>
          </cell>
          <cell r="H832">
            <v>989</v>
          </cell>
          <cell r="I832">
            <v>4.0867768595041323</v>
          </cell>
        </row>
        <row r="833">
          <cell r="A833" t="str">
            <v>345-1988</v>
          </cell>
          <cell r="B833" t="str">
            <v>345</v>
          </cell>
          <cell r="C833">
            <v>1988</v>
          </cell>
          <cell r="D833" t="str">
            <v>HW-345</v>
          </cell>
          <cell r="E833">
            <v>32143</v>
          </cell>
          <cell r="F833">
            <v>32508</v>
          </cell>
          <cell r="G833">
            <v>269</v>
          </cell>
          <cell r="H833">
            <v>989</v>
          </cell>
          <cell r="I833">
            <v>3.6765799256505578</v>
          </cell>
        </row>
        <row r="834">
          <cell r="A834" t="str">
            <v>345-1989</v>
          </cell>
          <cell r="B834" t="str">
            <v>345</v>
          </cell>
          <cell r="C834">
            <v>1989</v>
          </cell>
          <cell r="D834" t="str">
            <v>HW-345</v>
          </cell>
          <cell r="E834">
            <v>32509</v>
          </cell>
          <cell r="F834">
            <v>32873</v>
          </cell>
          <cell r="G834">
            <v>283</v>
          </cell>
          <cell r="H834">
            <v>989</v>
          </cell>
          <cell r="I834">
            <v>3.4946996466431095</v>
          </cell>
        </row>
        <row r="835">
          <cell r="A835" t="str">
            <v>345-1990</v>
          </cell>
          <cell r="B835" t="str">
            <v>345</v>
          </cell>
          <cell r="C835">
            <v>1990</v>
          </cell>
          <cell r="D835" t="str">
            <v>HW-345</v>
          </cell>
          <cell r="E835">
            <v>32874</v>
          </cell>
          <cell r="F835">
            <v>33238</v>
          </cell>
          <cell r="G835">
            <v>293</v>
          </cell>
          <cell r="H835">
            <v>989</v>
          </cell>
          <cell r="I835">
            <v>3.3754266211604094</v>
          </cell>
        </row>
        <row r="836">
          <cell r="A836" t="str">
            <v>345-1991</v>
          </cell>
          <cell r="B836" t="str">
            <v>345</v>
          </cell>
          <cell r="C836">
            <v>1991</v>
          </cell>
          <cell r="D836" t="str">
            <v>HW-345</v>
          </cell>
          <cell r="E836">
            <v>33239</v>
          </cell>
          <cell r="F836">
            <v>33603</v>
          </cell>
          <cell r="G836">
            <v>299</v>
          </cell>
          <cell r="H836">
            <v>989</v>
          </cell>
          <cell r="I836">
            <v>3.3076923076923075</v>
          </cell>
        </row>
        <row r="837">
          <cell r="A837" t="str">
            <v>345-1992</v>
          </cell>
          <cell r="B837" t="str">
            <v>345</v>
          </cell>
          <cell r="C837">
            <v>1992</v>
          </cell>
          <cell r="D837" t="str">
            <v>HW-345</v>
          </cell>
          <cell r="E837">
            <v>33604</v>
          </cell>
          <cell r="F837">
            <v>33969</v>
          </cell>
          <cell r="G837">
            <v>314</v>
          </cell>
          <cell r="H837">
            <v>989</v>
          </cell>
          <cell r="I837">
            <v>3.1496815286624202</v>
          </cell>
        </row>
        <row r="838">
          <cell r="A838" t="str">
            <v>345-1993</v>
          </cell>
          <cell r="B838" t="str">
            <v>345</v>
          </cell>
          <cell r="C838">
            <v>1993</v>
          </cell>
          <cell r="D838" t="str">
            <v>HW-345</v>
          </cell>
          <cell r="E838">
            <v>33970</v>
          </cell>
          <cell r="F838">
            <v>34334</v>
          </cell>
          <cell r="G838">
            <v>325</v>
          </cell>
          <cell r="H838">
            <v>989</v>
          </cell>
          <cell r="I838">
            <v>3.043076923076923</v>
          </cell>
        </row>
        <row r="839">
          <cell r="A839" t="str">
            <v>345-1994</v>
          </cell>
          <cell r="B839" t="str">
            <v>345</v>
          </cell>
          <cell r="C839">
            <v>1994</v>
          </cell>
          <cell r="D839" t="str">
            <v>HW-345</v>
          </cell>
          <cell r="E839">
            <v>34335</v>
          </cell>
          <cell r="F839">
            <v>34699</v>
          </cell>
          <cell r="G839">
            <v>330</v>
          </cell>
          <cell r="H839">
            <v>989</v>
          </cell>
          <cell r="I839">
            <v>2.9969696969696971</v>
          </cell>
        </row>
        <row r="840">
          <cell r="A840" t="str">
            <v>345-1995</v>
          </cell>
          <cell r="B840" t="str">
            <v>345</v>
          </cell>
          <cell r="C840">
            <v>1995</v>
          </cell>
          <cell r="D840" t="str">
            <v>HW-345</v>
          </cell>
          <cell r="E840">
            <v>34700</v>
          </cell>
          <cell r="F840">
            <v>35064</v>
          </cell>
          <cell r="G840">
            <v>349</v>
          </cell>
          <cell r="H840">
            <v>989</v>
          </cell>
          <cell r="I840">
            <v>2.8338108882521489</v>
          </cell>
        </row>
        <row r="841">
          <cell r="A841" t="str">
            <v>345-1996</v>
          </cell>
          <cell r="B841" t="str">
            <v>345</v>
          </cell>
          <cell r="C841">
            <v>1996</v>
          </cell>
          <cell r="D841" t="str">
            <v>HW-345</v>
          </cell>
          <cell r="E841">
            <v>35065</v>
          </cell>
          <cell r="F841">
            <v>35430</v>
          </cell>
          <cell r="G841">
            <v>361</v>
          </cell>
          <cell r="H841">
            <v>989</v>
          </cell>
          <cell r="I841">
            <v>2.7396121883656508</v>
          </cell>
        </row>
        <row r="842">
          <cell r="A842" t="str">
            <v>345-1997</v>
          </cell>
          <cell r="B842" t="str">
            <v>345</v>
          </cell>
          <cell r="C842">
            <v>1997</v>
          </cell>
          <cell r="D842" t="str">
            <v>HW-345</v>
          </cell>
          <cell r="E842">
            <v>35431</v>
          </cell>
          <cell r="F842">
            <v>35795</v>
          </cell>
          <cell r="G842">
            <v>366</v>
          </cell>
          <cell r="H842">
            <v>989</v>
          </cell>
          <cell r="I842">
            <v>2.7021857923497268</v>
          </cell>
        </row>
        <row r="843">
          <cell r="A843" t="str">
            <v>345-1998</v>
          </cell>
          <cell r="B843" t="str">
            <v>345</v>
          </cell>
          <cell r="C843">
            <v>1998</v>
          </cell>
          <cell r="D843" t="str">
            <v>HW-345</v>
          </cell>
          <cell r="E843">
            <v>35796</v>
          </cell>
          <cell r="F843">
            <v>36160</v>
          </cell>
          <cell r="G843">
            <v>376</v>
          </cell>
          <cell r="H843">
            <v>989</v>
          </cell>
          <cell r="I843">
            <v>2.6303191489361701</v>
          </cell>
        </row>
        <row r="844">
          <cell r="A844" t="str">
            <v>345-1999</v>
          </cell>
          <cell r="B844" t="str">
            <v>345</v>
          </cell>
          <cell r="C844">
            <v>1999</v>
          </cell>
          <cell r="D844" t="str">
            <v>HW-345</v>
          </cell>
          <cell r="E844">
            <v>36161</v>
          </cell>
          <cell r="F844">
            <v>36525</v>
          </cell>
          <cell r="G844">
            <v>387</v>
          </cell>
          <cell r="H844">
            <v>989</v>
          </cell>
          <cell r="I844">
            <v>2.5555555555555554</v>
          </cell>
        </row>
        <row r="845">
          <cell r="A845" t="str">
            <v>345-2000</v>
          </cell>
          <cell r="B845" t="str">
            <v>345</v>
          </cell>
          <cell r="C845">
            <v>2000</v>
          </cell>
          <cell r="D845" t="str">
            <v>HW-345</v>
          </cell>
          <cell r="E845">
            <v>36526</v>
          </cell>
          <cell r="F845">
            <v>36891</v>
          </cell>
          <cell r="G845">
            <v>406</v>
          </cell>
          <cell r="H845">
            <v>989</v>
          </cell>
          <cell r="I845">
            <v>2.4359605911330049</v>
          </cell>
        </row>
        <row r="846">
          <cell r="A846" t="str">
            <v>345-2001</v>
          </cell>
          <cell r="B846" t="str">
            <v>345</v>
          </cell>
          <cell r="C846">
            <v>2001</v>
          </cell>
          <cell r="D846" t="str">
            <v>HW-345</v>
          </cell>
          <cell r="E846">
            <v>36892</v>
          </cell>
          <cell r="F846">
            <v>37256</v>
          </cell>
          <cell r="G846">
            <v>427</v>
          </cell>
          <cell r="H846">
            <v>989</v>
          </cell>
          <cell r="I846">
            <v>2.3161592505854802</v>
          </cell>
        </row>
        <row r="847">
          <cell r="A847" t="str">
            <v>345-2002</v>
          </cell>
          <cell r="B847" t="str">
            <v>345</v>
          </cell>
          <cell r="C847">
            <v>2002</v>
          </cell>
          <cell r="D847" t="str">
            <v>HW-345</v>
          </cell>
          <cell r="E847">
            <v>37257</v>
          </cell>
          <cell r="F847">
            <v>37621</v>
          </cell>
          <cell r="G847">
            <v>459</v>
          </cell>
          <cell r="H847">
            <v>989</v>
          </cell>
          <cell r="I847">
            <v>2.1546840958605666</v>
          </cell>
        </row>
        <row r="848">
          <cell r="A848" t="str">
            <v>345-2003</v>
          </cell>
          <cell r="B848" t="str">
            <v>345</v>
          </cell>
          <cell r="C848">
            <v>2003</v>
          </cell>
          <cell r="D848" t="str">
            <v>HW-345</v>
          </cell>
          <cell r="E848">
            <v>37622</v>
          </cell>
          <cell r="F848">
            <v>37986</v>
          </cell>
          <cell r="G848">
            <v>464</v>
          </cell>
          <cell r="H848">
            <v>989</v>
          </cell>
          <cell r="I848">
            <v>2.1314655172413794</v>
          </cell>
        </row>
        <row r="849">
          <cell r="A849" t="str">
            <v>345-2004</v>
          </cell>
          <cell r="B849" t="str">
            <v>345</v>
          </cell>
          <cell r="C849">
            <v>2004</v>
          </cell>
          <cell r="D849" t="str">
            <v>HW-345</v>
          </cell>
          <cell r="E849">
            <v>37987</v>
          </cell>
          <cell r="F849">
            <v>38352</v>
          </cell>
          <cell r="G849">
            <v>486</v>
          </cell>
          <cell r="H849">
            <v>989</v>
          </cell>
          <cell r="I849">
            <v>2.0349794238683128</v>
          </cell>
        </row>
        <row r="850">
          <cell r="A850" t="str">
            <v>345-2005</v>
          </cell>
          <cell r="B850" t="str">
            <v>345</v>
          </cell>
          <cell r="C850">
            <v>2005</v>
          </cell>
          <cell r="D850" t="str">
            <v>HW-345</v>
          </cell>
          <cell r="E850">
            <v>38353</v>
          </cell>
          <cell r="F850">
            <v>38717</v>
          </cell>
          <cell r="G850">
            <v>536</v>
          </cell>
          <cell r="H850">
            <v>989</v>
          </cell>
          <cell r="I850">
            <v>1.8451492537313432</v>
          </cell>
        </row>
        <row r="851">
          <cell r="A851" t="str">
            <v>345-2006</v>
          </cell>
          <cell r="B851" t="str">
            <v>345</v>
          </cell>
          <cell r="C851">
            <v>2006</v>
          </cell>
          <cell r="D851" t="str">
            <v>HW-345</v>
          </cell>
          <cell r="E851">
            <v>38718</v>
          </cell>
          <cell r="F851">
            <v>39082</v>
          </cell>
          <cell r="G851">
            <v>575</v>
          </cell>
          <cell r="H851">
            <v>989</v>
          </cell>
          <cell r="I851">
            <v>1.72</v>
          </cell>
        </row>
        <row r="852">
          <cell r="A852" t="str">
            <v>345-2007</v>
          </cell>
          <cell r="B852" t="str">
            <v>345</v>
          </cell>
          <cell r="C852">
            <v>2007</v>
          </cell>
          <cell r="D852" t="str">
            <v>HW-345</v>
          </cell>
          <cell r="E852">
            <v>39083</v>
          </cell>
          <cell r="F852">
            <v>39447</v>
          </cell>
          <cell r="G852">
            <v>642</v>
          </cell>
          <cell r="H852">
            <v>989</v>
          </cell>
          <cell r="I852">
            <v>1.5404984423676011</v>
          </cell>
        </row>
        <row r="853">
          <cell r="A853" t="str">
            <v>345-2008</v>
          </cell>
          <cell r="B853" t="str">
            <v>345</v>
          </cell>
          <cell r="C853">
            <v>2008</v>
          </cell>
          <cell r="D853" t="str">
            <v>HW-345</v>
          </cell>
          <cell r="E853">
            <v>39448</v>
          </cell>
          <cell r="F853">
            <v>39813</v>
          </cell>
          <cell r="G853">
            <v>699</v>
          </cell>
          <cell r="H853">
            <v>989</v>
          </cell>
          <cell r="I853">
            <v>1.4148783977110158</v>
          </cell>
        </row>
        <row r="854">
          <cell r="A854" t="str">
            <v>345-2009</v>
          </cell>
          <cell r="B854" t="str">
            <v>345</v>
          </cell>
          <cell r="C854">
            <v>2009</v>
          </cell>
          <cell r="D854" t="str">
            <v>HW-345</v>
          </cell>
          <cell r="E854">
            <v>39814</v>
          </cell>
          <cell r="F854">
            <v>40178</v>
          </cell>
          <cell r="G854">
            <v>752</v>
          </cell>
          <cell r="H854">
            <v>989</v>
          </cell>
          <cell r="I854">
            <v>1.3151595744680851</v>
          </cell>
        </row>
        <row r="855">
          <cell r="A855" t="str">
            <v>345-2010</v>
          </cell>
          <cell r="B855" t="str">
            <v>345</v>
          </cell>
          <cell r="C855">
            <v>2010</v>
          </cell>
          <cell r="D855" t="str">
            <v>HW-345</v>
          </cell>
          <cell r="E855">
            <v>40179</v>
          </cell>
          <cell r="F855">
            <v>40543</v>
          </cell>
          <cell r="G855">
            <v>799</v>
          </cell>
          <cell r="H855">
            <v>989</v>
          </cell>
          <cell r="I855">
            <v>1.2377972465581977</v>
          </cell>
        </row>
        <row r="856">
          <cell r="A856" t="str">
            <v>345-2011</v>
          </cell>
          <cell r="B856" t="str">
            <v>345</v>
          </cell>
          <cell r="C856">
            <v>2011</v>
          </cell>
          <cell r="D856" t="str">
            <v>HW-345</v>
          </cell>
          <cell r="E856">
            <v>40544</v>
          </cell>
          <cell r="F856">
            <v>40908</v>
          </cell>
          <cell r="G856">
            <v>857</v>
          </cell>
          <cell r="H856">
            <v>989</v>
          </cell>
          <cell r="I856">
            <v>1.1540256709451575</v>
          </cell>
        </row>
        <row r="857">
          <cell r="A857" t="str">
            <v>345-2012</v>
          </cell>
          <cell r="B857" t="str">
            <v>345</v>
          </cell>
          <cell r="C857">
            <v>2012</v>
          </cell>
          <cell r="D857" t="str">
            <v>HW-345</v>
          </cell>
          <cell r="E857">
            <v>40909</v>
          </cell>
          <cell r="F857">
            <v>41274</v>
          </cell>
          <cell r="G857">
            <v>918</v>
          </cell>
          <cell r="H857">
            <v>989</v>
          </cell>
          <cell r="I857">
            <v>1.0773420479302833</v>
          </cell>
        </row>
        <row r="858">
          <cell r="A858" t="str">
            <v>345-2013</v>
          </cell>
          <cell r="B858" t="str">
            <v>345</v>
          </cell>
          <cell r="C858">
            <v>2013</v>
          </cell>
          <cell r="D858" t="str">
            <v>HW-345</v>
          </cell>
          <cell r="E858">
            <v>41275</v>
          </cell>
          <cell r="F858">
            <v>41639</v>
          </cell>
          <cell r="G858">
            <v>954</v>
          </cell>
          <cell r="H858">
            <v>989</v>
          </cell>
          <cell r="I858">
            <v>1.0366876310272537</v>
          </cell>
        </row>
        <row r="859">
          <cell r="A859" t="str">
            <v>345-2014</v>
          </cell>
          <cell r="B859" t="str">
            <v>345</v>
          </cell>
          <cell r="C859">
            <v>2014</v>
          </cell>
          <cell r="D859" t="str">
            <v>HW-345</v>
          </cell>
          <cell r="E859">
            <v>41640</v>
          </cell>
          <cell r="G859">
            <v>989</v>
          </cell>
          <cell r="H859">
            <v>989</v>
          </cell>
          <cell r="I859">
            <v>1</v>
          </cell>
        </row>
        <row r="860">
          <cell r="A860" t="str">
            <v>346-1949</v>
          </cell>
          <cell r="B860" t="str">
            <v>346</v>
          </cell>
          <cell r="C860">
            <v>1949</v>
          </cell>
          <cell r="D860" t="str">
            <v>HW-346</v>
          </cell>
          <cell r="E860">
            <v>17899</v>
          </cell>
          <cell r="F860">
            <v>18263</v>
          </cell>
          <cell r="G860">
            <v>38</v>
          </cell>
          <cell r="H860">
            <v>659</v>
          </cell>
          <cell r="I860">
            <v>17.342105263157894</v>
          </cell>
        </row>
        <row r="861">
          <cell r="A861" t="str">
            <v>346-1950</v>
          </cell>
          <cell r="B861" t="str">
            <v>346</v>
          </cell>
          <cell r="C861">
            <v>1950</v>
          </cell>
          <cell r="D861" t="str">
            <v>HW-346</v>
          </cell>
          <cell r="E861">
            <v>18264</v>
          </cell>
          <cell r="F861">
            <v>18628</v>
          </cell>
          <cell r="G861">
            <v>39</v>
          </cell>
          <cell r="H861">
            <v>659</v>
          </cell>
          <cell r="I861">
            <v>16.897435897435898</v>
          </cell>
        </row>
        <row r="862">
          <cell r="A862" t="str">
            <v>346-1951</v>
          </cell>
          <cell r="B862" t="str">
            <v>346</v>
          </cell>
          <cell r="C862">
            <v>1951</v>
          </cell>
          <cell r="D862" t="str">
            <v>HW-346</v>
          </cell>
          <cell r="E862">
            <v>18629</v>
          </cell>
          <cell r="F862">
            <v>18993</v>
          </cell>
          <cell r="G862">
            <v>42</v>
          </cell>
          <cell r="H862">
            <v>659</v>
          </cell>
          <cell r="I862">
            <v>15.69047619047619</v>
          </cell>
        </row>
        <row r="863">
          <cell r="A863" t="str">
            <v>346-1952</v>
          </cell>
          <cell r="B863" t="str">
            <v>346</v>
          </cell>
          <cell r="C863">
            <v>1952</v>
          </cell>
          <cell r="D863" t="str">
            <v>HW-346</v>
          </cell>
          <cell r="E863">
            <v>18994</v>
          </cell>
          <cell r="F863">
            <v>19359</v>
          </cell>
          <cell r="G863">
            <v>44</v>
          </cell>
          <cell r="H863">
            <v>659</v>
          </cell>
          <cell r="I863">
            <v>14.977272727272727</v>
          </cell>
        </row>
        <row r="864">
          <cell r="A864" t="str">
            <v>346-1953</v>
          </cell>
          <cell r="B864" t="str">
            <v>346</v>
          </cell>
          <cell r="C864">
            <v>1953</v>
          </cell>
          <cell r="D864" t="str">
            <v>HW-346</v>
          </cell>
          <cell r="E864">
            <v>19360</v>
          </cell>
          <cell r="F864">
            <v>19724</v>
          </cell>
          <cell r="G864">
            <v>46</v>
          </cell>
          <cell r="H864">
            <v>659</v>
          </cell>
          <cell r="I864">
            <v>14.326086956521738</v>
          </cell>
        </row>
        <row r="865">
          <cell r="A865" t="str">
            <v>346-1954</v>
          </cell>
          <cell r="B865" t="str">
            <v>346</v>
          </cell>
          <cell r="C865">
            <v>1954</v>
          </cell>
          <cell r="D865" t="str">
            <v>HW-346</v>
          </cell>
          <cell r="E865">
            <v>19725</v>
          </cell>
          <cell r="F865">
            <v>20089</v>
          </cell>
          <cell r="G865">
            <v>47</v>
          </cell>
          <cell r="H865">
            <v>659</v>
          </cell>
          <cell r="I865">
            <v>14.021276595744681</v>
          </cell>
        </row>
        <row r="866">
          <cell r="A866" t="str">
            <v>346-1955</v>
          </cell>
          <cell r="B866" t="str">
            <v>346</v>
          </cell>
          <cell r="C866">
            <v>1955</v>
          </cell>
          <cell r="D866" t="str">
            <v>HW-346</v>
          </cell>
          <cell r="E866">
            <v>20090</v>
          </cell>
          <cell r="F866">
            <v>20454</v>
          </cell>
          <cell r="G866">
            <v>48</v>
          </cell>
          <cell r="H866">
            <v>659</v>
          </cell>
          <cell r="I866">
            <v>13.729166666666666</v>
          </cell>
        </row>
        <row r="867">
          <cell r="A867" t="str">
            <v>346-1956</v>
          </cell>
          <cell r="B867" t="str">
            <v>346</v>
          </cell>
          <cell r="C867">
            <v>1956</v>
          </cell>
          <cell r="D867" t="str">
            <v>HW-346</v>
          </cell>
          <cell r="E867">
            <v>20455</v>
          </cell>
          <cell r="F867">
            <v>20820</v>
          </cell>
          <cell r="G867">
            <v>51</v>
          </cell>
          <cell r="H867">
            <v>659</v>
          </cell>
          <cell r="I867">
            <v>12.921568627450981</v>
          </cell>
        </row>
        <row r="868">
          <cell r="A868" t="str">
            <v>346-1957</v>
          </cell>
          <cell r="B868" t="str">
            <v>346</v>
          </cell>
          <cell r="C868">
            <v>1957</v>
          </cell>
          <cell r="D868" t="str">
            <v>HW-346</v>
          </cell>
          <cell r="E868">
            <v>20821</v>
          </cell>
          <cell r="F868">
            <v>21185</v>
          </cell>
          <cell r="G868">
            <v>54</v>
          </cell>
          <cell r="H868">
            <v>659</v>
          </cell>
          <cell r="I868">
            <v>12.203703703703704</v>
          </cell>
        </row>
        <row r="869">
          <cell r="A869" t="str">
            <v>346-1958</v>
          </cell>
          <cell r="B869" t="str">
            <v>346</v>
          </cell>
          <cell r="C869">
            <v>1958</v>
          </cell>
          <cell r="D869" t="str">
            <v>HW-346</v>
          </cell>
          <cell r="E869">
            <v>21186</v>
          </cell>
          <cell r="F869">
            <v>21550</v>
          </cell>
          <cell r="G869">
            <v>56</v>
          </cell>
          <cell r="H869">
            <v>659</v>
          </cell>
          <cell r="I869">
            <v>11.767857142857142</v>
          </cell>
        </row>
        <row r="870">
          <cell r="A870" t="str">
            <v>346-1959</v>
          </cell>
          <cell r="B870" t="str">
            <v>346</v>
          </cell>
          <cell r="C870">
            <v>1959</v>
          </cell>
          <cell r="D870" t="str">
            <v>HW-346</v>
          </cell>
          <cell r="E870">
            <v>21551</v>
          </cell>
          <cell r="F870">
            <v>21915</v>
          </cell>
          <cell r="G870">
            <v>59</v>
          </cell>
          <cell r="H870">
            <v>659</v>
          </cell>
          <cell r="I870">
            <v>11.169491525423728</v>
          </cell>
        </row>
        <row r="871">
          <cell r="A871" t="str">
            <v>346-1960</v>
          </cell>
          <cell r="B871" t="str">
            <v>346</v>
          </cell>
          <cell r="C871">
            <v>1960</v>
          </cell>
          <cell r="D871" t="str">
            <v>HW-346</v>
          </cell>
          <cell r="E871">
            <v>21916</v>
          </cell>
          <cell r="F871">
            <v>22281</v>
          </cell>
          <cell r="G871">
            <v>60</v>
          </cell>
          <cell r="H871">
            <v>659</v>
          </cell>
          <cell r="I871">
            <v>10.983333333333333</v>
          </cell>
        </row>
        <row r="872">
          <cell r="A872" t="str">
            <v>346-1961</v>
          </cell>
          <cell r="B872" t="str">
            <v>346</v>
          </cell>
          <cell r="C872">
            <v>1961</v>
          </cell>
          <cell r="D872" t="str">
            <v>HW-346</v>
          </cell>
          <cell r="E872">
            <v>22282</v>
          </cell>
          <cell r="F872">
            <v>22646</v>
          </cell>
          <cell r="G872">
            <v>61</v>
          </cell>
          <cell r="H872">
            <v>659</v>
          </cell>
          <cell r="I872">
            <v>10.803278688524591</v>
          </cell>
        </row>
        <row r="873">
          <cell r="A873" t="str">
            <v>346-1962</v>
          </cell>
          <cell r="B873" t="str">
            <v>346</v>
          </cell>
          <cell r="C873">
            <v>1962</v>
          </cell>
          <cell r="D873" t="str">
            <v>HW-346</v>
          </cell>
          <cell r="E873">
            <v>22647</v>
          </cell>
          <cell r="F873">
            <v>23011</v>
          </cell>
          <cell r="G873">
            <v>61</v>
          </cell>
          <cell r="H873">
            <v>659</v>
          </cell>
          <cell r="I873">
            <v>10.803278688524591</v>
          </cell>
        </row>
        <row r="874">
          <cell r="A874" t="str">
            <v>346-1963</v>
          </cell>
          <cell r="B874" t="str">
            <v>346</v>
          </cell>
          <cell r="C874">
            <v>1963</v>
          </cell>
          <cell r="D874" t="str">
            <v>HW-346</v>
          </cell>
          <cell r="E874">
            <v>23012</v>
          </cell>
          <cell r="F874">
            <v>23376</v>
          </cell>
          <cell r="G874">
            <v>62</v>
          </cell>
          <cell r="H874">
            <v>659</v>
          </cell>
          <cell r="I874">
            <v>10.629032258064516</v>
          </cell>
        </row>
        <row r="875">
          <cell r="A875" t="str">
            <v>346-1964</v>
          </cell>
          <cell r="B875" t="str">
            <v>346</v>
          </cell>
          <cell r="C875">
            <v>1964</v>
          </cell>
          <cell r="D875" t="str">
            <v>HW-346</v>
          </cell>
          <cell r="E875">
            <v>23377</v>
          </cell>
          <cell r="F875">
            <v>23742</v>
          </cell>
          <cell r="G875">
            <v>63</v>
          </cell>
          <cell r="H875">
            <v>659</v>
          </cell>
          <cell r="I875">
            <v>10.46031746031746</v>
          </cell>
        </row>
        <row r="876">
          <cell r="A876" t="str">
            <v>346-1965</v>
          </cell>
          <cell r="B876" t="str">
            <v>346</v>
          </cell>
          <cell r="C876">
            <v>1965</v>
          </cell>
          <cell r="D876" t="str">
            <v>HW-346</v>
          </cell>
          <cell r="E876">
            <v>23743</v>
          </cell>
          <cell r="F876">
            <v>24107</v>
          </cell>
          <cell r="G876">
            <v>65</v>
          </cell>
          <cell r="H876">
            <v>659</v>
          </cell>
          <cell r="I876">
            <v>10.138461538461538</v>
          </cell>
        </row>
        <row r="877">
          <cell r="A877" t="str">
            <v>346-1966</v>
          </cell>
          <cell r="B877" t="str">
            <v>346</v>
          </cell>
          <cell r="C877">
            <v>1966</v>
          </cell>
          <cell r="D877" t="str">
            <v>HW-346</v>
          </cell>
          <cell r="E877">
            <v>24108</v>
          </cell>
          <cell r="F877">
            <v>24472</v>
          </cell>
          <cell r="G877">
            <v>66</v>
          </cell>
          <cell r="H877">
            <v>659</v>
          </cell>
          <cell r="I877">
            <v>9.9848484848484844</v>
          </cell>
        </row>
        <row r="878">
          <cell r="A878" t="str">
            <v>346-1967</v>
          </cell>
          <cell r="B878" t="str">
            <v>346</v>
          </cell>
          <cell r="C878">
            <v>1967</v>
          </cell>
          <cell r="D878" t="str">
            <v>HW-346</v>
          </cell>
          <cell r="E878">
            <v>24473</v>
          </cell>
          <cell r="F878">
            <v>24837</v>
          </cell>
          <cell r="G878">
            <v>69</v>
          </cell>
          <cell r="H878">
            <v>659</v>
          </cell>
          <cell r="I878">
            <v>9.5507246376811601</v>
          </cell>
        </row>
        <row r="879">
          <cell r="A879" t="str">
            <v>346-1968</v>
          </cell>
          <cell r="B879" t="str">
            <v>346</v>
          </cell>
          <cell r="C879">
            <v>1968</v>
          </cell>
          <cell r="D879" t="str">
            <v>HW-346</v>
          </cell>
          <cell r="E879">
            <v>24838</v>
          </cell>
          <cell r="F879">
            <v>25203</v>
          </cell>
          <cell r="G879">
            <v>73</v>
          </cell>
          <cell r="H879">
            <v>659</v>
          </cell>
          <cell r="I879">
            <v>9.0273972602739718</v>
          </cell>
        </row>
        <row r="880">
          <cell r="A880" t="str">
            <v>346-1969</v>
          </cell>
          <cell r="B880" t="str">
            <v>346</v>
          </cell>
          <cell r="C880">
            <v>1969</v>
          </cell>
          <cell r="D880" t="str">
            <v>HW-346</v>
          </cell>
          <cell r="E880">
            <v>25204</v>
          </cell>
          <cell r="F880">
            <v>25568</v>
          </cell>
          <cell r="G880">
            <v>76</v>
          </cell>
          <cell r="H880">
            <v>659</v>
          </cell>
          <cell r="I880">
            <v>8.6710526315789469</v>
          </cell>
        </row>
        <row r="881">
          <cell r="A881" t="str">
            <v>346-1970</v>
          </cell>
          <cell r="B881" t="str">
            <v>346</v>
          </cell>
          <cell r="C881">
            <v>1970</v>
          </cell>
          <cell r="D881" t="str">
            <v>HW-346</v>
          </cell>
          <cell r="E881">
            <v>25569</v>
          </cell>
          <cell r="F881">
            <v>25933</v>
          </cell>
          <cell r="G881">
            <v>82</v>
          </cell>
          <cell r="H881">
            <v>659</v>
          </cell>
          <cell r="I881">
            <v>8.036585365853659</v>
          </cell>
        </row>
        <row r="882">
          <cell r="A882" t="str">
            <v>346-1971</v>
          </cell>
          <cell r="B882" t="str">
            <v>346</v>
          </cell>
          <cell r="C882">
            <v>1971</v>
          </cell>
          <cell r="D882" t="str">
            <v>HW-346</v>
          </cell>
          <cell r="E882">
            <v>25934</v>
          </cell>
          <cell r="F882">
            <v>26298</v>
          </cell>
          <cell r="G882">
            <v>88</v>
          </cell>
          <cell r="H882">
            <v>659</v>
          </cell>
          <cell r="I882">
            <v>7.4886363636363633</v>
          </cell>
        </row>
        <row r="883">
          <cell r="A883" t="str">
            <v>346-1972</v>
          </cell>
          <cell r="B883" t="str">
            <v>346</v>
          </cell>
          <cell r="C883">
            <v>1972</v>
          </cell>
          <cell r="D883" t="str">
            <v>HW-346</v>
          </cell>
          <cell r="E883">
            <v>26299</v>
          </cell>
          <cell r="F883">
            <v>26664</v>
          </cell>
          <cell r="G883">
            <v>93</v>
          </cell>
          <cell r="H883">
            <v>659</v>
          </cell>
          <cell r="I883">
            <v>7.086021505376344</v>
          </cell>
        </row>
        <row r="884">
          <cell r="A884" t="str">
            <v>346-1973</v>
          </cell>
          <cell r="B884" t="str">
            <v>346</v>
          </cell>
          <cell r="C884">
            <v>1973</v>
          </cell>
          <cell r="D884" t="str">
            <v>HW-346</v>
          </cell>
          <cell r="E884">
            <v>26665</v>
          </cell>
          <cell r="F884">
            <v>27029</v>
          </cell>
          <cell r="G884">
            <v>100</v>
          </cell>
          <cell r="H884">
            <v>659</v>
          </cell>
          <cell r="I884">
            <v>6.59</v>
          </cell>
        </row>
        <row r="885">
          <cell r="A885" t="str">
            <v>346-1974</v>
          </cell>
          <cell r="B885" t="str">
            <v>346</v>
          </cell>
          <cell r="C885">
            <v>1974</v>
          </cell>
          <cell r="D885" t="str">
            <v>HW-346</v>
          </cell>
          <cell r="E885">
            <v>27030</v>
          </cell>
          <cell r="F885">
            <v>27394</v>
          </cell>
          <cell r="G885">
            <v>116</v>
          </cell>
          <cell r="H885">
            <v>659</v>
          </cell>
          <cell r="I885">
            <v>5.681034482758621</v>
          </cell>
        </row>
        <row r="886">
          <cell r="A886" t="str">
            <v>346-1975</v>
          </cell>
          <cell r="B886" t="str">
            <v>346</v>
          </cell>
          <cell r="C886">
            <v>1975</v>
          </cell>
          <cell r="D886" t="str">
            <v>HW-346</v>
          </cell>
          <cell r="E886">
            <v>27395</v>
          </cell>
          <cell r="F886">
            <v>27759</v>
          </cell>
          <cell r="G886">
            <v>130</v>
          </cell>
          <cell r="H886">
            <v>659</v>
          </cell>
          <cell r="I886">
            <v>5.069230769230769</v>
          </cell>
        </row>
        <row r="887">
          <cell r="A887" t="str">
            <v>346-1976</v>
          </cell>
          <cell r="B887" t="str">
            <v>346</v>
          </cell>
          <cell r="C887">
            <v>1976</v>
          </cell>
          <cell r="D887" t="str">
            <v>HW-346</v>
          </cell>
          <cell r="E887">
            <v>27760</v>
          </cell>
          <cell r="F887">
            <v>28125</v>
          </cell>
          <cell r="G887">
            <v>139</v>
          </cell>
          <cell r="H887">
            <v>659</v>
          </cell>
          <cell r="I887">
            <v>4.7410071942446042</v>
          </cell>
        </row>
        <row r="888">
          <cell r="A888" t="str">
            <v>346-1977</v>
          </cell>
          <cell r="B888" t="str">
            <v>346</v>
          </cell>
          <cell r="C888">
            <v>1977</v>
          </cell>
          <cell r="D888" t="str">
            <v>HW-346</v>
          </cell>
          <cell r="E888">
            <v>28126</v>
          </cell>
          <cell r="F888">
            <v>28490</v>
          </cell>
          <cell r="G888">
            <v>152</v>
          </cell>
          <cell r="H888">
            <v>659</v>
          </cell>
          <cell r="I888">
            <v>4.3355263157894735</v>
          </cell>
        </row>
        <row r="889">
          <cell r="A889" t="str">
            <v>346-1978</v>
          </cell>
          <cell r="B889" t="str">
            <v>346</v>
          </cell>
          <cell r="C889">
            <v>1978</v>
          </cell>
          <cell r="D889" t="str">
            <v>HW-346</v>
          </cell>
          <cell r="E889">
            <v>28491</v>
          </cell>
          <cell r="F889">
            <v>28855</v>
          </cell>
          <cell r="G889">
            <v>165</v>
          </cell>
          <cell r="H889">
            <v>659</v>
          </cell>
          <cell r="I889">
            <v>3.9939393939393941</v>
          </cell>
        </row>
        <row r="890">
          <cell r="A890" t="str">
            <v>346-1979</v>
          </cell>
          <cell r="B890" t="str">
            <v>346</v>
          </cell>
          <cell r="C890">
            <v>1979</v>
          </cell>
          <cell r="D890" t="str">
            <v>HW-346</v>
          </cell>
          <cell r="E890">
            <v>28856</v>
          </cell>
          <cell r="F890">
            <v>29220</v>
          </cell>
          <cell r="G890">
            <v>182</v>
          </cell>
          <cell r="H890">
            <v>659</v>
          </cell>
          <cell r="I890">
            <v>3.6208791208791209</v>
          </cell>
        </row>
        <row r="891">
          <cell r="A891" t="str">
            <v>346-1980</v>
          </cell>
          <cell r="B891" t="str">
            <v>346</v>
          </cell>
          <cell r="C891">
            <v>1980</v>
          </cell>
          <cell r="D891" t="str">
            <v>HW-346</v>
          </cell>
          <cell r="E891">
            <v>29221</v>
          </cell>
          <cell r="F891">
            <v>29586</v>
          </cell>
          <cell r="G891">
            <v>197</v>
          </cell>
          <cell r="H891">
            <v>659</v>
          </cell>
          <cell r="I891">
            <v>3.3451776649746194</v>
          </cell>
        </row>
        <row r="892">
          <cell r="A892" t="str">
            <v>346-1981</v>
          </cell>
          <cell r="B892" t="str">
            <v>346</v>
          </cell>
          <cell r="C892">
            <v>1981</v>
          </cell>
          <cell r="D892" t="str">
            <v>HW-346</v>
          </cell>
          <cell r="E892">
            <v>29587</v>
          </cell>
          <cell r="F892">
            <v>29951</v>
          </cell>
          <cell r="G892">
            <v>221</v>
          </cell>
          <cell r="H892">
            <v>659</v>
          </cell>
          <cell r="I892">
            <v>2.9819004524886878</v>
          </cell>
        </row>
        <row r="893">
          <cell r="A893" t="str">
            <v>346-1982</v>
          </cell>
          <cell r="B893" t="str">
            <v>346</v>
          </cell>
          <cell r="C893">
            <v>1982</v>
          </cell>
          <cell r="D893" t="str">
            <v>HW-346</v>
          </cell>
          <cell r="E893">
            <v>29952</v>
          </cell>
          <cell r="F893">
            <v>30316</v>
          </cell>
          <cell r="G893">
            <v>243</v>
          </cell>
          <cell r="H893">
            <v>659</v>
          </cell>
          <cell r="I893">
            <v>2.711934156378601</v>
          </cell>
        </row>
        <row r="894">
          <cell r="A894" t="str">
            <v>346-1983</v>
          </cell>
          <cell r="B894" t="str">
            <v>346</v>
          </cell>
          <cell r="C894">
            <v>1983</v>
          </cell>
          <cell r="D894" t="str">
            <v>HW-346</v>
          </cell>
          <cell r="E894">
            <v>30317</v>
          </cell>
          <cell r="F894">
            <v>30681</v>
          </cell>
          <cell r="G894">
            <v>255</v>
          </cell>
          <cell r="H894">
            <v>659</v>
          </cell>
          <cell r="I894">
            <v>2.5843137254901962</v>
          </cell>
        </row>
        <row r="895">
          <cell r="A895" t="str">
            <v>346-1984</v>
          </cell>
          <cell r="B895" t="str">
            <v>346</v>
          </cell>
          <cell r="C895">
            <v>1984</v>
          </cell>
          <cell r="D895" t="str">
            <v>HW-346</v>
          </cell>
          <cell r="E895">
            <v>30682</v>
          </cell>
          <cell r="F895">
            <v>31047</v>
          </cell>
          <cell r="G895">
            <v>263</v>
          </cell>
          <cell r="H895">
            <v>659</v>
          </cell>
          <cell r="I895">
            <v>2.5057034220532319</v>
          </cell>
        </row>
        <row r="896">
          <cell r="A896" t="str">
            <v>346-1985</v>
          </cell>
          <cell r="B896" t="str">
            <v>346</v>
          </cell>
          <cell r="C896">
            <v>1985</v>
          </cell>
          <cell r="D896" t="str">
            <v>HW-346</v>
          </cell>
          <cell r="E896">
            <v>31048</v>
          </cell>
          <cell r="F896">
            <v>31412</v>
          </cell>
          <cell r="G896">
            <v>268</v>
          </cell>
          <cell r="H896">
            <v>659</v>
          </cell>
          <cell r="I896">
            <v>2.4589552238805972</v>
          </cell>
        </row>
        <row r="897">
          <cell r="A897" t="str">
            <v>346-1986</v>
          </cell>
          <cell r="B897" t="str">
            <v>346</v>
          </cell>
          <cell r="C897">
            <v>1986</v>
          </cell>
          <cell r="D897" t="str">
            <v>HW-346</v>
          </cell>
          <cell r="E897">
            <v>31413</v>
          </cell>
          <cell r="F897">
            <v>31777</v>
          </cell>
          <cell r="G897">
            <v>270</v>
          </cell>
          <cell r="H897">
            <v>659</v>
          </cell>
          <cell r="I897">
            <v>2.4407407407407407</v>
          </cell>
        </row>
        <row r="898">
          <cell r="A898" t="str">
            <v>346-1987</v>
          </cell>
          <cell r="B898" t="str">
            <v>346</v>
          </cell>
          <cell r="C898">
            <v>1987</v>
          </cell>
          <cell r="D898" t="str">
            <v>HW-346</v>
          </cell>
          <cell r="E898">
            <v>31778</v>
          </cell>
          <cell r="F898">
            <v>32142</v>
          </cell>
          <cell r="G898">
            <v>277</v>
          </cell>
          <cell r="H898">
            <v>659</v>
          </cell>
          <cell r="I898">
            <v>2.3790613718411553</v>
          </cell>
        </row>
        <row r="899">
          <cell r="A899" t="str">
            <v>346-1988</v>
          </cell>
          <cell r="B899" t="str">
            <v>346</v>
          </cell>
          <cell r="C899">
            <v>1988</v>
          </cell>
          <cell r="D899" t="str">
            <v>HW-346</v>
          </cell>
          <cell r="E899">
            <v>32143</v>
          </cell>
          <cell r="F899">
            <v>32508</v>
          </cell>
          <cell r="G899">
            <v>288</v>
          </cell>
          <cell r="H899">
            <v>659</v>
          </cell>
          <cell r="I899">
            <v>2.2881944444444446</v>
          </cell>
        </row>
        <row r="900">
          <cell r="A900" t="str">
            <v>346-1989</v>
          </cell>
          <cell r="B900" t="str">
            <v>346</v>
          </cell>
          <cell r="C900">
            <v>1989</v>
          </cell>
          <cell r="D900" t="str">
            <v>HW-346</v>
          </cell>
          <cell r="E900">
            <v>32509</v>
          </cell>
          <cell r="F900">
            <v>32873</v>
          </cell>
          <cell r="G900">
            <v>299</v>
          </cell>
          <cell r="H900">
            <v>659</v>
          </cell>
          <cell r="I900">
            <v>2.2040133779264215</v>
          </cell>
        </row>
        <row r="901">
          <cell r="A901" t="str">
            <v>346-1990</v>
          </cell>
          <cell r="B901" t="str">
            <v>346</v>
          </cell>
          <cell r="C901">
            <v>1990</v>
          </cell>
          <cell r="D901" t="str">
            <v>HW-346</v>
          </cell>
          <cell r="E901">
            <v>32874</v>
          </cell>
          <cell r="F901">
            <v>33238</v>
          </cell>
          <cell r="G901">
            <v>307</v>
          </cell>
          <cell r="H901">
            <v>659</v>
          </cell>
          <cell r="I901">
            <v>2.1465798045602607</v>
          </cell>
        </row>
        <row r="902">
          <cell r="A902" t="str">
            <v>346-1991</v>
          </cell>
          <cell r="B902" t="str">
            <v>346</v>
          </cell>
          <cell r="C902">
            <v>1991</v>
          </cell>
          <cell r="D902" t="str">
            <v>HW-346</v>
          </cell>
          <cell r="E902">
            <v>33239</v>
          </cell>
          <cell r="F902">
            <v>33603</v>
          </cell>
          <cell r="G902">
            <v>314</v>
          </cell>
          <cell r="H902">
            <v>659</v>
          </cell>
          <cell r="I902">
            <v>2.0987261146496814</v>
          </cell>
        </row>
        <row r="903">
          <cell r="A903" t="str">
            <v>346-1992</v>
          </cell>
          <cell r="B903" t="str">
            <v>346</v>
          </cell>
          <cell r="C903">
            <v>1992</v>
          </cell>
          <cell r="D903" t="str">
            <v>HW-346</v>
          </cell>
          <cell r="E903">
            <v>33604</v>
          </cell>
          <cell r="F903">
            <v>33969</v>
          </cell>
          <cell r="G903">
            <v>321</v>
          </cell>
          <cell r="H903">
            <v>659</v>
          </cell>
          <cell r="I903">
            <v>2.0529595015576323</v>
          </cell>
        </row>
        <row r="904">
          <cell r="A904" t="str">
            <v>346-1993</v>
          </cell>
          <cell r="B904" t="str">
            <v>346</v>
          </cell>
          <cell r="C904">
            <v>1993</v>
          </cell>
          <cell r="D904" t="str">
            <v>HW-346</v>
          </cell>
          <cell r="E904">
            <v>33970</v>
          </cell>
          <cell r="F904">
            <v>34334</v>
          </cell>
          <cell r="G904">
            <v>334</v>
          </cell>
          <cell r="H904">
            <v>659</v>
          </cell>
          <cell r="I904">
            <v>1.9730538922155689</v>
          </cell>
        </row>
        <row r="905">
          <cell r="A905" t="str">
            <v>346-1994</v>
          </cell>
          <cell r="B905" t="str">
            <v>346</v>
          </cell>
          <cell r="C905">
            <v>1994</v>
          </cell>
          <cell r="D905" t="str">
            <v>HW-346</v>
          </cell>
          <cell r="E905">
            <v>34335</v>
          </cell>
          <cell r="F905">
            <v>34699</v>
          </cell>
          <cell r="G905">
            <v>351</v>
          </cell>
          <cell r="H905">
            <v>659</v>
          </cell>
          <cell r="I905">
            <v>1.8774928774928774</v>
          </cell>
        </row>
        <row r="906">
          <cell r="A906" t="str">
            <v>346-1995</v>
          </cell>
          <cell r="B906" t="str">
            <v>346</v>
          </cell>
          <cell r="C906">
            <v>1995</v>
          </cell>
          <cell r="D906" t="str">
            <v>HW-346</v>
          </cell>
          <cell r="E906">
            <v>34700</v>
          </cell>
          <cell r="F906">
            <v>35064</v>
          </cell>
          <cell r="G906">
            <v>358</v>
          </cell>
          <cell r="H906">
            <v>659</v>
          </cell>
          <cell r="I906">
            <v>1.8407821229050279</v>
          </cell>
        </row>
        <row r="907">
          <cell r="A907" t="str">
            <v>346-1996</v>
          </cell>
          <cell r="B907" t="str">
            <v>346</v>
          </cell>
          <cell r="C907">
            <v>1996</v>
          </cell>
          <cell r="D907" t="str">
            <v>HW-346</v>
          </cell>
          <cell r="E907">
            <v>35065</v>
          </cell>
          <cell r="F907">
            <v>35430</v>
          </cell>
          <cell r="G907">
            <v>365</v>
          </cell>
          <cell r="H907">
            <v>659</v>
          </cell>
          <cell r="I907">
            <v>1.8054794520547945</v>
          </cell>
        </row>
        <row r="908">
          <cell r="A908" t="str">
            <v>346-1997</v>
          </cell>
          <cell r="B908" t="str">
            <v>346</v>
          </cell>
          <cell r="C908">
            <v>1997</v>
          </cell>
          <cell r="D908" t="str">
            <v>HW-346</v>
          </cell>
          <cell r="E908">
            <v>35431</v>
          </cell>
          <cell r="F908">
            <v>35795</v>
          </cell>
          <cell r="G908">
            <v>375</v>
          </cell>
          <cell r="H908">
            <v>659</v>
          </cell>
          <cell r="I908">
            <v>1.7573333333333334</v>
          </cell>
        </row>
        <row r="909">
          <cell r="A909" t="str">
            <v>346-1998</v>
          </cell>
          <cell r="B909" t="str">
            <v>346</v>
          </cell>
          <cell r="C909">
            <v>1998</v>
          </cell>
          <cell r="D909" t="str">
            <v>HW-346</v>
          </cell>
          <cell r="E909">
            <v>35796</v>
          </cell>
          <cell r="F909">
            <v>36160</v>
          </cell>
          <cell r="G909">
            <v>383</v>
          </cell>
          <cell r="H909">
            <v>659</v>
          </cell>
          <cell r="I909">
            <v>1.7206266318537859</v>
          </cell>
        </row>
        <row r="910">
          <cell r="A910" t="str">
            <v>346-1999</v>
          </cell>
          <cell r="B910" t="str">
            <v>346</v>
          </cell>
          <cell r="C910">
            <v>1999</v>
          </cell>
          <cell r="D910" t="str">
            <v>HW-346</v>
          </cell>
          <cell r="E910">
            <v>36161</v>
          </cell>
          <cell r="F910">
            <v>36525</v>
          </cell>
          <cell r="G910">
            <v>395</v>
          </cell>
          <cell r="H910">
            <v>659</v>
          </cell>
          <cell r="I910">
            <v>1.6683544303797468</v>
          </cell>
        </row>
        <row r="911">
          <cell r="A911" t="str">
            <v>346-2000</v>
          </cell>
          <cell r="B911" t="str">
            <v>346</v>
          </cell>
          <cell r="C911">
            <v>2000</v>
          </cell>
          <cell r="D911" t="str">
            <v>HW-346</v>
          </cell>
          <cell r="E911">
            <v>36526</v>
          </cell>
          <cell r="F911">
            <v>36891</v>
          </cell>
          <cell r="G911">
            <v>410</v>
          </cell>
          <cell r="H911">
            <v>659</v>
          </cell>
          <cell r="I911">
            <v>1.6073170731707318</v>
          </cell>
        </row>
        <row r="912">
          <cell r="A912" t="str">
            <v>346-2001</v>
          </cell>
          <cell r="B912" t="str">
            <v>346</v>
          </cell>
          <cell r="C912">
            <v>2001</v>
          </cell>
          <cell r="D912" t="str">
            <v>HW-346</v>
          </cell>
          <cell r="E912">
            <v>36892</v>
          </cell>
          <cell r="F912">
            <v>37256</v>
          </cell>
          <cell r="G912">
            <v>420</v>
          </cell>
          <cell r="H912">
            <v>659</v>
          </cell>
          <cell r="I912">
            <v>1.569047619047619</v>
          </cell>
        </row>
        <row r="913">
          <cell r="A913" t="str">
            <v>346-2002</v>
          </cell>
          <cell r="B913" t="str">
            <v>346</v>
          </cell>
          <cell r="C913">
            <v>2002</v>
          </cell>
          <cell r="D913" t="str">
            <v>HW-346</v>
          </cell>
          <cell r="E913">
            <v>37257</v>
          </cell>
          <cell r="F913">
            <v>37621</v>
          </cell>
          <cell r="G913">
            <v>436</v>
          </cell>
          <cell r="H913">
            <v>659</v>
          </cell>
          <cell r="I913">
            <v>1.511467889908257</v>
          </cell>
        </row>
        <row r="914">
          <cell r="A914" t="str">
            <v>346-2003</v>
          </cell>
          <cell r="B914" t="str">
            <v>346</v>
          </cell>
          <cell r="C914">
            <v>2003</v>
          </cell>
          <cell r="D914" t="str">
            <v>HW-346</v>
          </cell>
          <cell r="E914">
            <v>37622</v>
          </cell>
          <cell r="F914">
            <v>37986</v>
          </cell>
          <cell r="G914">
            <v>434</v>
          </cell>
          <cell r="H914">
            <v>659</v>
          </cell>
          <cell r="I914">
            <v>1.5184331797235022</v>
          </cell>
        </row>
        <row r="915">
          <cell r="A915" t="str">
            <v>346-2004</v>
          </cell>
          <cell r="B915" t="str">
            <v>346</v>
          </cell>
          <cell r="C915">
            <v>2004</v>
          </cell>
          <cell r="D915" t="str">
            <v>HW-346</v>
          </cell>
          <cell r="E915">
            <v>37987</v>
          </cell>
          <cell r="F915">
            <v>38352</v>
          </cell>
          <cell r="G915">
            <v>460</v>
          </cell>
          <cell r="H915">
            <v>659</v>
          </cell>
          <cell r="I915">
            <v>1.432608695652174</v>
          </cell>
        </row>
        <row r="916">
          <cell r="A916" t="str">
            <v>346-2005</v>
          </cell>
          <cell r="B916" t="str">
            <v>346</v>
          </cell>
          <cell r="C916">
            <v>2005</v>
          </cell>
          <cell r="D916" t="str">
            <v>HW-346</v>
          </cell>
          <cell r="E916">
            <v>38353</v>
          </cell>
          <cell r="F916">
            <v>38717</v>
          </cell>
          <cell r="G916">
            <v>495</v>
          </cell>
          <cell r="H916">
            <v>659</v>
          </cell>
          <cell r="I916">
            <v>1.3313131313131312</v>
          </cell>
        </row>
        <row r="917">
          <cell r="A917" t="str">
            <v>346-2006</v>
          </cell>
          <cell r="B917" t="str">
            <v>346</v>
          </cell>
          <cell r="C917">
            <v>2006</v>
          </cell>
          <cell r="D917" t="str">
            <v>HW-346</v>
          </cell>
          <cell r="E917">
            <v>38718</v>
          </cell>
          <cell r="F917">
            <v>39082</v>
          </cell>
          <cell r="G917">
            <v>514</v>
          </cell>
          <cell r="H917">
            <v>659</v>
          </cell>
          <cell r="I917">
            <v>1.2821011673151752</v>
          </cell>
        </row>
        <row r="918">
          <cell r="A918" t="str">
            <v>346-2007</v>
          </cell>
          <cell r="B918" t="str">
            <v>346</v>
          </cell>
          <cell r="C918">
            <v>2007</v>
          </cell>
          <cell r="D918" t="str">
            <v>HW-346</v>
          </cell>
          <cell r="E918">
            <v>39083</v>
          </cell>
          <cell r="F918">
            <v>39447</v>
          </cell>
          <cell r="G918">
            <v>517</v>
          </cell>
          <cell r="H918">
            <v>659</v>
          </cell>
          <cell r="I918">
            <v>1.2746615087040618</v>
          </cell>
        </row>
        <row r="919">
          <cell r="A919" t="str">
            <v>346-2008</v>
          </cell>
          <cell r="B919" t="str">
            <v>346</v>
          </cell>
          <cell r="C919">
            <v>2008</v>
          </cell>
          <cell r="D919" t="str">
            <v>HW-346</v>
          </cell>
          <cell r="E919">
            <v>39448</v>
          </cell>
          <cell r="F919">
            <v>39813</v>
          </cell>
          <cell r="G919">
            <v>565</v>
          </cell>
          <cell r="H919">
            <v>659</v>
          </cell>
          <cell r="I919">
            <v>1.1663716814159293</v>
          </cell>
        </row>
        <row r="920">
          <cell r="A920" t="str">
            <v>346-2009</v>
          </cell>
          <cell r="B920" t="str">
            <v>346</v>
          </cell>
          <cell r="C920">
            <v>2009</v>
          </cell>
          <cell r="D920" t="str">
            <v>HW-346</v>
          </cell>
          <cell r="E920">
            <v>39814</v>
          </cell>
          <cell r="F920">
            <v>40178</v>
          </cell>
          <cell r="G920">
            <v>562</v>
          </cell>
          <cell r="H920">
            <v>659</v>
          </cell>
          <cell r="I920">
            <v>1.1725978647686832</v>
          </cell>
        </row>
        <row r="921">
          <cell r="A921" t="str">
            <v>346-2010</v>
          </cell>
          <cell r="B921" t="str">
            <v>346</v>
          </cell>
          <cell r="C921">
            <v>2010</v>
          </cell>
          <cell r="D921" t="str">
            <v>HW-346</v>
          </cell>
          <cell r="E921">
            <v>40179</v>
          </cell>
          <cell r="F921">
            <v>40543</v>
          </cell>
          <cell r="G921">
            <v>579</v>
          </cell>
          <cell r="H921">
            <v>659</v>
          </cell>
          <cell r="I921">
            <v>1.1381692573402418</v>
          </cell>
        </row>
        <row r="922">
          <cell r="A922" t="str">
            <v>346-2011</v>
          </cell>
          <cell r="B922" t="str">
            <v>346</v>
          </cell>
          <cell r="C922">
            <v>2011</v>
          </cell>
          <cell r="D922" t="str">
            <v>HW-346</v>
          </cell>
          <cell r="E922">
            <v>40544</v>
          </cell>
          <cell r="F922">
            <v>40908</v>
          </cell>
          <cell r="G922">
            <v>612</v>
          </cell>
          <cell r="H922">
            <v>659</v>
          </cell>
          <cell r="I922">
            <v>1.076797385620915</v>
          </cell>
        </row>
        <row r="923">
          <cell r="A923" t="str">
            <v>346-2012</v>
          </cell>
          <cell r="B923" t="str">
            <v>346</v>
          </cell>
          <cell r="C923">
            <v>2012</v>
          </cell>
          <cell r="D923" t="str">
            <v>HW-346</v>
          </cell>
          <cell r="E923">
            <v>40909</v>
          </cell>
          <cell r="F923">
            <v>41274</v>
          </cell>
          <cell r="G923">
            <v>640</v>
          </cell>
          <cell r="H923">
            <v>659</v>
          </cell>
          <cell r="I923">
            <v>1.0296875000000001</v>
          </cell>
        </row>
        <row r="924">
          <cell r="A924" t="str">
            <v>346-2013</v>
          </cell>
          <cell r="B924" t="str">
            <v>346</v>
          </cell>
          <cell r="C924">
            <v>2013</v>
          </cell>
          <cell r="D924" t="str">
            <v>HW-346</v>
          </cell>
          <cell r="E924">
            <v>41275</v>
          </cell>
          <cell r="F924">
            <v>41639</v>
          </cell>
          <cell r="G924">
            <v>647</v>
          </cell>
          <cell r="H924">
            <v>659</v>
          </cell>
          <cell r="I924">
            <v>1.01854714064915</v>
          </cell>
        </row>
        <row r="925">
          <cell r="A925" t="str">
            <v>346-2014</v>
          </cell>
          <cell r="B925" t="str">
            <v>346</v>
          </cell>
          <cell r="C925">
            <v>2014</v>
          </cell>
          <cell r="D925" t="str">
            <v>HW-346</v>
          </cell>
          <cell r="E925">
            <v>41640</v>
          </cell>
          <cell r="G925">
            <v>659</v>
          </cell>
          <cell r="H925">
            <v>659</v>
          </cell>
          <cell r="I925">
            <v>1</v>
          </cell>
        </row>
        <row r="926">
          <cell r="A926" t="str">
            <v>352-1920</v>
          </cell>
          <cell r="B926" t="str">
            <v>352</v>
          </cell>
          <cell r="C926">
            <v>1920</v>
          </cell>
          <cell r="D926" t="str">
            <v>HW-352</v>
          </cell>
          <cell r="E926">
            <v>7306</v>
          </cell>
          <cell r="F926">
            <v>7671</v>
          </cell>
          <cell r="G926">
            <v>22</v>
          </cell>
          <cell r="H926">
            <v>460</v>
          </cell>
          <cell r="I926">
            <v>20.90909090909091</v>
          </cell>
        </row>
        <row r="927">
          <cell r="A927" t="str">
            <v>352-1921</v>
          </cell>
          <cell r="B927" t="str">
            <v>352</v>
          </cell>
          <cell r="C927">
            <v>1921</v>
          </cell>
          <cell r="D927" t="str">
            <v>HW-352</v>
          </cell>
          <cell r="E927">
            <v>7672</v>
          </cell>
          <cell r="F927">
            <v>8036</v>
          </cell>
          <cell r="G927">
            <v>17</v>
          </cell>
          <cell r="H927">
            <v>460</v>
          </cell>
          <cell r="I927">
            <v>27.058823529411764</v>
          </cell>
        </row>
        <row r="928">
          <cell r="A928" t="str">
            <v>352-1922</v>
          </cell>
          <cell r="B928" t="str">
            <v>352</v>
          </cell>
          <cell r="C928">
            <v>1922</v>
          </cell>
          <cell r="D928" t="str">
            <v>HW-352</v>
          </cell>
          <cell r="E928">
            <v>8037</v>
          </cell>
          <cell r="F928">
            <v>8401</v>
          </cell>
          <cell r="G928">
            <v>16</v>
          </cell>
          <cell r="H928">
            <v>460</v>
          </cell>
          <cell r="I928">
            <v>28.75</v>
          </cell>
        </row>
        <row r="929">
          <cell r="A929" t="str">
            <v>352-1923</v>
          </cell>
          <cell r="B929" t="str">
            <v>352</v>
          </cell>
          <cell r="C929">
            <v>1923</v>
          </cell>
          <cell r="D929" t="str">
            <v>HW-352</v>
          </cell>
          <cell r="E929">
            <v>8402</v>
          </cell>
          <cell r="F929">
            <v>8766</v>
          </cell>
          <cell r="G929">
            <v>19</v>
          </cell>
          <cell r="H929">
            <v>460</v>
          </cell>
          <cell r="I929">
            <v>24.210526315789473</v>
          </cell>
        </row>
        <row r="930">
          <cell r="A930" t="str">
            <v>352-1924</v>
          </cell>
          <cell r="B930" t="str">
            <v>352</v>
          </cell>
          <cell r="C930">
            <v>1924</v>
          </cell>
          <cell r="D930" t="str">
            <v>HW-352</v>
          </cell>
          <cell r="E930">
            <v>8767</v>
          </cell>
          <cell r="F930">
            <v>9132</v>
          </cell>
          <cell r="G930">
            <v>19</v>
          </cell>
          <cell r="H930">
            <v>460</v>
          </cell>
          <cell r="I930">
            <v>24.210526315789473</v>
          </cell>
        </row>
        <row r="931">
          <cell r="A931" t="str">
            <v>352-1925</v>
          </cell>
          <cell r="B931" t="str">
            <v>352</v>
          </cell>
          <cell r="C931">
            <v>1925</v>
          </cell>
          <cell r="D931" t="str">
            <v>HW-352</v>
          </cell>
          <cell r="E931">
            <v>9133</v>
          </cell>
          <cell r="F931">
            <v>9497</v>
          </cell>
          <cell r="G931">
            <v>19</v>
          </cell>
          <cell r="H931">
            <v>460</v>
          </cell>
          <cell r="I931">
            <v>24.210526315789473</v>
          </cell>
        </row>
        <row r="932">
          <cell r="A932" t="str">
            <v>352-1926</v>
          </cell>
          <cell r="B932" t="str">
            <v>352</v>
          </cell>
          <cell r="C932">
            <v>1926</v>
          </cell>
          <cell r="D932" t="str">
            <v>HW-352</v>
          </cell>
          <cell r="E932">
            <v>9498</v>
          </cell>
          <cell r="F932">
            <v>9862</v>
          </cell>
          <cell r="G932">
            <v>18</v>
          </cell>
          <cell r="H932">
            <v>460</v>
          </cell>
          <cell r="I932">
            <v>25.555555555555557</v>
          </cell>
        </row>
        <row r="933">
          <cell r="A933" t="str">
            <v>352-1927</v>
          </cell>
          <cell r="B933" t="str">
            <v>352</v>
          </cell>
          <cell r="C933">
            <v>1927</v>
          </cell>
          <cell r="D933" t="str">
            <v>HW-352</v>
          </cell>
          <cell r="E933">
            <v>9863</v>
          </cell>
          <cell r="F933">
            <v>10227</v>
          </cell>
          <cell r="G933">
            <v>17</v>
          </cell>
          <cell r="H933">
            <v>460</v>
          </cell>
          <cell r="I933">
            <v>27.058823529411764</v>
          </cell>
        </row>
        <row r="934">
          <cell r="A934" t="str">
            <v>352-1928</v>
          </cell>
          <cell r="B934" t="str">
            <v>352</v>
          </cell>
          <cell r="C934">
            <v>1928</v>
          </cell>
          <cell r="D934" t="str">
            <v>HW-352</v>
          </cell>
          <cell r="E934">
            <v>10228</v>
          </cell>
          <cell r="F934">
            <v>10593</v>
          </cell>
          <cell r="G934">
            <v>17</v>
          </cell>
          <cell r="H934">
            <v>460</v>
          </cell>
          <cell r="I934">
            <v>27.058823529411764</v>
          </cell>
        </row>
        <row r="935">
          <cell r="A935" t="str">
            <v>352-1929</v>
          </cell>
          <cell r="B935" t="str">
            <v>352</v>
          </cell>
          <cell r="C935">
            <v>1929</v>
          </cell>
          <cell r="D935" t="str">
            <v>HW-352</v>
          </cell>
          <cell r="E935">
            <v>10594</v>
          </cell>
          <cell r="F935">
            <v>10958</v>
          </cell>
          <cell r="G935">
            <v>18</v>
          </cell>
          <cell r="H935">
            <v>460</v>
          </cell>
          <cell r="I935">
            <v>25.555555555555557</v>
          </cell>
        </row>
        <row r="936">
          <cell r="A936" t="str">
            <v>352-1930</v>
          </cell>
          <cell r="B936" t="str">
            <v>352</v>
          </cell>
          <cell r="C936">
            <v>1930</v>
          </cell>
          <cell r="D936" t="str">
            <v>HW-352</v>
          </cell>
          <cell r="E936">
            <v>10959</v>
          </cell>
          <cell r="F936">
            <v>11323</v>
          </cell>
          <cell r="G936">
            <v>17</v>
          </cell>
          <cell r="H936">
            <v>460</v>
          </cell>
          <cell r="I936">
            <v>27.058823529411764</v>
          </cell>
        </row>
        <row r="937">
          <cell r="A937" t="str">
            <v>352-1931</v>
          </cell>
          <cell r="B937" t="str">
            <v>352</v>
          </cell>
          <cell r="C937">
            <v>1931</v>
          </cell>
          <cell r="D937" t="str">
            <v>HW-352</v>
          </cell>
          <cell r="E937">
            <v>11324</v>
          </cell>
          <cell r="F937">
            <v>11688</v>
          </cell>
          <cell r="G937">
            <v>15</v>
          </cell>
          <cell r="H937">
            <v>460</v>
          </cell>
          <cell r="I937">
            <v>30.666666666666668</v>
          </cell>
        </row>
        <row r="938">
          <cell r="A938" t="str">
            <v>352-1932</v>
          </cell>
          <cell r="B938" t="str">
            <v>352</v>
          </cell>
          <cell r="C938">
            <v>1932</v>
          </cell>
          <cell r="D938" t="str">
            <v>HW-352</v>
          </cell>
          <cell r="E938">
            <v>11689</v>
          </cell>
          <cell r="F938">
            <v>12054</v>
          </cell>
          <cell r="G938">
            <v>13</v>
          </cell>
          <cell r="H938">
            <v>460</v>
          </cell>
          <cell r="I938">
            <v>35.384615384615387</v>
          </cell>
        </row>
        <row r="939">
          <cell r="A939" t="str">
            <v>352-1933</v>
          </cell>
          <cell r="B939" t="str">
            <v>352</v>
          </cell>
          <cell r="C939">
            <v>1933</v>
          </cell>
          <cell r="D939" t="str">
            <v>HW-352</v>
          </cell>
          <cell r="E939">
            <v>12055</v>
          </cell>
          <cell r="F939">
            <v>12419</v>
          </cell>
          <cell r="G939">
            <v>14</v>
          </cell>
          <cell r="H939">
            <v>460</v>
          </cell>
          <cell r="I939">
            <v>32.857142857142854</v>
          </cell>
        </row>
        <row r="940">
          <cell r="A940" t="str">
            <v>352-1934</v>
          </cell>
          <cell r="B940" t="str">
            <v>352</v>
          </cell>
          <cell r="C940">
            <v>1934</v>
          </cell>
          <cell r="D940" t="str">
            <v>HW-352</v>
          </cell>
          <cell r="E940">
            <v>12420</v>
          </cell>
          <cell r="F940">
            <v>12784</v>
          </cell>
          <cell r="G940">
            <v>16</v>
          </cell>
          <cell r="H940">
            <v>460</v>
          </cell>
          <cell r="I940">
            <v>28.75</v>
          </cell>
        </row>
        <row r="941">
          <cell r="A941" t="str">
            <v>352-1935</v>
          </cell>
          <cell r="B941" t="str">
            <v>352</v>
          </cell>
          <cell r="C941">
            <v>1935</v>
          </cell>
          <cell r="D941" t="str">
            <v>HW-352</v>
          </cell>
          <cell r="E941">
            <v>12785</v>
          </cell>
          <cell r="F941">
            <v>13149</v>
          </cell>
          <cell r="G941">
            <v>16</v>
          </cell>
          <cell r="H941">
            <v>460</v>
          </cell>
          <cell r="I941">
            <v>28.75</v>
          </cell>
        </row>
        <row r="942">
          <cell r="A942" t="str">
            <v>352-1936</v>
          </cell>
          <cell r="B942" t="str">
            <v>352</v>
          </cell>
          <cell r="C942">
            <v>1936</v>
          </cell>
          <cell r="D942" t="str">
            <v>HW-352</v>
          </cell>
          <cell r="E942">
            <v>13150</v>
          </cell>
          <cell r="F942">
            <v>13515</v>
          </cell>
          <cell r="G942">
            <v>16</v>
          </cell>
          <cell r="H942">
            <v>460</v>
          </cell>
          <cell r="I942">
            <v>28.75</v>
          </cell>
        </row>
        <row r="943">
          <cell r="A943" t="str">
            <v>352-1937</v>
          </cell>
          <cell r="B943" t="str">
            <v>352</v>
          </cell>
          <cell r="C943">
            <v>1937</v>
          </cell>
          <cell r="D943" t="str">
            <v>HW-352</v>
          </cell>
          <cell r="E943">
            <v>13516</v>
          </cell>
          <cell r="F943">
            <v>13880</v>
          </cell>
          <cell r="G943">
            <v>18</v>
          </cell>
          <cell r="H943">
            <v>460</v>
          </cell>
          <cell r="I943">
            <v>25.555555555555557</v>
          </cell>
        </row>
        <row r="944">
          <cell r="A944" t="str">
            <v>352-1938</v>
          </cell>
          <cell r="B944" t="str">
            <v>352</v>
          </cell>
          <cell r="C944">
            <v>1938</v>
          </cell>
          <cell r="D944" t="str">
            <v>HW-352</v>
          </cell>
          <cell r="E944">
            <v>13881</v>
          </cell>
          <cell r="F944">
            <v>14245</v>
          </cell>
          <cell r="G944">
            <v>18</v>
          </cell>
          <cell r="H944">
            <v>460</v>
          </cell>
          <cell r="I944">
            <v>25.555555555555557</v>
          </cell>
        </row>
        <row r="945">
          <cell r="A945" t="str">
            <v>352-1939</v>
          </cell>
          <cell r="B945" t="str">
            <v>352</v>
          </cell>
          <cell r="C945">
            <v>1939</v>
          </cell>
          <cell r="D945" t="str">
            <v>HW-352</v>
          </cell>
          <cell r="E945">
            <v>14246</v>
          </cell>
          <cell r="F945">
            <v>14610</v>
          </cell>
          <cell r="G945">
            <v>18</v>
          </cell>
          <cell r="H945">
            <v>460</v>
          </cell>
          <cell r="I945">
            <v>25.555555555555557</v>
          </cell>
        </row>
        <row r="946">
          <cell r="A946" t="str">
            <v>352-1940</v>
          </cell>
          <cell r="B946" t="str">
            <v>352</v>
          </cell>
          <cell r="C946">
            <v>1940</v>
          </cell>
          <cell r="D946" t="str">
            <v>HW-352</v>
          </cell>
          <cell r="E946">
            <v>14611</v>
          </cell>
          <cell r="F946">
            <v>14976</v>
          </cell>
          <cell r="G946">
            <v>18</v>
          </cell>
          <cell r="H946">
            <v>460</v>
          </cell>
          <cell r="I946">
            <v>25.555555555555557</v>
          </cell>
        </row>
        <row r="947">
          <cell r="A947" t="str">
            <v>352-1941</v>
          </cell>
          <cell r="B947" t="str">
            <v>352</v>
          </cell>
          <cell r="C947">
            <v>1941</v>
          </cell>
          <cell r="D947" t="str">
            <v>HW-352</v>
          </cell>
          <cell r="E947">
            <v>14977</v>
          </cell>
          <cell r="F947">
            <v>15341</v>
          </cell>
          <cell r="G947">
            <v>20</v>
          </cell>
          <cell r="H947">
            <v>460</v>
          </cell>
          <cell r="I947">
            <v>23</v>
          </cell>
        </row>
        <row r="948">
          <cell r="A948" t="str">
            <v>352-1942</v>
          </cell>
          <cell r="B948" t="str">
            <v>352</v>
          </cell>
          <cell r="C948">
            <v>1942</v>
          </cell>
          <cell r="D948" t="str">
            <v>HW-352</v>
          </cell>
          <cell r="E948">
            <v>15342</v>
          </cell>
          <cell r="F948">
            <v>15706</v>
          </cell>
          <cell r="G948">
            <v>21</v>
          </cell>
          <cell r="H948">
            <v>460</v>
          </cell>
          <cell r="I948">
            <v>21.904761904761905</v>
          </cell>
        </row>
        <row r="949">
          <cell r="A949" t="str">
            <v>352-1943</v>
          </cell>
          <cell r="B949" t="str">
            <v>352</v>
          </cell>
          <cell r="C949">
            <v>1943</v>
          </cell>
          <cell r="D949" t="str">
            <v>HW-352</v>
          </cell>
          <cell r="E949">
            <v>15707</v>
          </cell>
          <cell r="F949">
            <v>16071</v>
          </cell>
          <cell r="G949">
            <v>21</v>
          </cell>
          <cell r="H949">
            <v>460</v>
          </cell>
          <cell r="I949">
            <v>21.904761904761905</v>
          </cell>
        </row>
        <row r="950">
          <cell r="A950" t="str">
            <v>352-1944</v>
          </cell>
          <cell r="B950" t="str">
            <v>352</v>
          </cell>
          <cell r="C950">
            <v>1944</v>
          </cell>
          <cell r="D950" t="str">
            <v>HW-352</v>
          </cell>
          <cell r="E950">
            <v>16072</v>
          </cell>
          <cell r="F950">
            <v>16437</v>
          </cell>
          <cell r="G950">
            <v>21</v>
          </cell>
          <cell r="H950">
            <v>460</v>
          </cell>
          <cell r="I950">
            <v>21.904761904761905</v>
          </cell>
        </row>
        <row r="951">
          <cell r="A951" t="str">
            <v>352-1945</v>
          </cell>
          <cell r="B951" t="str">
            <v>352</v>
          </cell>
          <cell r="C951">
            <v>1945</v>
          </cell>
          <cell r="D951" t="str">
            <v>HW-352</v>
          </cell>
          <cell r="E951">
            <v>16438</v>
          </cell>
          <cell r="F951">
            <v>16802</v>
          </cell>
          <cell r="G951">
            <v>22</v>
          </cell>
          <cell r="H951">
            <v>460</v>
          </cell>
          <cell r="I951">
            <v>20.90909090909091</v>
          </cell>
        </row>
        <row r="952">
          <cell r="A952" t="str">
            <v>352-1946</v>
          </cell>
          <cell r="B952" t="str">
            <v>352</v>
          </cell>
          <cell r="C952">
            <v>1946</v>
          </cell>
          <cell r="D952" t="str">
            <v>HW-352</v>
          </cell>
          <cell r="E952">
            <v>16803</v>
          </cell>
          <cell r="F952">
            <v>17167</v>
          </cell>
          <cell r="G952">
            <v>25</v>
          </cell>
          <cell r="H952">
            <v>460</v>
          </cell>
          <cell r="I952">
            <v>18.399999999999999</v>
          </cell>
        </row>
        <row r="953">
          <cell r="A953" t="str">
            <v>352-1947</v>
          </cell>
          <cell r="B953" t="str">
            <v>352</v>
          </cell>
          <cell r="C953">
            <v>1947</v>
          </cell>
          <cell r="D953" t="str">
            <v>HW-352</v>
          </cell>
          <cell r="E953">
            <v>17168</v>
          </cell>
          <cell r="F953">
            <v>17532</v>
          </cell>
          <cell r="G953">
            <v>30</v>
          </cell>
          <cell r="H953">
            <v>460</v>
          </cell>
          <cell r="I953">
            <v>15.333333333333334</v>
          </cell>
        </row>
        <row r="954">
          <cell r="A954" t="str">
            <v>352-1948</v>
          </cell>
          <cell r="B954" t="str">
            <v>352</v>
          </cell>
          <cell r="C954">
            <v>1948</v>
          </cell>
          <cell r="D954" t="str">
            <v>HW-352</v>
          </cell>
          <cell r="E954">
            <v>17533</v>
          </cell>
          <cell r="F954">
            <v>17898</v>
          </cell>
          <cell r="G954">
            <v>34</v>
          </cell>
          <cell r="H954">
            <v>460</v>
          </cell>
          <cell r="I954">
            <v>13.529411764705882</v>
          </cell>
        </row>
        <row r="955">
          <cell r="A955" t="str">
            <v>352-1949</v>
          </cell>
          <cell r="B955" t="str">
            <v>352</v>
          </cell>
          <cell r="C955">
            <v>1949</v>
          </cell>
          <cell r="D955" t="str">
            <v>HW-352</v>
          </cell>
          <cell r="E955">
            <v>17899</v>
          </cell>
          <cell r="F955">
            <v>18263</v>
          </cell>
          <cell r="G955">
            <v>36</v>
          </cell>
          <cell r="H955">
            <v>460</v>
          </cell>
          <cell r="I955">
            <v>12.777777777777779</v>
          </cell>
        </row>
        <row r="956">
          <cell r="A956" t="str">
            <v>352-1950</v>
          </cell>
          <cell r="B956" t="str">
            <v>352</v>
          </cell>
          <cell r="C956">
            <v>1950</v>
          </cell>
          <cell r="D956" t="str">
            <v>HW-352</v>
          </cell>
          <cell r="E956">
            <v>18264</v>
          </cell>
          <cell r="F956">
            <v>18628</v>
          </cell>
          <cell r="G956">
            <v>38</v>
          </cell>
          <cell r="H956">
            <v>460</v>
          </cell>
          <cell r="I956">
            <v>12.105263157894736</v>
          </cell>
        </row>
        <row r="957">
          <cell r="A957" t="str">
            <v>352-1951</v>
          </cell>
          <cell r="B957" t="str">
            <v>352</v>
          </cell>
          <cell r="C957">
            <v>1951</v>
          </cell>
          <cell r="D957" t="str">
            <v>HW-352</v>
          </cell>
          <cell r="E957">
            <v>18629</v>
          </cell>
          <cell r="F957">
            <v>18993</v>
          </cell>
          <cell r="G957">
            <v>41</v>
          </cell>
          <cell r="H957">
            <v>460</v>
          </cell>
          <cell r="I957">
            <v>11.219512195121951</v>
          </cell>
        </row>
        <row r="958">
          <cell r="A958" t="str">
            <v>352-1952</v>
          </cell>
          <cell r="B958" t="str">
            <v>352</v>
          </cell>
          <cell r="C958">
            <v>1952</v>
          </cell>
          <cell r="D958" t="str">
            <v>HW-352</v>
          </cell>
          <cell r="E958">
            <v>18994</v>
          </cell>
          <cell r="F958">
            <v>19359</v>
          </cell>
          <cell r="G958">
            <v>42</v>
          </cell>
          <cell r="H958">
            <v>460</v>
          </cell>
          <cell r="I958">
            <v>10.952380952380953</v>
          </cell>
        </row>
        <row r="959">
          <cell r="A959" t="str">
            <v>352-1953</v>
          </cell>
          <cell r="B959" t="str">
            <v>352</v>
          </cell>
          <cell r="C959">
            <v>1953</v>
          </cell>
          <cell r="D959" t="str">
            <v>HW-352</v>
          </cell>
          <cell r="E959">
            <v>19360</v>
          </cell>
          <cell r="F959">
            <v>19724</v>
          </cell>
          <cell r="G959">
            <v>44</v>
          </cell>
          <cell r="H959">
            <v>460</v>
          </cell>
          <cell r="I959">
            <v>10.454545454545455</v>
          </cell>
        </row>
        <row r="960">
          <cell r="A960" t="str">
            <v>352-1954</v>
          </cell>
          <cell r="B960" t="str">
            <v>352</v>
          </cell>
          <cell r="C960">
            <v>1954</v>
          </cell>
          <cell r="D960" t="str">
            <v>HW-352</v>
          </cell>
          <cell r="E960">
            <v>19725</v>
          </cell>
          <cell r="F960">
            <v>20089</v>
          </cell>
          <cell r="G960">
            <v>45</v>
          </cell>
          <cell r="H960">
            <v>460</v>
          </cell>
          <cell r="I960">
            <v>10.222222222222221</v>
          </cell>
        </row>
        <row r="961">
          <cell r="A961" t="str">
            <v>352-1955</v>
          </cell>
          <cell r="B961" t="str">
            <v>352</v>
          </cell>
          <cell r="C961">
            <v>1955</v>
          </cell>
          <cell r="D961" t="str">
            <v>HW-352</v>
          </cell>
          <cell r="E961">
            <v>20090</v>
          </cell>
          <cell r="F961">
            <v>20454</v>
          </cell>
          <cell r="G961">
            <v>47</v>
          </cell>
          <cell r="H961">
            <v>460</v>
          </cell>
          <cell r="I961">
            <v>9.787234042553191</v>
          </cell>
        </row>
        <row r="962">
          <cell r="A962" t="str">
            <v>352-1956</v>
          </cell>
          <cell r="B962" t="str">
            <v>352</v>
          </cell>
          <cell r="C962">
            <v>1956</v>
          </cell>
          <cell r="D962" t="str">
            <v>HW-352</v>
          </cell>
          <cell r="E962">
            <v>20455</v>
          </cell>
          <cell r="F962">
            <v>20820</v>
          </cell>
          <cell r="G962">
            <v>52</v>
          </cell>
          <cell r="H962">
            <v>460</v>
          </cell>
          <cell r="I962">
            <v>8.8461538461538467</v>
          </cell>
        </row>
        <row r="963">
          <cell r="A963" t="str">
            <v>352-1957</v>
          </cell>
          <cell r="B963" t="str">
            <v>352</v>
          </cell>
          <cell r="C963">
            <v>1957</v>
          </cell>
          <cell r="D963" t="str">
            <v>HW-352</v>
          </cell>
          <cell r="E963">
            <v>20821</v>
          </cell>
          <cell r="F963">
            <v>21185</v>
          </cell>
          <cell r="G963">
            <v>57</v>
          </cell>
          <cell r="H963">
            <v>460</v>
          </cell>
          <cell r="I963">
            <v>8.0701754385964914</v>
          </cell>
        </row>
        <row r="964">
          <cell r="A964" t="str">
            <v>352-1958</v>
          </cell>
          <cell r="B964" t="str">
            <v>352</v>
          </cell>
          <cell r="C964">
            <v>1958</v>
          </cell>
          <cell r="D964" t="str">
            <v>HW-352</v>
          </cell>
          <cell r="E964">
            <v>21186</v>
          </cell>
          <cell r="F964">
            <v>21550</v>
          </cell>
          <cell r="G964">
            <v>58</v>
          </cell>
          <cell r="H964">
            <v>460</v>
          </cell>
          <cell r="I964">
            <v>7.931034482758621</v>
          </cell>
        </row>
        <row r="965">
          <cell r="A965" t="str">
            <v>352-1959</v>
          </cell>
          <cell r="B965" t="str">
            <v>352</v>
          </cell>
          <cell r="C965">
            <v>1959</v>
          </cell>
          <cell r="D965" t="str">
            <v>HW-352</v>
          </cell>
          <cell r="E965">
            <v>21551</v>
          </cell>
          <cell r="F965">
            <v>21915</v>
          </cell>
          <cell r="G965">
            <v>59</v>
          </cell>
          <cell r="H965">
            <v>460</v>
          </cell>
          <cell r="I965">
            <v>7.7966101694915251</v>
          </cell>
        </row>
        <row r="966">
          <cell r="A966" t="str">
            <v>352-1960</v>
          </cell>
          <cell r="B966" t="str">
            <v>352</v>
          </cell>
          <cell r="C966">
            <v>1960</v>
          </cell>
          <cell r="D966" t="str">
            <v>HW-352</v>
          </cell>
          <cell r="E966">
            <v>21916</v>
          </cell>
          <cell r="F966">
            <v>22281</v>
          </cell>
          <cell r="G966">
            <v>59</v>
          </cell>
          <cell r="H966">
            <v>460</v>
          </cell>
          <cell r="I966">
            <v>7.7966101694915251</v>
          </cell>
        </row>
        <row r="967">
          <cell r="A967" t="str">
            <v>352-1961</v>
          </cell>
          <cell r="B967" t="str">
            <v>352</v>
          </cell>
          <cell r="C967">
            <v>1961</v>
          </cell>
          <cell r="D967" t="str">
            <v>HW-352</v>
          </cell>
          <cell r="E967">
            <v>22282</v>
          </cell>
          <cell r="F967">
            <v>22646</v>
          </cell>
          <cell r="G967">
            <v>58</v>
          </cell>
          <cell r="H967">
            <v>460</v>
          </cell>
          <cell r="I967">
            <v>7.931034482758621</v>
          </cell>
        </row>
        <row r="968">
          <cell r="A968" t="str">
            <v>352-1962</v>
          </cell>
          <cell r="B968" t="str">
            <v>352</v>
          </cell>
          <cell r="C968">
            <v>1962</v>
          </cell>
          <cell r="D968" t="str">
            <v>HW-352</v>
          </cell>
          <cell r="E968">
            <v>22647</v>
          </cell>
          <cell r="F968">
            <v>23011</v>
          </cell>
          <cell r="G968">
            <v>58</v>
          </cell>
          <cell r="H968">
            <v>460</v>
          </cell>
          <cell r="I968">
            <v>7.931034482758621</v>
          </cell>
        </row>
        <row r="969">
          <cell r="A969" t="str">
            <v>352-1963</v>
          </cell>
          <cell r="B969" t="str">
            <v>352</v>
          </cell>
          <cell r="C969">
            <v>1963</v>
          </cell>
          <cell r="D969" t="str">
            <v>HW-352</v>
          </cell>
          <cell r="E969">
            <v>23012</v>
          </cell>
          <cell r="F969">
            <v>23376</v>
          </cell>
          <cell r="G969">
            <v>59</v>
          </cell>
          <cell r="H969">
            <v>460</v>
          </cell>
          <cell r="I969">
            <v>7.7966101694915251</v>
          </cell>
        </row>
        <row r="970">
          <cell r="A970" t="str">
            <v>352-1964</v>
          </cell>
          <cell r="B970" t="str">
            <v>352</v>
          </cell>
          <cell r="C970">
            <v>1964</v>
          </cell>
          <cell r="D970" t="str">
            <v>HW-352</v>
          </cell>
          <cell r="E970">
            <v>23377</v>
          </cell>
          <cell r="F970">
            <v>23742</v>
          </cell>
          <cell r="G970">
            <v>60</v>
          </cell>
          <cell r="H970">
            <v>460</v>
          </cell>
          <cell r="I970">
            <v>7.666666666666667</v>
          </cell>
        </row>
        <row r="971">
          <cell r="A971" t="str">
            <v>352-1965</v>
          </cell>
          <cell r="B971" t="str">
            <v>352</v>
          </cell>
          <cell r="C971">
            <v>1965</v>
          </cell>
          <cell r="D971" t="str">
            <v>HW-352</v>
          </cell>
          <cell r="E971">
            <v>23743</v>
          </cell>
          <cell r="F971">
            <v>24107</v>
          </cell>
          <cell r="G971">
            <v>62</v>
          </cell>
          <cell r="H971">
            <v>460</v>
          </cell>
          <cell r="I971">
            <v>7.419354838709677</v>
          </cell>
        </row>
        <row r="972">
          <cell r="A972" t="str">
            <v>352-1966</v>
          </cell>
          <cell r="B972" t="str">
            <v>352</v>
          </cell>
          <cell r="C972">
            <v>1966</v>
          </cell>
          <cell r="D972" t="str">
            <v>HW-352</v>
          </cell>
          <cell r="E972">
            <v>24108</v>
          </cell>
          <cell r="F972">
            <v>24472</v>
          </cell>
          <cell r="G972">
            <v>63</v>
          </cell>
          <cell r="H972">
            <v>460</v>
          </cell>
          <cell r="I972">
            <v>7.3015873015873014</v>
          </cell>
        </row>
        <row r="973">
          <cell r="A973" t="str">
            <v>352-1967</v>
          </cell>
          <cell r="B973" t="str">
            <v>352</v>
          </cell>
          <cell r="C973">
            <v>1967</v>
          </cell>
          <cell r="D973" t="str">
            <v>HW-352</v>
          </cell>
          <cell r="E973">
            <v>24473</v>
          </cell>
          <cell r="F973">
            <v>24837</v>
          </cell>
          <cell r="G973">
            <v>65</v>
          </cell>
          <cell r="H973">
            <v>460</v>
          </cell>
          <cell r="I973">
            <v>7.0769230769230766</v>
          </cell>
        </row>
        <row r="974">
          <cell r="A974" t="str">
            <v>352-1968</v>
          </cell>
          <cell r="B974" t="str">
            <v>352</v>
          </cell>
          <cell r="C974">
            <v>1968</v>
          </cell>
          <cell r="D974" t="str">
            <v>HW-352</v>
          </cell>
          <cell r="E974">
            <v>24838</v>
          </cell>
          <cell r="F974">
            <v>25203</v>
          </cell>
          <cell r="G974">
            <v>69</v>
          </cell>
          <cell r="H974">
            <v>460</v>
          </cell>
          <cell r="I974">
            <v>6.666666666666667</v>
          </cell>
        </row>
        <row r="975">
          <cell r="A975" t="str">
            <v>352-1969</v>
          </cell>
          <cell r="B975" t="str">
            <v>352</v>
          </cell>
          <cell r="C975">
            <v>1969</v>
          </cell>
          <cell r="D975" t="str">
            <v>HW-352</v>
          </cell>
          <cell r="E975">
            <v>25204</v>
          </cell>
          <cell r="F975">
            <v>25568</v>
          </cell>
          <cell r="G975">
            <v>73</v>
          </cell>
          <cell r="H975">
            <v>460</v>
          </cell>
          <cell r="I975">
            <v>6.3013698630136989</v>
          </cell>
        </row>
        <row r="976">
          <cell r="A976" t="str">
            <v>352-1970</v>
          </cell>
          <cell r="B976" t="str">
            <v>352</v>
          </cell>
          <cell r="C976">
            <v>1970</v>
          </cell>
          <cell r="D976" t="str">
            <v>HW-352</v>
          </cell>
          <cell r="E976">
            <v>25569</v>
          </cell>
          <cell r="F976">
            <v>25933</v>
          </cell>
          <cell r="G976">
            <v>77</v>
          </cell>
          <cell r="H976">
            <v>460</v>
          </cell>
          <cell r="I976">
            <v>5.9740259740259738</v>
          </cell>
        </row>
        <row r="977">
          <cell r="A977" t="str">
            <v>352-1971</v>
          </cell>
          <cell r="B977" t="str">
            <v>352</v>
          </cell>
          <cell r="C977">
            <v>1971</v>
          </cell>
          <cell r="D977" t="str">
            <v>HW-352</v>
          </cell>
          <cell r="E977">
            <v>25934</v>
          </cell>
          <cell r="F977">
            <v>26298</v>
          </cell>
          <cell r="G977">
            <v>86</v>
          </cell>
          <cell r="H977">
            <v>460</v>
          </cell>
          <cell r="I977">
            <v>5.3488372093023253</v>
          </cell>
        </row>
        <row r="978">
          <cell r="A978" t="str">
            <v>352-1972</v>
          </cell>
          <cell r="B978" t="str">
            <v>352</v>
          </cell>
          <cell r="C978">
            <v>1972</v>
          </cell>
          <cell r="D978" t="str">
            <v>HW-352</v>
          </cell>
          <cell r="E978">
            <v>26299</v>
          </cell>
          <cell r="F978">
            <v>26664</v>
          </cell>
          <cell r="G978">
            <v>92</v>
          </cell>
          <cell r="H978">
            <v>460</v>
          </cell>
          <cell r="I978">
            <v>5</v>
          </cell>
        </row>
        <row r="979">
          <cell r="A979" t="str">
            <v>352-1973</v>
          </cell>
          <cell r="B979" t="str">
            <v>352</v>
          </cell>
          <cell r="C979">
            <v>1973</v>
          </cell>
          <cell r="D979" t="str">
            <v>HW-352</v>
          </cell>
          <cell r="E979">
            <v>26665</v>
          </cell>
          <cell r="F979">
            <v>27029</v>
          </cell>
          <cell r="G979">
            <v>100</v>
          </cell>
          <cell r="H979">
            <v>460</v>
          </cell>
          <cell r="I979">
            <v>4.5999999999999996</v>
          </cell>
        </row>
        <row r="980">
          <cell r="A980" t="str">
            <v>352-1974</v>
          </cell>
          <cell r="B980" t="str">
            <v>352</v>
          </cell>
          <cell r="C980">
            <v>1974</v>
          </cell>
          <cell r="D980" t="str">
            <v>HW-352</v>
          </cell>
          <cell r="E980">
            <v>27030</v>
          </cell>
          <cell r="F980">
            <v>27394</v>
          </cell>
          <cell r="G980">
            <v>126</v>
          </cell>
          <cell r="H980">
            <v>460</v>
          </cell>
          <cell r="I980">
            <v>3.6507936507936507</v>
          </cell>
        </row>
        <row r="981">
          <cell r="A981" t="str">
            <v>352-1975</v>
          </cell>
          <cell r="B981" t="str">
            <v>352</v>
          </cell>
          <cell r="C981">
            <v>1975</v>
          </cell>
          <cell r="D981" t="str">
            <v>HW-352</v>
          </cell>
          <cell r="E981">
            <v>27395</v>
          </cell>
          <cell r="F981">
            <v>27759</v>
          </cell>
          <cell r="G981">
            <v>143</v>
          </cell>
          <cell r="H981">
            <v>460</v>
          </cell>
          <cell r="I981">
            <v>3.2167832167832167</v>
          </cell>
        </row>
        <row r="982">
          <cell r="A982" t="str">
            <v>352-1976</v>
          </cell>
          <cell r="B982" t="str">
            <v>352</v>
          </cell>
          <cell r="C982">
            <v>1976</v>
          </cell>
          <cell r="D982" t="str">
            <v>HW-352</v>
          </cell>
          <cell r="E982">
            <v>27760</v>
          </cell>
          <cell r="F982">
            <v>28125</v>
          </cell>
          <cell r="G982">
            <v>144</v>
          </cell>
          <cell r="H982">
            <v>460</v>
          </cell>
          <cell r="I982">
            <v>3.1944444444444446</v>
          </cell>
        </row>
        <row r="983">
          <cell r="A983" t="str">
            <v>352-1977</v>
          </cell>
          <cell r="B983" t="str">
            <v>352</v>
          </cell>
          <cell r="C983">
            <v>1977</v>
          </cell>
          <cell r="D983" t="str">
            <v>HW-352</v>
          </cell>
          <cell r="E983">
            <v>28126</v>
          </cell>
          <cell r="F983">
            <v>28490</v>
          </cell>
          <cell r="G983">
            <v>151</v>
          </cell>
          <cell r="H983">
            <v>460</v>
          </cell>
          <cell r="I983">
            <v>3.0463576158940397</v>
          </cell>
        </row>
        <row r="984">
          <cell r="A984" t="str">
            <v>352-1978</v>
          </cell>
          <cell r="B984" t="str">
            <v>352</v>
          </cell>
          <cell r="C984">
            <v>1978</v>
          </cell>
          <cell r="D984" t="str">
            <v>HW-352</v>
          </cell>
          <cell r="E984">
            <v>28491</v>
          </cell>
          <cell r="F984">
            <v>28855</v>
          </cell>
          <cell r="G984">
            <v>166</v>
          </cell>
          <cell r="H984">
            <v>460</v>
          </cell>
          <cell r="I984">
            <v>2.7710843373493974</v>
          </cell>
        </row>
        <row r="985">
          <cell r="A985" t="str">
            <v>352-1979</v>
          </cell>
          <cell r="B985" t="str">
            <v>352</v>
          </cell>
          <cell r="C985">
            <v>1979</v>
          </cell>
          <cell r="D985" t="str">
            <v>HW-352</v>
          </cell>
          <cell r="E985">
            <v>28856</v>
          </cell>
          <cell r="F985">
            <v>29220</v>
          </cell>
          <cell r="G985">
            <v>184</v>
          </cell>
          <cell r="H985">
            <v>460</v>
          </cell>
          <cell r="I985">
            <v>2.5</v>
          </cell>
        </row>
        <row r="986">
          <cell r="A986" t="str">
            <v>352-1980</v>
          </cell>
          <cell r="B986" t="str">
            <v>352</v>
          </cell>
          <cell r="C986">
            <v>1980</v>
          </cell>
          <cell r="D986" t="str">
            <v>HW-352</v>
          </cell>
          <cell r="E986">
            <v>29221</v>
          </cell>
          <cell r="F986">
            <v>29586</v>
          </cell>
          <cell r="G986">
            <v>204</v>
          </cell>
          <cell r="H986">
            <v>460</v>
          </cell>
          <cell r="I986">
            <v>2.2549019607843137</v>
          </cell>
        </row>
        <row r="987">
          <cell r="A987" t="str">
            <v>352-1981</v>
          </cell>
          <cell r="B987" t="str">
            <v>352</v>
          </cell>
          <cell r="C987">
            <v>1981</v>
          </cell>
          <cell r="D987" t="str">
            <v>HW-352</v>
          </cell>
          <cell r="E987">
            <v>29587</v>
          </cell>
          <cell r="F987">
            <v>29951</v>
          </cell>
          <cell r="G987">
            <v>210</v>
          </cell>
          <cell r="H987">
            <v>460</v>
          </cell>
          <cell r="I987">
            <v>2.1904761904761907</v>
          </cell>
        </row>
        <row r="988">
          <cell r="A988" t="str">
            <v>352-1982</v>
          </cell>
          <cell r="B988" t="str">
            <v>352</v>
          </cell>
          <cell r="C988">
            <v>1982</v>
          </cell>
          <cell r="D988" t="str">
            <v>HW-352</v>
          </cell>
          <cell r="E988">
            <v>29952</v>
          </cell>
          <cell r="F988">
            <v>30316</v>
          </cell>
          <cell r="G988">
            <v>202</v>
          </cell>
          <cell r="H988">
            <v>460</v>
          </cell>
          <cell r="I988">
            <v>2.277227722772277</v>
          </cell>
        </row>
        <row r="989">
          <cell r="A989" t="str">
            <v>352-1983</v>
          </cell>
          <cell r="B989" t="str">
            <v>352</v>
          </cell>
          <cell r="C989">
            <v>1983</v>
          </cell>
          <cell r="D989" t="str">
            <v>HW-352</v>
          </cell>
          <cell r="E989">
            <v>30317</v>
          </cell>
          <cell r="F989">
            <v>30681</v>
          </cell>
          <cell r="G989">
            <v>207</v>
          </cell>
          <cell r="H989">
            <v>460</v>
          </cell>
          <cell r="I989">
            <v>2.2222222222222223</v>
          </cell>
        </row>
        <row r="990">
          <cell r="A990" t="str">
            <v>352-1984</v>
          </cell>
          <cell r="B990" t="str">
            <v>352</v>
          </cell>
          <cell r="C990">
            <v>1984</v>
          </cell>
          <cell r="D990" t="str">
            <v>HW-352</v>
          </cell>
          <cell r="E990">
            <v>30682</v>
          </cell>
          <cell r="F990">
            <v>31047</v>
          </cell>
          <cell r="G990">
            <v>219</v>
          </cell>
          <cell r="H990">
            <v>460</v>
          </cell>
          <cell r="I990">
            <v>2.1004566210045663</v>
          </cell>
        </row>
        <row r="991">
          <cell r="A991" t="str">
            <v>352-1985</v>
          </cell>
          <cell r="B991" t="str">
            <v>352</v>
          </cell>
          <cell r="C991">
            <v>1985</v>
          </cell>
          <cell r="D991" t="str">
            <v>HW-352</v>
          </cell>
          <cell r="E991">
            <v>31048</v>
          </cell>
          <cell r="F991">
            <v>31412</v>
          </cell>
          <cell r="G991">
            <v>223</v>
          </cell>
          <cell r="H991">
            <v>460</v>
          </cell>
          <cell r="I991">
            <v>2.0627802690582961</v>
          </cell>
        </row>
        <row r="992">
          <cell r="A992" t="str">
            <v>352-1986</v>
          </cell>
          <cell r="B992" t="str">
            <v>352</v>
          </cell>
          <cell r="C992">
            <v>1986</v>
          </cell>
          <cell r="D992" t="str">
            <v>HW-352</v>
          </cell>
          <cell r="E992">
            <v>31413</v>
          </cell>
          <cell r="F992">
            <v>31777</v>
          </cell>
          <cell r="G992">
            <v>229</v>
          </cell>
          <cell r="H992">
            <v>460</v>
          </cell>
          <cell r="I992">
            <v>2.0087336244541483</v>
          </cell>
        </row>
        <row r="993">
          <cell r="A993" t="str">
            <v>352-1987</v>
          </cell>
          <cell r="B993" t="str">
            <v>352</v>
          </cell>
          <cell r="C993">
            <v>1987</v>
          </cell>
          <cell r="D993" t="str">
            <v>HW-352</v>
          </cell>
          <cell r="E993">
            <v>31778</v>
          </cell>
          <cell r="F993">
            <v>32142</v>
          </cell>
          <cell r="G993">
            <v>233</v>
          </cell>
          <cell r="H993">
            <v>460</v>
          </cell>
          <cell r="I993">
            <v>1.9742489270386265</v>
          </cell>
        </row>
        <row r="994">
          <cell r="A994" t="str">
            <v>352-1988</v>
          </cell>
          <cell r="B994" t="str">
            <v>352</v>
          </cell>
          <cell r="C994">
            <v>1988</v>
          </cell>
          <cell r="D994" t="str">
            <v>HW-352</v>
          </cell>
          <cell r="E994">
            <v>32143</v>
          </cell>
          <cell r="F994">
            <v>32508</v>
          </cell>
          <cell r="G994">
            <v>240</v>
          </cell>
          <cell r="H994">
            <v>460</v>
          </cell>
          <cell r="I994">
            <v>1.9166666666666667</v>
          </cell>
        </row>
        <row r="995">
          <cell r="A995" t="str">
            <v>352-1989</v>
          </cell>
          <cell r="B995" t="str">
            <v>352</v>
          </cell>
          <cell r="C995">
            <v>1989</v>
          </cell>
          <cell r="D995" t="str">
            <v>HW-352</v>
          </cell>
          <cell r="E995">
            <v>32509</v>
          </cell>
          <cell r="F995">
            <v>32873</v>
          </cell>
          <cell r="G995">
            <v>243</v>
          </cell>
          <cell r="H995">
            <v>460</v>
          </cell>
          <cell r="I995">
            <v>1.8930041152263375</v>
          </cell>
        </row>
        <row r="996">
          <cell r="A996" t="str">
            <v>352-1990</v>
          </cell>
          <cell r="B996" t="str">
            <v>352</v>
          </cell>
          <cell r="C996">
            <v>1990</v>
          </cell>
          <cell r="D996" t="str">
            <v>HW-352</v>
          </cell>
          <cell r="E996">
            <v>32874</v>
          </cell>
          <cell r="F996">
            <v>33238</v>
          </cell>
          <cell r="G996">
            <v>243</v>
          </cell>
          <cell r="H996">
            <v>460</v>
          </cell>
          <cell r="I996">
            <v>1.8930041152263375</v>
          </cell>
        </row>
        <row r="997">
          <cell r="A997" t="str">
            <v>352-1991</v>
          </cell>
          <cell r="B997" t="str">
            <v>352</v>
          </cell>
          <cell r="C997">
            <v>1991</v>
          </cell>
          <cell r="D997" t="str">
            <v>HW-352</v>
          </cell>
          <cell r="E997">
            <v>33239</v>
          </cell>
          <cell r="F997">
            <v>33603</v>
          </cell>
          <cell r="G997">
            <v>233</v>
          </cell>
          <cell r="H997">
            <v>460</v>
          </cell>
          <cell r="I997">
            <v>1.9742489270386265</v>
          </cell>
        </row>
        <row r="998">
          <cell r="A998" t="str">
            <v>352-1992</v>
          </cell>
          <cell r="B998" t="str">
            <v>352</v>
          </cell>
          <cell r="C998">
            <v>1992</v>
          </cell>
          <cell r="D998" t="str">
            <v>HW-352</v>
          </cell>
          <cell r="E998">
            <v>33604</v>
          </cell>
          <cell r="F998">
            <v>33969</v>
          </cell>
          <cell r="G998">
            <v>235</v>
          </cell>
          <cell r="H998">
            <v>460</v>
          </cell>
          <cell r="I998">
            <v>1.9574468085106382</v>
          </cell>
        </row>
        <row r="999">
          <cell r="A999" t="str">
            <v>352-1993</v>
          </cell>
          <cell r="B999" t="str">
            <v>352</v>
          </cell>
          <cell r="C999">
            <v>1993</v>
          </cell>
          <cell r="D999" t="str">
            <v>HW-352</v>
          </cell>
          <cell r="E999">
            <v>33970</v>
          </cell>
          <cell r="F999">
            <v>34334</v>
          </cell>
          <cell r="G999">
            <v>248</v>
          </cell>
          <cell r="H999">
            <v>460</v>
          </cell>
          <cell r="I999">
            <v>1.8548387096774193</v>
          </cell>
        </row>
        <row r="1000">
          <cell r="A1000" t="str">
            <v>352-1994</v>
          </cell>
          <cell r="B1000" t="str">
            <v>352</v>
          </cell>
          <cell r="C1000">
            <v>1994</v>
          </cell>
          <cell r="D1000" t="str">
            <v>HW-352</v>
          </cell>
          <cell r="E1000">
            <v>34335</v>
          </cell>
          <cell r="F1000">
            <v>34699</v>
          </cell>
          <cell r="G1000">
            <v>268</v>
          </cell>
          <cell r="H1000">
            <v>460</v>
          </cell>
          <cell r="I1000">
            <v>1.7164179104477613</v>
          </cell>
        </row>
        <row r="1001">
          <cell r="A1001" t="str">
            <v>352-1995</v>
          </cell>
          <cell r="B1001" t="str">
            <v>352</v>
          </cell>
          <cell r="C1001">
            <v>1995</v>
          </cell>
          <cell r="D1001" t="str">
            <v>HW-352</v>
          </cell>
          <cell r="E1001">
            <v>34700</v>
          </cell>
          <cell r="F1001">
            <v>35064</v>
          </cell>
          <cell r="G1001">
            <v>269</v>
          </cell>
          <cell r="H1001">
            <v>460</v>
          </cell>
          <cell r="I1001">
            <v>1.7100371747211895</v>
          </cell>
        </row>
        <row r="1002">
          <cell r="A1002" t="str">
            <v>352-1996</v>
          </cell>
          <cell r="B1002" t="str">
            <v>352</v>
          </cell>
          <cell r="C1002">
            <v>1996</v>
          </cell>
          <cell r="D1002" t="str">
            <v>HW-352</v>
          </cell>
          <cell r="E1002">
            <v>35065</v>
          </cell>
          <cell r="F1002">
            <v>35430</v>
          </cell>
          <cell r="G1002">
            <v>285</v>
          </cell>
          <cell r="H1002">
            <v>460</v>
          </cell>
          <cell r="I1002">
            <v>1.6140350877192982</v>
          </cell>
        </row>
        <row r="1003">
          <cell r="A1003" t="str">
            <v>352-1997</v>
          </cell>
          <cell r="B1003" t="str">
            <v>352</v>
          </cell>
          <cell r="C1003">
            <v>1997</v>
          </cell>
          <cell r="D1003" t="str">
            <v>HW-352</v>
          </cell>
          <cell r="E1003">
            <v>35431</v>
          </cell>
          <cell r="F1003">
            <v>35795</v>
          </cell>
          <cell r="G1003">
            <v>290</v>
          </cell>
          <cell r="H1003">
            <v>460</v>
          </cell>
          <cell r="I1003">
            <v>1.5862068965517242</v>
          </cell>
        </row>
        <row r="1004">
          <cell r="A1004" t="str">
            <v>352-1998</v>
          </cell>
          <cell r="B1004" t="str">
            <v>352</v>
          </cell>
          <cell r="C1004">
            <v>1998</v>
          </cell>
          <cell r="D1004" t="str">
            <v>HW-352</v>
          </cell>
          <cell r="E1004">
            <v>35796</v>
          </cell>
          <cell r="F1004">
            <v>36160</v>
          </cell>
          <cell r="G1004">
            <v>291</v>
          </cell>
          <cell r="H1004">
            <v>460</v>
          </cell>
          <cell r="I1004">
            <v>1.5807560137457044</v>
          </cell>
        </row>
        <row r="1005">
          <cell r="A1005" t="str">
            <v>352-1999</v>
          </cell>
          <cell r="B1005" t="str">
            <v>352</v>
          </cell>
          <cell r="C1005">
            <v>1999</v>
          </cell>
          <cell r="D1005" t="str">
            <v>HW-352</v>
          </cell>
          <cell r="E1005">
            <v>36161</v>
          </cell>
          <cell r="F1005">
            <v>36525</v>
          </cell>
          <cell r="G1005">
            <v>292</v>
          </cell>
          <cell r="H1005">
            <v>460</v>
          </cell>
          <cell r="I1005">
            <v>1.5753424657534247</v>
          </cell>
        </row>
        <row r="1006">
          <cell r="A1006" t="str">
            <v>352-2000</v>
          </cell>
          <cell r="B1006" t="str">
            <v>352</v>
          </cell>
          <cell r="C1006">
            <v>2000</v>
          </cell>
          <cell r="D1006" t="str">
            <v>HW-352</v>
          </cell>
          <cell r="E1006">
            <v>36526</v>
          </cell>
          <cell r="F1006">
            <v>36891</v>
          </cell>
          <cell r="G1006">
            <v>305</v>
          </cell>
          <cell r="H1006">
            <v>460</v>
          </cell>
          <cell r="I1006">
            <v>1.5081967213114753</v>
          </cell>
        </row>
        <row r="1007">
          <cell r="A1007" t="str">
            <v>352-2001</v>
          </cell>
          <cell r="B1007" t="str">
            <v>352</v>
          </cell>
          <cell r="C1007">
            <v>2001</v>
          </cell>
          <cell r="D1007" t="str">
            <v>HW-352</v>
          </cell>
          <cell r="E1007">
            <v>36892</v>
          </cell>
          <cell r="F1007">
            <v>37256</v>
          </cell>
          <cell r="G1007">
            <v>314</v>
          </cell>
          <cell r="H1007">
            <v>460</v>
          </cell>
          <cell r="I1007">
            <v>1.4649681528662419</v>
          </cell>
        </row>
        <row r="1008">
          <cell r="A1008" t="str">
            <v>352-2002</v>
          </cell>
          <cell r="B1008" t="str">
            <v>352</v>
          </cell>
          <cell r="C1008">
            <v>2002</v>
          </cell>
          <cell r="D1008" t="str">
            <v>HW-352</v>
          </cell>
          <cell r="E1008">
            <v>37257</v>
          </cell>
          <cell r="F1008">
            <v>37621</v>
          </cell>
          <cell r="G1008">
            <v>319</v>
          </cell>
          <cell r="H1008">
            <v>460</v>
          </cell>
          <cell r="I1008">
            <v>1.4420062695924765</v>
          </cell>
        </row>
        <row r="1009">
          <cell r="A1009" t="str">
            <v>352-2003</v>
          </cell>
          <cell r="B1009" t="str">
            <v>352</v>
          </cell>
          <cell r="C1009">
            <v>2003</v>
          </cell>
          <cell r="D1009" t="str">
            <v>HW-352</v>
          </cell>
          <cell r="E1009">
            <v>37622</v>
          </cell>
          <cell r="F1009">
            <v>37986</v>
          </cell>
          <cell r="G1009">
            <v>317</v>
          </cell>
          <cell r="H1009">
            <v>460</v>
          </cell>
          <cell r="I1009">
            <v>1.4511041009463723</v>
          </cell>
        </row>
        <row r="1010">
          <cell r="A1010" t="str">
            <v>352-2004</v>
          </cell>
          <cell r="B1010" t="str">
            <v>352</v>
          </cell>
          <cell r="C1010">
            <v>2004</v>
          </cell>
          <cell r="D1010" t="str">
            <v>HW-352</v>
          </cell>
          <cell r="E1010">
            <v>37987</v>
          </cell>
          <cell r="F1010">
            <v>38352</v>
          </cell>
          <cell r="G1010">
            <v>356</v>
          </cell>
          <cell r="H1010">
            <v>460</v>
          </cell>
          <cell r="I1010">
            <v>1.2921348314606742</v>
          </cell>
        </row>
        <row r="1011">
          <cell r="A1011" t="str">
            <v>352-2005</v>
          </cell>
          <cell r="B1011" t="str">
            <v>352</v>
          </cell>
          <cell r="C1011">
            <v>2005</v>
          </cell>
          <cell r="D1011" t="str">
            <v>HW-352</v>
          </cell>
          <cell r="E1011">
            <v>38353</v>
          </cell>
          <cell r="F1011">
            <v>38717</v>
          </cell>
          <cell r="G1011">
            <v>370</v>
          </cell>
          <cell r="H1011">
            <v>460</v>
          </cell>
          <cell r="I1011">
            <v>1.2432432432432432</v>
          </cell>
        </row>
        <row r="1012">
          <cell r="A1012" t="str">
            <v>352-2006</v>
          </cell>
          <cell r="B1012" t="str">
            <v>352</v>
          </cell>
          <cell r="C1012">
            <v>2006</v>
          </cell>
          <cell r="D1012" t="str">
            <v>HW-352</v>
          </cell>
          <cell r="E1012">
            <v>38718</v>
          </cell>
          <cell r="F1012">
            <v>39082</v>
          </cell>
          <cell r="G1012">
            <v>381</v>
          </cell>
          <cell r="H1012">
            <v>460</v>
          </cell>
          <cell r="I1012">
            <v>1.2073490813648293</v>
          </cell>
        </row>
        <row r="1013">
          <cell r="A1013" t="str">
            <v>352-2007</v>
          </cell>
          <cell r="B1013" t="str">
            <v>352</v>
          </cell>
          <cell r="C1013">
            <v>2007</v>
          </cell>
          <cell r="D1013" t="str">
            <v>HW-352</v>
          </cell>
          <cell r="E1013">
            <v>39083</v>
          </cell>
          <cell r="F1013">
            <v>39447</v>
          </cell>
          <cell r="G1013">
            <v>416</v>
          </cell>
          <cell r="H1013">
            <v>460</v>
          </cell>
          <cell r="I1013">
            <v>1.1057692307692308</v>
          </cell>
        </row>
        <row r="1014">
          <cell r="A1014" t="str">
            <v>352-2008</v>
          </cell>
          <cell r="B1014" t="str">
            <v>352</v>
          </cell>
          <cell r="C1014">
            <v>2008</v>
          </cell>
          <cell r="D1014" t="str">
            <v>HW-352</v>
          </cell>
          <cell r="E1014">
            <v>39448</v>
          </cell>
          <cell r="F1014">
            <v>39813</v>
          </cell>
          <cell r="G1014">
            <v>433</v>
          </cell>
          <cell r="H1014">
            <v>460</v>
          </cell>
          <cell r="I1014">
            <v>1.0623556581986142</v>
          </cell>
        </row>
        <row r="1015">
          <cell r="A1015" t="str">
            <v>352-2009</v>
          </cell>
          <cell r="B1015" t="str">
            <v>352</v>
          </cell>
          <cell r="C1015">
            <v>2009</v>
          </cell>
          <cell r="D1015" t="str">
            <v>HW-352</v>
          </cell>
          <cell r="E1015">
            <v>39814</v>
          </cell>
          <cell r="F1015">
            <v>40178</v>
          </cell>
          <cell r="G1015">
            <v>403</v>
          </cell>
          <cell r="H1015">
            <v>460</v>
          </cell>
          <cell r="I1015">
            <v>1.1414392059553349</v>
          </cell>
        </row>
        <row r="1016">
          <cell r="A1016" t="str">
            <v>352-2010</v>
          </cell>
          <cell r="B1016" t="str">
            <v>352</v>
          </cell>
          <cell r="C1016">
            <v>2010</v>
          </cell>
          <cell r="D1016" t="str">
            <v>HW-352</v>
          </cell>
          <cell r="E1016">
            <v>40179</v>
          </cell>
          <cell r="F1016">
            <v>40543</v>
          </cell>
          <cell r="G1016">
            <v>422</v>
          </cell>
          <cell r="H1016">
            <v>460</v>
          </cell>
          <cell r="I1016">
            <v>1.0900473933649288</v>
          </cell>
        </row>
        <row r="1017">
          <cell r="A1017" t="str">
            <v>352-2011</v>
          </cell>
          <cell r="B1017" t="str">
            <v>352</v>
          </cell>
          <cell r="C1017">
            <v>2011</v>
          </cell>
          <cell r="D1017" t="str">
            <v>HW-352</v>
          </cell>
          <cell r="E1017">
            <v>40544</v>
          </cell>
          <cell r="F1017">
            <v>40908</v>
          </cell>
          <cell r="G1017">
            <v>435</v>
          </cell>
          <cell r="H1017">
            <v>460</v>
          </cell>
          <cell r="I1017">
            <v>1.0574712643678161</v>
          </cell>
        </row>
        <row r="1018">
          <cell r="A1018" t="str">
            <v>352-2012</v>
          </cell>
          <cell r="B1018" t="str">
            <v>352</v>
          </cell>
          <cell r="C1018">
            <v>2012</v>
          </cell>
          <cell r="D1018" t="str">
            <v>HW-352</v>
          </cell>
          <cell r="E1018">
            <v>40909</v>
          </cell>
          <cell r="F1018">
            <v>41274</v>
          </cell>
          <cell r="G1018">
            <v>446</v>
          </cell>
          <cell r="H1018">
            <v>460</v>
          </cell>
          <cell r="I1018">
            <v>1.0313901345291481</v>
          </cell>
        </row>
        <row r="1019">
          <cell r="A1019" t="str">
            <v>352-2013</v>
          </cell>
          <cell r="B1019" t="str">
            <v>352</v>
          </cell>
          <cell r="C1019">
            <v>2013</v>
          </cell>
          <cell r="D1019" t="str">
            <v>HW-352</v>
          </cell>
          <cell r="E1019">
            <v>41275</v>
          </cell>
          <cell r="F1019">
            <v>41639</v>
          </cell>
          <cell r="G1019">
            <v>449</v>
          </cell>
          <cell r="H1019">
            <v>460</v>
          </cell>
          <cell r="I1019">
            <v>1.0244988864142539</v>
          </cell>
        </row>
        <row r="1020">
          <cell r="A1020" t="str">
            <v>352-2014</v>
          </cell>
          <cell r="B1020" t="str">
            <v>352</v>
          </cell>
          <cell r="C1020">
            <v>2014</v>
          </cell>
          <cell r="D1020" t="str">
            <v>HW-352</v>
          </cell>
          <cell r="E1020">
            <v>41640</v>
          </cell>
          <cell r="G1020">
            <v>460</v>
          </cell>
          <cell r="H1020">
            <v>460</v>
          </cell>
          <cell r="I1020">
            <v>1</v>
          </cell>
        </row>
        <row r="1021">
          <cell r="A1021" t="str">
            <v>353-1920</v>
          </cell>
          <cell r="B1021" t="str">
            <v>353</v>
          </cell>
          <cell r="C1021">
            <v>1920</v>
          </cell>
          <cell r="D1021" t="str">
            <v>HW-353</v>
          </cell>
          <cell r="E1021">
            <v>7306</v>
          </cell>
          <cell r="F1021">
            <v>7671</v>
          </cell>
          <cell r="G1021">
            <v>31</v>
          </cell>
          <cell r="H1021">
            <v>726</v>
          </cell>
          <cell r="I1021">
            <v>23.419354838709676</v>
          </cell>
        </row>
        <row r="1022">
          <cell r="A1022" t="str">
            <v>353-1921</v>
          </cell>
          <cell r="B1022" t="str">
            <v>353</v>
          </cell>
          <cell r="C1022">
            <v>1921</v>
          </cell>
          <cell r="D1022" t="str">
            <v>HW-353</v>
          </cell>
          <cell r="E1022">
            <v>7672</v>
          </cell>
          <cell r="F1022">
            <v>8036</v>
          </cell>
          <cell r="G1022">
            <v>31</v>
          </cell>
          <cell r="H1022">
            <v>726</v>
          </cell>
          <cell r="I1022">
            <v>23.419354838709676</v>
          </cell>
        </row>
        <row r="1023">
          <cell r="A1023" t="str">
            <v>353-1922</v>
          </cell>
          <cell r="B1023" t="str">
            <v>353</v>
          </cell>
          <cell r="C1023">
            <v>1922</v>
          </cell>
          <cell r="D1023" t="str">
            <v>HW-353</v>
          </cell>
          <cell r="E1023">
            <v>8037</v>
          </cell>
          <cell r="F1023">
            <v>8401</v>
          </cell>
          <cell r="G1023">
            <v>28</v>
          </cell>
          <cell r="H1023">
            <v>726</v>
          </cell>
          <cell r="I1023">
            <v>25.928571428571427</v>
          </cell>
        </row>
        <row r="1024">
          <cell r="A1024" t="str">
            <v>353-1923</v>
          </cell>
          <cell r="B1024" t="str">
            <v>353</v>
          </cell>
          <cell r="C1024">
            <v>1923</v>
          </cell>
          <cell r="D1024" t="str">
            <v>HW-353</v>
          </cell>
          <cell r="E1024">
            <v>8402</v>
          </cell>
          <cell r="F1024">
            <v>8766</v>
          </cell>
          <cell r="G1024">
            <v>29</v>
          </cell>
          <cell r="H1024">
            <v>726</v>
          </cell>
          <cell r="I1024">
            <v>25.03448275862069</v>
          </cell>
        </row>
        <row r="1025">
          <cell r="A1025" t="str">
            <v>353-1924</v>
          </cell>
          <cell r="B1025" t="str">
            <v>353</v>
          </cell>
          <cell r="C1025">
            <v>1924</v>
          </cell>
          <cell r="D1025" t="str">
            <v>HW-353</v>
          </cell>
          <cell r="E1025">
            <v>8767</v>
          </cell>
          <cell r="F1025">
            <v>9132</v>
          </cell>
          <cell r="G1025">
            <v>30</v>
          </cell>
          <cell r="H1025">
            <v>726</v>
          </cell>
          <cell r="I1025">
            <v>24.2</v>
          </cell>
        </row>
        <row r="1026">
          <cell r="A1026" t="str">
            <v>353-1925</v>
          </cell>
          <cell r="B1026" t="str">
            <v>353</v>
          </cell>
          <cell r="C1026">
            <v>1925</v>
          </cell>
          <cell r="D1026" t="str">
            <v>HW-353</v>
          </cell>
          <cell r="E1026">
            <v>9133</v>
          </cell>
          <cell r="F1026">
            <v>9497</v>
          </cell>
          <cell r="G1026">
            <v>30</v>
          </cell>
          <cell r="H1026">
            <v>726</v>
          </cell>
          <cell r="I1026">
            <v>24.2</v>
          </cell>
        </row>
        <row r="1027">
          <cell r="A1027" t="str">
            <v>353-1926</v>
          </cell>
          <cell r="B1027" t="str">
            <v>353</v>
          </cell>
          <cell r="C1027">
            <v>1926</v>
          </cell>
          <cell r="D1027" t="str">
            <v>HW-353</v>
          </cell>
          <cell r="E1027">
            <v>9498</v>
          </cell>
          <cell r="F1027">
            <v>9862</v>
          </cell>
          <cell r="G1027">
            <v>30</v>
          </cell>
          <cell r="H1027">
            <v>726</v>
          </cell>
          <cell r="I1027">
            <v>24.2</v>
          </cell>
        </row>
        <row r="1028">
          <cell r="A1028" t="str">
            <v>353-1927</v>
          </cell>
          <cell r="B1028" t="str">
            <v>353</v>
          </cell>
          <cell r="C1028">
            <v>1927</v>
          </cell>
          <cell r="D1028" t="str">
            <v>HW-353</v>
          </cell>
          <cell r="E1028">
            <v>9863</v>
          </cell>
          <cell r="F1028">
            <v>10227</v>
          </cell>
          <cell r="G1028">
            <v>29</v>
          </cell>
          <cell r="H1028">
            <v>726</v>
          </cell>
          <cell r="I1028">
            <v>25.03448275862069</v>
          </cell>
        </row>
        <row r="1029">
          <cell r="A1029" t="str">
            <v>353-1928</v>
          </cell>
          <cell r="B1029" t="str">
            <v>353</v>
          </cell>
          <cell r="C1029">
            <v>1928</v>
          </cell>
          <cell r="D1029" t="str">
            <v>HW-353</v>
          </cell>
          <cell r="E1029">
            <v>10228</v>
          </cell>
          <cell r="F1029">
            <v>10593</v>
          </cell>
          <cell r="G1029">
            <v>29</v>
          </cell>
          <cell r="H1029">
            <v>726</v>
          </cell>
          <cell r="I1029">
            <v>25.03448275862069</v>
          </cell>
        </row>
        <row r="1030">
          <cell r="A1030" t="str">
            <v>353-1929</v>
          </cell>
          <cell r="B1030" t="str">
            <v>353</v>
          </cell>
          <cell r="C1030">
            <v>1929</v>
          </cell>
          <cell r="D1030" t="str">
            <v>HW-353</v>
          </cell>
          <cell r="E1030">
            <v>10594</v>
          </cell>
          <cell r="F1030">
            <v>10958</v>
          </cell>
          <cell r="G1030">
            <v>31</v>
          </cell>
          <cell r="H1030">
            <v>726</v>
          </cell>
          <cell r="I1030">
            <v>23.419354838709676</v>
          </cell>
        </row>
        <row r="1031">
          <cell r="A1031" t="str">
            <v>353-1930</v>
          </cell>
          <cell r="B1031" t="str">
            <v>353</v>
          </cell>
          <cell r="C1031">
            <v>1930</v>
          </cell>
          <cell r="D1031" t="str">
            <v>HW-353</v>
          </cell>
          <cell r="E1031">
            <v>10959</v>
          </cell>
          <cell r="F1031">
            <v>11323</v>
          </cell>
          <cell r="G1031">
            <v>30</v>
          </cell>
          <cell r="H1031">
            <v>726</v>
          </cell>
          <cell r="I1031">
            <v>24.2</v>
          </cell>
        </row>
        <row r="1032">
          <cell r="A1032" t="str">
            <v>353-1931</v>
          </cell>
          <cell r="B1032" t="str">
            <v>353</v>
          </cell>
          <cell r="C1032">
            <v>1931</v>
          </cell>
          <cell r="D1032" t="str">
            <v>HW-353</v>
          </cell>
          <cell r="E1032">
            <v>11324</v>
          </cell>
          <cell r="F1032">
            <v>11688</v>
          </cell>
          <cell r="G1032">
            <v>30</v>
          </cell>
          <cell r="H1032">
            <v>726</v>
          </cell>
          <cell r="I1032">
            <v>24.2</v>
          </cell>
        </row>
        <row r="1033">
          <cell r="A1033" t="str">
            <v>353-1932</v>
          </cell>
          <cell r="B1033" t="str">
            <v>353</v>
          </cell>
          <cell r="C1033">
            <v>1932</v>
          </cell>
          <cell r="D1033" t="str">
            <v>HW-353</v>
          </cell>
          <cell r="E1033">
            <v>11689</v>
          </cell>
          <cell r="F1033">
            <v>12054</v>
          </cell>
          <cell r="G1033">
            <v>28</v>
          </cell>
          <cell r="H1033">
            <v>726</v>
          </cell>
          <cell r="I1033">
            <v>25.928571428571427</v>
          </cell>
        </row>
        <row r="1034">
          <cell r="A1034" t="str">
            <v>353-1933</v>
          </cell>
          <cell r="B1034" t="str">
            <v>353</v>
          </cell>
          <cell r="C1034">
            <v>1933</v>
          </cell>
          <cell r="D1034" t="str">
            <v>HW-353</v>
          </cell>
          <cell r="E1034">
            <v>12055</v>
          </cell>
          <cell r="F1034">
            <v>12419</v>
          </cell>
          <cell r="G1034">
            <v>30</v>
          </cell>
          <cell r="H1034">
            <v>726</v>
          </cell>
          <cell r="I1034">
            <v>24.2</v>
          </cell>
        </row>
        <row r="1035">
          <cell r="A1035" t="str">
            <v>353-1934</v>
          </cell>
          <cell r="B1035" t="str">
            <v>353</v>
          </cell>
          <cell r="C1035">
            <v>1934</v>
          </cell>
          <cell r="D1035" t="str">
            <v>HW-353</v>
          </cell>
          <cell r="E1035">
            <v>12420</v>
          </cell>
          <cell r="F1035">
            <v>12784</v>
          </cell>
          <cell r="G1035">
            <v>32</v>
          </cell>
          <cell r="H1035">
            <v>726</v>
          </cell>
          <cell r="I1035">
            <v>22.6875</v>
          </cell>
        </row>
        <row r="1036">
          <cell r="A1036" t="str">
            <v>353-1935</v>
          </cell>
          <cell r="B1036" t="str">
            <v>353</v>
          </cell>
          <cell r="C1036">
            <v>1935</v>
          </cell>
          <cell r="D1036" t="str">
            <v>HW-353</v>
          </cell>
          <cell r="E1036">
            <v>12785</v>
          </cell>
          <cell r="F1036">
            <v>13149</v>
          </cell>
          <cell r="G1036">
            <v>33</v>
          </cell>
          <cell r="H1036">
            <v>726</v>
          </cell>
          <cell r="I1036">
            <v>22</v>
          </cell>
        </row>
        <row r="1037">
          <cell r="A1037" t="str">
            <v>353-1936</v>
          </cell>
          <cell r="B1037" t="str">
            <v>353</v>
          </cell>
          <cell r="C1037">
            <v>1936</v>
          </cell>
          <cell r="D1037" t="str">
            <v>HW-353</v>
          </cell>
          <cell r="E1037">
            <v>13150</v>
          </cell>
          <cell r="F1037">
            <v>13515</v>
          </cell>
          <cell r="G1037">
            <v>33</v>
          </cell>
          <cell r="H1037">
            <v>726</v>
          </cell>
          <cell r="I1037">
            <v>22</v>
          </cell>
        </row>
        <row r="1038">
          <cell r="A1038" t="str">
            <v>353-1937</v>
          </cell>
          <cell r="B1038" t="str">
            <v>353</v>
          </cell>
          <cell r="C1038">
            <v>1937</v>
          </cell>
          <cell r="D1038" t="str">
            <v>HW-353</v>
          </cell>
          <cell r="E1038">
            <v>13516</v>
          </cell>
          <cell r="F1038">
            <v>13880</v>
          </cell>
          <cell r="G1038">
            <v>36</v>
          </cell>
          <cell r="H1038">
            <v>726</v>
          </cell>
          <cell r="I1038">
            <v>20.166666666666668</v>
          </cell>
        </row>
        <row r="1039">
          <cell r="A1039" t="str">
            <v>353-1938</v>
          </cell>
          <cell r="B1039" t="str">
            <v>353</v>
          </cell>
          <cell r="C1039">
            <v>1938</v>
          </cell>
          <cell r="D1039" t="str">
            <v>HW-353</v>
          </cell>
          <cell r="E1039">
            <v>13881</v>
          </cell>
          <cell r="F1039">
            <v>14245</v>
          </cell>
          <cell r="G1039">
            <v>36</v>
          </cell>
          <cell r="H1039">
            <v>726</v>
          </cell>
          <cell r="I1039">
            <v>20.166666666666668</v>
          </cell>
        </row>
        <row r="1040">
          <cell r="A1040" t="str">
            <v>353-1939</v>
          </cell>
          <cell r="B1040" t="str">
            <v>353</v>
          </cell>
          <cell r="C1040">
            <v>1939</v>
          </cell>
          <cell r="D1040" t="str">
            <v>HW-353</v>
          </cell>
          <cell r="E1040">
            <v>14246</v>
          </cell>
          <cell r="F1040">
            <v>14610</v>
          </cell>
          <cell r="G1040">
            <v>36</v>
          </cell>
          <cell r="H1040">
            <v>726</v>
          </cell>
          <cell r="I1040">
            <v>20.166666666666668</v>
          </cell>
        </row>
        <row r="1041">
          <cell r="A1041" t="str">
            <v>353-1940</v>
          </cell>
          <cell r="B1041" t="str">
            <v>353</v>
          </cell>
          <cell r="C1041">
            <v>1940</v>
          </cell>
          <cell r="D1041" t="str">
            <v>HW-353</v>
          </cell>
          <cell r="E1041">
            <v>14611</v>
          </cell>
          <cell r="F1041">
            <v>14976</v>
          </cell>
          <cell r="G1041">
            <v>36</v>
          </cell>
          <cell r="H1041">
            <v>726</v>
          </cell>
          <cell r="I1041">
            <v>20.166666666666668</v>
          </cell>
        </row>
        <row r="1042">
          <cell r="A1042" t="str">
            <v>353-1941</v>
          </cell>
          <cell r="B1042" t="str">
            <v>353</v>
          </cell>
          <cell r="C1042">
            <v>1941</v>
          </cell>
          <cell r="D1042" t="str">
            <v>HW-353</v>
          </cell>
          <cell r="E1042">
            <v>14977</v>
          </cell>
          <cell r="F1042">
            <v>15341</v>
          </cell>
          <cell r="G1042">
            <v>37</v>
          </cell>
          <cell r="H1042">
            <v>726</v>
          </cell>
          <cell r="I1042">
            <v>19.621621621621621</v>
          </cell>
        </row>
        <row r="1043">
          <cell r="A1043" t="str">
            <v>353-1942</v>
          </cell>
          <cell r="B1043" t="str">
            <v>353</v>
          </cell>
          <cell r="C1043">
            <v>1942</v>
          </cell>
          <cell r="D1043" t="str">
            <v>HW-353</v>
          </cell>
          <cell r="E1043">
            <v>15342</v>
          </cell>
          <cell r="F1043">
            <v>15706</v>
          </cell>
          <cell r="G1043">
            <v>37</v>
          </cell>
          <cell r="H1043">
            <v>726</v>
          </cell>
          <cell r="I1043">
            <v>19.621621621621621</v>
          </cell>
        </row>
        <row r="1044">
          <cell r="A1044" t="str">
            <v>353-1943</v>
          </cell>
          <cell r="B1044" t="str">
            <v>353</v>
          </cell>
          <cell r="C1044">
            <v>1943</v>
          </cell>
          <cell r="D1044" t="str">
            <v>HW-353</v>
          </cell>
          <cell r="E1044">
            <v>15707</v>
          </cell>
          <cell r="F1044">
            <v>16071</v>
          </cell>
          <cell r="G1044">
            <v>37</v>
          </cell>
          <cell r="H1044">
            <v>726</v>
          </cell>
          <cell r="I1044">
            <v>19.621621621621621</v>
          </cell>
        </row>
        <row r="1045">
          <cell r="A1045" t="str">
            <v>353-1944</v>
          </cell>
          <cell r="B1045" t="str">
            <v>353</v>
          </cell>
          <cell r="C1045">
            <v>1944</v>
          </cell>
          <cell r="D1045" t="str">
            <v>HW-353</v>
          </cell>
          <cell r="E1045">
            <v>16072</v>
          </cell>
          <cell r="F1045">
            <v>16437</v>
          </cell>
          <cell r="G1045">
            <v>35</v>
          </cell>
          <cell r="H1045">
            <v>726</v>
          </cell>
          <cell r="I1045">
            <v>20.742857142857144</v>
          </cell>
        </row>
        <row r="1046">
          <cell r="A1046" t="str">
            <v>353-1945</v>
          </cell>
          <cell r="B1046" t="str">
            <v>353</v>
          </cell>
          <cell r="C1046">
            <v>1945</v>
          </cell>
          <cell r="D1046" t="str">
            <v>HW-353</v>
          </cell>
          <cell r="E1046">
            <v>16438</v>
          </cell>
          <cell r="F1046">
            <v>16802</v>
          </cell>
          <cell r="G1046">
            <v>35</v>
          </cell>
          <cell r="H1046">
            <v>726</v>
          </cell>
          <cell r="I1046">
            <v>20.742857142857144</v>
          </cell>
        </row>
        <row r="1047">
          <cell r="A1047" t="str">
            <v>353-1946</v>
          </cell>
          <cell r="B1047" t="str">
            <v>353</v>
          </cell>
          <cell r="C1047">
            <v>1946</v>
          </cell>
          <cell r="D1047" t="str">
            <v>HW-353</v>
          </cell>
          <cell r="E1047">
            <v>16803</v>
          </cell>
          <cell r="F1047">
            <v>17167</v>
          </cell>
          <cell r="G1047">
            <v>40</v>
          </cell>
          <cell r="H1047">
            <v>726</v>
          </cell>
          <cell r="I1047">
            <v>18.149999999999999</v>
          </cell>
        </row>
        <row r="1048">
          <cell r="A1048" t="str">
            <v>353-1947</v>
          </cell>
          <cell r="B1048" t="str">
            <v>353</v>
          </cell>
          <cell r="C1048">
            <v>1947</v>
          </cell>
          <cell r="D1048" t="str">
            <v>HW-353</v>
          </cell>
          <cell r="E1048">
            <v>17168</v>
          </cell>
          <cell r="F1048">
            <v>17532</v>
          </cell>
          <cell r="G1048">
            <v>47</v>
          </cell>
          <cell r="H1048">
            <v>726</v>
          </cell>
          <cell r="I1048">
            <v>15.446808510638299</v>
          </cell>
        </row>
        <row r="1049">
          <cell r="A1049" t="str">
            <v>353-1948</v>
          </cell>
          <cell r="B1049" t="str">
            <v>353</v>
          </cell>
          <cell r="C1049">
            <v>1948</v>
          </cell>
          <cell r="D1049" t="str">
            <v>HW-353</v>
          </cell>
          <cell r="E1049">
            <v>17533</v>
          </cell>
          <cell r="F1049">
            <v>17898</v>
          </cell>
          <cell r="G1049">
            <v>50</v>
          </cell>
          <cell r="H1049">
            <v>726</v>
          </cell>
          <cell r="I1049">
            <v>14.52</v>
          </cell>
        </row>
        <row r="1050">
          <cell r="A1050" t="str">
            <v>353-1949</v>
          </cell>
          <cell r="B1050" t="str">
            <v>353</v>
          </cell>
          <cell r="C1050">
            <v>1949</v>
          </cell>
          <cell r="D1050" t="str">
            <v>HW-353</v>
          </cell>
          <cell r="E1050">
            <v>17899</v>
          </cell>
          <cell r="F1050">
            <v>18263</v>
          </cell>
          <cell r="G1050">
            <v>53</v>
          </cell>
          <cell r="H1050">
            <v>726</v>
          </cell>
          <cell r="I1050">
            <v>13.69811320754717</v>
          </cell>
        </row>
        <row r="1051">
          <cell r="A1051" t="str">
            <v>353-1950</v>
          </cell>
          <cell r="B1051" t="str">
            <v>353</v>
          </cell>
          <cell r="C1051">
            <v>1950</v>
          </cell>
          <cell r="D1051" t="str">
            <v>HW-353</v>
          </cell>
          <cell r="E1051">
            <v>18264</v>
          </cell>
          <cell r="F1051">
            <v>18628</v>
          </cell>
          <cell r="G1051">
            <v>56</v>
          </cell>
          <cell r="H1051">
            <v>726</v>
          </cell>
          <cell r="I1051">
            <v>12.964285714285714</v>
          </cell>
        </row>
        <row r="1052">
          <cell r="A1052" t="str">
            <v>353-1951</v>
          </cell>
          <cell r="B1052" t="str">
            <v>353</v>
          </cell>
          <cell r="C1052">
            <v>1951</v>
          </cell>
          <cell r="D1052" t="str">
            <v>HW-353</v>
          </cell>
          <cell r="E1052">
            <v>18629</v>
          </cell>
          <cell r="F1052">
            <v>18993</v>
          </cell>
          <cell r="G1052">
            <v>64</v>
          </cell>
          <cell r="H1052">
            <v>726</v>
          </cell>
          <cell r="I1052">
            <v>11.34375</v>
          </cell>
        </row>
        <row r="1053">
          <cell r="A1053" t="str">
            <v>353-1952</v>
          </cell>
          <cell r="B1053" t="str">
            <v>353</v>
          </cell>
          <cell r="C1053">
            <v>1952</v>
          </cell>
          <cell r="D1053" t="str">
            <v>HW-353</v>
          </cell>
          <cell r="E1053">
            <v>18994</v>
          </cell>
          <cell r="F1053">
            <v>19359</v>
          </cell>
          <cell r="G1053">
            <v>65</v>
          </cell>
          <cell r="H1053">
            <v>726</v>
          </cell>
          <cell r="I1053">
            <v>11.169230769230769</v>
          </cell>
        </row>
        <row r="1054">
          <cell r="A1054" t="str">
            <v>353-1953</v>
          </cell>
          <cell r="B1054" t="str">
            <v>353</v>
          </cell>
          <cell r="C1054">
            <v>1953</v>
          </cell>
          <cell r="D1054" t="str">
            <v>HW-353</v>
          </cell>
          <cell r="E1054">
            <v>19360</v>
          </cell>
          <cell r="F1054">
            <v>19724</v>
          </cell>
          <cell r="G1054">
            <v>69</v>
          </cell>
          <cell r="H1054">
            <v>726</v>
          </cell>
          <cell r="I1054">
            <v>10.521739130434783</v>
          </cell>
        </row>
        <row r="1055">
          <cell r="A1055" t="str">
            <v>353-1954</v>
          </cell>
          <cell r="B1055" t="str">
            <v>353</v>
          </cell>
          <cell r="C1055">
            <v>1954</v>
          </cell>
          <cell r="D1055" t="str">
            <v>HW-353</v>
          </cell>
          <cell r="E1055">
            <v>19725</v>
          </cell>
          <cell r="F1055">
            <v>20089</v>
          </cell>
          <cell r="G1055">
            <v>70</v>
          </cell>
          <cell r="H1055">
            <v>726</v>
          </cell>
          <cell r="I1055">
            <v>10.371428571428572</v>
          </cell>
        </row>
        <row r="1056">
          <cell r="A1056" t="str">
            <v>353-1955</v>
          </cell>
          <cell r="B1056" t="str">
            <v>353</v>
          </cell>
          <cell r="C1056">
            <v>1955</v>
          </cell>
          <cell r="D1056" t="str">
            <v>HW-353</v>
          </cell>
          <cell r="E1056">
            <v>20090</v>
          </cell>
          <cell r="F1056">
            <v>20454</v>
          </cell>
          <cell r="G1056">
            <v>71</v>
          </cell>
          <cell r="H1056">
            <v>726</v>
          </cell>
          <cell r="I1056">
            <v>10.225352112676056</v>
          </cell>
        </row>
        <row r="1057">
          <cell r="A1057" t="str">
            <v>353-1956</v>
          </cell>
          <cell r="B1057" t="str">
            <v>353</v>
          </cell>
          <cell r="C1057">
            <v>1956</v>
          </cell>
          <cell r="D1057" t="str">
            <v>HW-353</v>
          </cell>
          <cell r="E1057">
            <v>20455</v>
          </cell>
          <cell r="F1057">
            <v>20820</v>
          </cell>
          <cell r="G1057">
            <v>77</v>
          </cell>
          <cell r="H1057">
            <v>726</v>
          </cell>
          <cell r="I1057">
            <v>9.4285714285714288</v>
          </cell>
        </row>
        <row r="1058">
          <cell r="A1058" t="str">
            <v>353-1957</v>
          </cell>
          <cell r="B1058" t="str">
            <v>353</v>
          </cell>
          <cell r="C1058">
            <v>1957</v>
          </cell>
          <cell r="D1058" t="str">
            <v>HW-353</v>
          </cell>
          <cell r="E1058">
            <v>20821</v>
          </cell>
          <cell r="F1058">
            <v>21185</v>
          </cell>
          <cell r="G1058">
            <v>82</v>
          </cell>
          <cell r="H1058">
            <v>726</v>
          </cell>
          <cell r="I1058">
            <v>8.8536585365853657</v>
          </cell>
        </row>
        <row r="1059">
          <cell r="A1059" t="str">
            <v>353-1958</v>
          </cell>
          <cell r="B1059" t="str">
            <v>353</v>
          </cell>
          <cell r="C1059">
            <v>1958</v>
          </cell>
          <cell r="D1059" t="str">
            <v>HW-353</v>
          </cell>
          <cell r="E1059">
            <v>21186</v>
          </cell>
          <cell r="F1059">
            <v>21550</v>
          </cell>
          <cell r="G1059">
            <v>85</v>
          </cell>
          <cell r="H1059">
            <v>726</v>
          </cell>
          <cell r="I1059">
            <v>8.5411764705882351</v>
          </cell>
        </row>
        <row r="1060">
          <cell r="A1060" t="str">
            <v>353-1959</v>
          </cell>
          <cell r="B1060" t="str">
            <v>353</v>
          </cell>
          <cell r="C1060">
            <v>1959</v>
          </cell>
          <cell r="D1060" t="str">
            <v>HW-353</v>
          </cell>
          <cell r="E1060">
            <v>21551</v>
          </cell>
          <cell r="F1060">
            <v>21915</v>
          </cell>
          <cell r="G1060">
            <v>84</v>
          </cell>
          <cell r="H1060">
            <v>726</v>
          </cell>
          <cell r="I1060">
            <v>8.6428571428571423</v>
          </cell>
        </row>
        <row r="1061">
          <cell r="A1061" t="str">
            <v>353-1960</v>
          </cell>
          <cell r="B1061" t="str">
            <v>353</v>
          </cell>
          <cell r="C1061">
            <v>1960</v>
          </cell>
          <cell r="D1061" t="str">
            <v>HW-353</v>
          </cell>
          <cell r="E1061">
            <v>21916</v>
          </cell>
          <cell r="F1061">
            <v>22281</v>
          </cell>
          <cell r="G1061">
            <v>77</v>
          </cell>
          <cell r="H1061">
            <v>726</v>
          </cell>
          <cell r="I1061">
            <v>9.4285714285714288</v>
          </cell>
        </row>
        <row r="1062">
          <cell r="A1062" t="str">
            <v>353-1961</v>
          </cell>
          <cell r="B1062" t="str">
            <v>353</v>
          </cell>
          <cell r="C1062">
            <v>1961</v>
          </cell>
          <cell r="D1062" t="str">
            <v>HW-353</v>
          </cell>
          <cell r="E1062">
            <v>22282</v>
          </cell>
          <cell r="F1062">
            <v>22646</v>
          </cell>
          <cell r="G1062">
            <v>70</v>
          </cell>
          <cell r="H1062">
            <v>726</v>
          </cell>
          <cell r="I1062">
            <v>10.371428571428572</v>
          </cell>
        </row>
        <row r="1063">
          <cell r="A1063" t="str">
            <v>353-1962</v>
          </cell>
          <cell r="B1063" t="str">
            <v>353</v>
          </cell>
          <cell r="C1063">
            <v>1962</v>
          </cell>
          <cell r="D1063" t="str">
            <v>HW-353</v>
          </cell>
          <cell r="E1063">
            <v>22647</v>
          </cell>
          <cell r="F1063">
            <v>23011</v>
          </cell>
          <cell r="G1063">
            <v>69</v>
          </cell>
          <cell r="H1063">
            <v>726</v>
          </cell>
          <cell r="I1063">
            <v>10.521739130434783</v>
          </cell>
        </row>
        <row r="1064">
          <cell r="A1064" t="str">
            <v>353-1963</v>
          </cell>
          <cell r="B1064" t="str">
            <v>353</v>
          </cell>
          <cell r="C1064">
            <v>1963</v>
          </cell>
          <cell r="D1064" t="str">
            <v>HW-353</v>
          </cell>
          <cell r="E1064">
            <v>23012</v>
          </cell>
          <cell r="F1064">
            <v>23376</v>
          </cell>
          <cell r="G1064">
            <v>65</v>
          </cell>
          <cell r="H1064">
            <v>726</v>
          </cell>
          <cell r="I1064">
            <v>11.169230769230769</v>
          </cell>
        </row>
        <row r="1065">
          <cell r="A1065" t="str">
            <v>353-1964</v>
          </cell>
          <cell r="B1065" t="str">
            <v>353</v>
          </cell>
          <cell r="C1065">
            <v>1964</v>
          </cell>
          <cell r="D1065" t="str">
            <v>HW-353</v>
          </cell>
          <cell r="E1065">
            <v>23377</v>
          </cell>
          <cell r="F1065">
            <v>23742</v>
          </cell>
          <cell r="G1065">
            <v>69</v>
          </cell>
          <cell r="H1065">
            <v>726</v>
          </cell>
          <cell r="I1065">
            <v>10.521739130434783</v>
          </cell>
        </row>
        <row r="1066">
          <cell r="A1066" t="str">
            <v>353-1965</v>
          </cell>
          <cell r="B1066" t="str">
            <v>353</v>
          </cell>
          <cell r="C1066">
            <v>1965</v>
          </cell>
          <cell r="D1066" t="str">
            <v>HW-353</v>
          </cell>
          <cell r="E1066">
            <v>23743</v>
          </cell>
          <cell r="F1066">
            <v>24107</v>
          </cell>
          <cell r="G1066">
            <v>72</v>
          </cell>
          <cell r="H1066">
            <v>726</v>
          </cell>
          <cell r="I1066">
            <v>10.083333333333334</v>
          </cell>
        </row>
        <row r="1067">
          <cell r="A1067" t="str">
            <v>353-1966</v>
          </cell>
          <cell r="B1067" t="str">
            <v>353</v>
          </cell>
          <cell r="C1067">
            <v>1966</v>
          </cell>
          <cell r="D1067" t="str">
            <v>HW-353</v>
          </cell>
          <cell r="E1067">
            <v>24108</v>
          </cell>
          <cell r="F1067">
            <v>24472</v>
          </cell>
          <cell r="G1067">
            <v>74</v>
          </cell>
          <cell r="H1067">
            <v>726</v>
          </cell>
          <cell r="I1067">
            <v>9.8108108108108105</v>
          </cell>
        </row>
        <row r="1068">
          <cell r="A1068" t="str">
            <v>353-1967</v>
          </cell>
          <cell r="B1068" t="str">
            <v>353</v>
          </cell>
          <cell r="C1068">
            <v>1967</v>
          </cell>
          <cell r="D1068" t="str">
            <v>HW-353</v>
          </cell>
          <cell r="E1068">
            <v>24473</v>
          </cell>
          <cell r="F1068">
            <v>24837</v>
          </cell>
          <cell r="G1068">
            <v>79</v>
          </cell>
          <cell r="H1068">
            <v>726</v>
          </cell>
          <cell r="I1068">
            <v>9.1898734177215182</v>
          </cell>
        </row>
        <row r="1069">
          <cell r="A1069" t="str">
            <v>353-1968</v>
          </cell>
          <cell r="B1069" t="str">
            <v>353</v>
          </cell>
          <cell r="C1069">
            <v>1968</v>
          </cell>
          <cell r="D1069" t="str">
            <v>HW-353</v>
          </cell>
          <cell r="E1069">
            <v>24838</v>
          </cell>
          <cell r="F1069">
            <v>25203</v>
          </cell>
          <cell r="G1069">
            <v>82</v>
          </cell>
          <cell r="H1069">
            <v>726</v>
          </cell>
          <cell r="I1069">
            <v>8.8536585365853657</v>
          </cell>
        </row>
        <row r="1070">
          <cell r="A1070" t="str">
            <v>353-1969</v>
          </cell>
          <cell r="B1070" t="str">
            <v>353</v>
          </cell>
          <cell r="C1070">
            <v>1969</v>
          </cell>
          <cell r="D1070" t="str">
            <v>HW-353</v>
          </cell>
          <cell r="E1070">
            <v>25204</v>
          </cell>
          <cell r="F1070">
            <v>25568</v>
          </cell>
          <cell r="G1070">
            <v>84</v>
          </cell>
          <cell r="H1070">
            <v>726</v>
          </cell>
          <cell r="I1070">
            <v>8.6428571428571423</v>
          </cell>
        </row>
        <row r="1071">
          <cell r="A1071" t="str">
            <v>353-1970</v>
          </cell>
          <cell r="B1071" t="str">
            <v>353</v>
          </cell>
          <cell r="C1071">
            <v>1970</v>
          </cell>
          <cell r="D1071" t="str">
            <v>HW-353</v>
          </cell>
          <cell r="E1071">
            <v>25569</v>
          </cell>
          <cell r="F1071">
            <v>25933</v>
          </cell>
          <cell r="G1071">
            <v>87</v>
          </cell>
          <cell r="H1071">
            <v>726</v>
          </cell>
          <cell r="I1071">
            <v>8.3448275862068968</v>
          </cell>
        </row>
        <row r="1072">
          <cell r="A1072" t="str">
            <v>353-1971</v>
          </cell>
          <cell r="B1072" t="str">
            <v>353</v>
          </cell>
          <cell r="C1072">
            <v>1971</v>
          </cell>
          <cell r="D1072" t="str">
            <v>HW-353</v>
          </cell>
          <cell r="E1072">
            <v>25934</v>
          </cell>
          <cell r="F1072">
            <v>26298</v>
          </cell>
          <cell r="G1072">
            <v>91</v>
          </cell>
          <cell r="H1072">
            <v>726</v>
          </cell>
          <cell r="I1072">
            <v>7.9780219780219781</v>
          </cell>
        </row>
        <row r="1073">
          <cell r="A1073" t="str">
            <v>353-1972</v>
          </cell>
          <cell r="B1073" t="str">
            <v>353</v>
          </cell>
          <cell r="C1073">
            <v>1972</v>
          </cell>
          <cell r="D1073" t="str">
            <v>HW-353</v>
          </cell>
          <cell r="E1073">
            <v>26299</v>
          </cell>
          <cell r="F1073">
            <v>26664</v>
          </cell>
          <cell r="G1073">
            <v>93</v>
          </cell>
          <cell r="H1073">
            <v>726</v>
          </cell>
          <cell r="I1073">
            <v>7.806451612903226</v>
          </cell>
        </row>
        <row r="1074">
          <cell r="A1074" t="str">
            <v>353-1973</v>
          </cell>
          <cell r="B1074" t="str">
            <v>353</v>
          </cell>
          <cell r="C1074">
            <v>1973</v>
          </cell>
          <cell r="D1074" t="str">
            <v>HW-353</v>
          </cell>
          <cell r="E1074">
            <v>26665</v>
          </cell>
          <cell r="F1074">
            <v>27029</v>
          </cell>
          <cell r="G1074">
            <v>100</v>
          </cell>
          <cell r="H1074">
            <v>726</v>
          </cell>
          <cell r="I1074">
            <v>7.26</v>
          </cell>
        </row>
        <row r="1075">
          <cell r="A1075" t="str">
            <v>353-1974</v>
          </cell>
          <cell r="B1075" t="str">
            <v>353</v>
          </cell>
          <cell r="C1075">
            <v>1974</v>
          </cell>
          <cell r="D1075" t="str">
            <v>HW-353</v>
          </cell>
          <cell r="E1075">
            <v>27030</v>
          </cell>
          <cell r="F1075">
            <v>27394</v>
          </cell>
          <cell r="G1075">
            <v>125</v>
          </cell>
          <cell r="H1075">
            <v>726</v>
          </cell>
          <cell r="I1075">
            <v>5.8079999999999998</v>
          </cell>
        </row>
        <row r="1076">
          <cell r="A1076" t="str">
            <v>353-1975</v>
          </cell>
          <cell r="B1076" t="str">
            <v>353</v>
          </cell>
          <cell r="C1076">
            <v>1975</v>
          </cell>
          <cell r="D1076" t="str">
            <v>HW-353</v>
          </cell>
          <cell r="E1076">
            <v>27395</v>
          </cell>
          <cell r="F1076">
            <v>27759</v>
          </cell>
          <cell r="G1076">
            <v>150</v>
          </cell>
          <cell r="H1076">
            <v>726</v>
          </cell>
          <cell r="I1076">
            <v>4.84</v>
          </cell>
        </row>
        <row r="1077">
          <cell r="A1077" t="str">
            <v>353-1976</v>
          </cell>
          <cell r="B1077" t="str">
            <v>353</v>
          </cell>
          <cell r="C1077">
            <v>1976</v>
          </cell>
          <cell r="D1077" t="str">
            <v>HW-353</v>
          </cell>
          <cell r="E1077">
            <v>27760</v>
          </cell>
          <cell r="F1077">
            <v>28125</v>
          </cell>
          <cell r="G1077">
            <v>155</v>
          </cell>
          <cell r="H1077">
            <v>726</v>
          </cell>
          <cell r="I1077">
            <v>4.6838709677419352</v>
          </cell>
        </row>
        <row r="1078">
          <cell r="A1078" t="str">
            <v>353-1977</v>
          </cell>
          <cell r="B1078" t="str">
            <v>353</v>
          </cell>
          <cell r="C1078">
            <v>1977</v>
          </cell>
          <cell r="D1078" t="str">
            <v>HW-353</v>
          </cell>
          <cell r="E1078">
            <v>28126</v>
          </cell>
          <cell r="F1078">
            <v>28490</v>
          </cell>
          <cell r="G1078">
            <v>167</v>
          </cell>
          <cell r="H1078">
            <v>726</v>
          </cell>
          <cell r="I1078">
            <v>4.3473053892215567</v>
          </cell>
        </row>
        <row r="1079">
          <cell r="A1079" t="str">
            <v>353-1978</v>
          </cell>
          <cell r="B1079" t="str">
            <v>353</v>
          </cell>
          <cell r="C1079">
            <v>1978</v>
          </cell>
          <cell r="D1079" t="str">
            <v>HW-353</v>
          </cell>
          <cell r="E1079">
            <v>28491</v>
          </cell>
          <cell r="F1079">
            <v>28855</v>
          </cell>
          <cell r="G1079">
            <v>179</v>
          </cell>
          <cell r="H1079">
            <v>726</v>
          </cell>
          <cell r="I1079">
            <v>4.0558659217877091</v>
          </cell>
        </row>
        <row r="1080">
          <cell r="A1080" t="str">
            <v>353-1979</v>
          </cell>
          <cell r="B1080" t="str">
            <v>353</v>
          </cell>
          <cell r="C1080">
            <v>1979</v>
          </cell>
          <cell r="D1080" t="str">
            <v>HW-353</v>
          </cell>
          <cell r="E1080">
            <v>28856</v>
          </cell>
          <cell r="F1080">
            <v>29220</v>
          </cell>
          <cell r="G1080">
            <v>192</v>
          </cell>
          <cell r="H1080">
            <v>726</v>
          </cell>
          <cell r="I1080">
            <v>3.78125</v>
          </cell>
        </row>
        <row r="1081">
          <cell r="A1081" t="str">
            <v>353-1980</v>
          </cell>
          <cell r="B1081" t="str">
            <v>353</v>
          </cell>
          <cell r="C1081">
            <v>1980</v>
          </cell>
          <cell r="D1081" t="str">
            <v>HW-353</v>
          </cell>
          <cell r="E1081">
            <v>29221</v>
          </cell>
          <cell r="F1081">
            <v>29586</v>
          </cell>
          <cell r="G1081">
            <v>208</v>
          </cell>
          <cell r="H1081">
            <v>726</v>
          </cell>
          <cell r="I1081">
            <v>3.4903846153846154</v>
          </cell>
        </row>
        <row r="1082">
          <cell r="A1082" t="str">
            <v>353-1981</v>
          </cell>
          <cell r="B1082" t="str">
            <v>353</v>
          </cell>
          <cell r="C1082">
            <v>1981</v>
          </cell>
          <cell r="D1082" t="str">
            <v>HW-353</v>
          </cell>
          <cell r="E1082">
            <v>29587</v>
          </cell>
          <cell r="F1082">
            <v>29951</v>
          </cell>
          <cell r="G1082">
            <v>225</v>
          </cell>
          <cell r="H1082">
            <v>726</v>
          </cell>
          <cell r="I1082">
            <v>3.2266666666666666</v>
          </cell>
        </row>
        <row r="1083">
          <cell r="A1083" t="str">
            <v>353-1982</v>
          </cell>
          <cell r="B1083" t="str">
            <v>353</v>
          </cell>
          <cell r="C1083">
            <v>1982</v>
          </cell>
          <cell r="D1083" t="str">
            <v>HW-353</v>
          </cell>
          <cell r="E1083">
            <v>29952</v>
          </cell>
          <cell r="F1083">
            <v>30316</v>
          </cell>
          <cell r="G1083">
            <v>241</v>
          </cell>
          <cell r="H1083">
            <v>726</v>
          </cell>
          <cell r="I1083">
            <v>3.0124481327800829</v>
          </cell>
        </row>
        <row r="1084">
          <cell r="A1084" t="str">
            <v>353-1983</v>
          </cell>
          <cell r="B1084" t="str">
            <v>353</v>
          </cell>
          <cell r="C1084">
            <v>1983</v>
          </cell>
          <cell r="D1084" t="str">
            <v>HW-353</v>
          </cell>
          <cell r="E1084">
            <v>30317</v>
          </cell>
          <cell r="F1084">
            <v>30681</v>
          </cell>
          <cell r="G1084">
            <v>243</v>
          </cell>
          <cell r="H1084">
            <v>726</v>
          </cell>
          <cell r="I1084">
            <v>2.9876543209876543</v>
          </cell>
        </row>
        <row r="1085">
          <cell r="A1085" t="str">
            <v>353-1984</v>
          </cell>
          <cell r="B1085" t="str">
            <v>353</v>
          </cell>
          <cell r="C1085">
            <v>1984</v>
          </cell>
          <cell r="D1085" t="str">
            <v>HW-353</v>
          </cell>
          <cell r="E1085">
            <v>30682</v>
          </cell>
          <cell r="F1085">
            <v>31047</v>
          </cell>
          <cell r="G1085">
            <v>245</v>
          </cell>
          <cell r="H1085">
            <v>726</v>
          </cell>
          <cell r="I1085">
            <v>2.963265306122449</v>
          </cell>
        </row>
        <row r="1086">
          <cell r="A1086" t="str">
            <v>353-1985</v>
          </cell>
          <cell r="B1086" t="str">
            <v>353</v>
          </cell>
          <cell r="C1086">
            <v>1985</v>
          </cell>
          <cell r="D1086" t="str">
            <v>HW-353</v>
          </cell>
          <cell r="E1086">
            <v>31048</v>
          </cell>
          <cell r="F1086">
            <v>31412</v>
          </cell>
          <cell r="G1086">
            <v>247</v>
          </cell>
          <cell r="H1086">
            <v>726</v>
          </cell>
          <cell r="I1086">
            <v>2.9392712550607287</v>
          </cell>
        </row>
        <row r="1087">
          <cell r="A1087" t="str">
            <v>353-1986</v>
          </cell>
          <cell r="B1087" t="str">
            <v>353</v>
          </cell>
          <cell r="C1087">
            <v>1986</v>
          </cell>
          <cell r="D1087" t="str">
            <v>HW-353</v>
          </cell>
          <cell r="E1087">
            <v>31413</v>
          </cell>
          <cell r="F1087">
            <v>31777</v>
          </cell>
          <cell r="G1087">
            <v>248</v>
          </cell>
          <cell r="H1087">
            <v>726</v>
          </cell>
          <cell r="I1087">
            <v>2.9274193548387095</v>
          </cell>
        </row>
        <row r="1088">
          <cell r="A1088" t="str">
            <v>353-1987</v>
          </cell>
          <cell r="B1088" t="str">
            <v>353</v>
          </cell>
          <cell r="C1088">
            <v>1987</v>
          </cell>
          <cell r="D1088" t="str">
            <v>HW-353</v>
          </cell>
          <cell r="E1088">
            <v>31778</v>
          </cell>
          <cell r="F1088">
            <v>32142</v>
          </cell>
          <cell r="G1088">
            <v>253</v>
          </cell>
          <cell r="H1088">
            <v>726</v>
          </cell>
          <cell r="I1088">
            <v>2.8695652173913042</v>
          </cell>
        </row>
        <row r="1089">
          <cell r="A1089" t="str">
            <v>353-1988</v>
          </cell>
          <cell r="B1089" t="str">
            <v>353</v>
          </cell>
          <cell r="C1089">
            <v>1988</v>
          </cell>
          <cell r="D1089" t="str">
            <v>HW-353</v>
          </cell>
          <cell r="E1089">
            <v>32143</v>
          </cell>
          <cell r="F1089">
            <v>32508</v>
          </cell>
          <cell r="G1089">
            <v>262</v>
          </cell>
          <cell r="H1089">
            <v>726</v>
          </cell>
          <cell r="I1089">
            <v>2.7709923664122136</v>
          </cell>
        </row>
        <row r="1090">
          <cell r="A1090" t="str">
            <v>353-1989</v>
          </cell>
          <cell r="B1090" t="str">
            <v>353</v>
          </cell>
          <cell r="C1090">
            <v>1989</v>
          </cell>
          <cell r="D1090" t="str">
            <v>HW-353</v>
          </cell>
          <cell r="E1090">
            <v>32509</v>
          </cell>
          <cell r="F1090">
            <v>32873</v>
          </cell>
          <cell r="G1090">
            <v>273</v>
          </cell>
          <cell r="H1090">
            <v>726</v>
          </cell>
          <cell r="I1090">
            <v>2.6593406593406592</v>
          </cell>
        </row>
        <row r="1091">
          <cell r="A1091" t="str">
            <v>353-1990</v>
          </cell>
          <cell r="B1091" t="str">
            <v>353</v>
          </cell>
          <cell r="C1091">
            <v>1990</v>
          </cell>
          <cell r="D1091" t="str">
            <v>HW-353</v>
          </cell>
          <cell r="E1091">
            <v>32874</v>
          </cell>
          <cell r="F1091">
            <v>33238</v>
          </cell>
          <cell r="G1091">
            <v>290</v>
          </cell>
          <cell r="H1091">
            <v>726</v>
          </cell>
          <cell r="I1091">
            <v>2.5034482758620689</v>
          </cell>
        </row>
        <row r="1092">
          <cell r="A1092" t="str">
            <v>353-1991</v>
          </cell>
          <cell r="B1092" t="str">
            <v>353</v>
          </cell>
          <cell r="C1092">
            <v>1991</v>
          </cell>
          <cell r="D1092" t="str">
            <v>HW-353</v>
          </cell>
          <cell r="E1092">
            <v>33239</v>
          </cell>
          <cell r="F1092">
            <v>33603</v>
          </cell>
          <cell r="G1092">
            <v>293</v>
          </cell>
          <cell r="H1092">
            <v>726</v>
          </cell>
          <cell r="I1092">
            <v>2.4778156996587031</v>
          </cell>
        </row>
        <row r="1093">
          <cell r="A1093" t="str">
            <v>353-1992</v>
          </cell>
          <cell r="B1093" t="str">
            <v>353</v>
          </cell>
          <cell r="C1093">
            <v>1992</v>
          </cell>
          <cell r="D1093" t="str">
            <v>HW-353</v>
          </cell>
          <cell r="E1093">
            <v>33604</v>
          </cell>
          <cell r="F1093">
            <v>33969</v>
          </cell>
          <cell r="G1093">
            <v>302</v>
          </cell>
          <cell r="H1093">
            <v>726</v>
          </cell>
          <cell r="I1093">
            <v>2.4039735099337749</v>
          </cell>
        </row>
        <row r="1094">
          <cell r="A1094" t="str">
            <v>353-1993</v>
          </cell>
          <cell r="B1094" t="str">
            <v>353</v>
          </cell>
          <cell r="C1094">
            <v>1993</v>
          </cell>
          <cell r="D1094" t="str">
            <v>HW-353</v>
          </cell>
          <cell r="E1094">
            <v>33970</v>
          </cell>
          <cell r="F1094">
            <v>34334</v>
          </cell>
          <cell r="G1094">
            <v>313</v>
          </cell>
          <cell r="H1094">
            <v>726</v>
          </cell>
          <cell r="I1094">
            <v>2.319488817891374</v>
          </cell>
        </row>
        <row r="1095">
          <cell r="A1095" t="str">
            <v>353-1994</v>
          </cell>
          <cell r="B1095" t="str">
            <v>353</v>
          </cell>
          <cell r="C1095">
            <v>1994</v>
          </cell>
          <cell r="D1095" t="str">
            <v>HW-353</v>
          </cell>
          <cell r="E1095">
            <v>34335</v>
          </cell>
          <cell r="F1095">
            <v>34699</v>
          </cell>
          <cell r="G1095">
            <v>328</v>
          </cell>
          <cell r="H1095">
            <v>726</v>
          </cell>
          <cell r="I1095">
            <v>2.2134146341463414</v>
          </cell>
        </row>
        <row r="1096">
          <cell r="A1096" t="str">
            <v>353-1995</v>
          </cell>
          <cell r="B1096" t="str">
            <v>353</v>
          </cell>
          <cell r="C1096">
            <v>1995</v>
          </cell>
          <cell r="D1096" t="str">
            <v>HW-353</v>
          </cell>
          <cell r="E1096">
            <v>34700</v>
          </cell>
          <cell r="F1096">
            <v>35064</v>
          </cell>
          <cell r="G1096">
            <v>340</v>
          </cell>
          <cell r="H1096">
            <v>726</v>
          </cell>
          <cell r="I1096">
            <v>2.1352941176470588</v>
          </cell>
        </row>
        <row r="1097">
          <cell r="A1097" t="str">
            <v>353-1996</v>
          </cell>
          <cell r="B1097" t="str">
            <v>353</v>
          </cell>
          <cell r="C1097">
            <v>1996</v>
          </cell>
          <cell r="D1097" t="str">
            <v>HW-353</v>
          </cell>
          <cell r="E1097">
            <v>35065</v>
          </cell>
          <cell r="F1097">
            <v>35430</v>
          </cell>
          <cell r="G1097">
            <v>342</v>
          </cell>
          <cell r="H1097">
            <v>726</v>
          </cell>
          <cell r="I1097">
            <v>2.1228070175438596</v>
          </cell>
        </row>
        <row r="1098">
          <cell r="A1098" t="str">
            <v>353-1997</v>
          </cell>
          <cell r="B1098" t="str">
            <v>353</v>
          </cell>
          <cell r="C1098">
            <v>1997</v>
          </cell>
          <cell r="D1098" t="str">
            <v>HW-353</v>
          </cell>
          <cell r="E1098">
            <v>35431</v>
          </cell>
          <cell r="F1098">
            <v>35795</v>
          </cell>
          <cell r="G1098">
            <v>346</v>
          </cell>
          <cell r="H1098">
            <v>726</v>
          </cell>
          <cell r="I1098">
            <v>2.098265895953757</v>
          </cell>
        </row>
        <row r="1099">
          <cell r="A1099" t="str">
            <v>353-1998</v>
          </cell>
          <cell r="B1099" t="str">
            <v>353</v>
          </cell>
          <cell r="C1099">
            <v>1998</v>
          </cell>
          <cell r="D1099" t="str">
            <v>HW-353</v>
          </cell>
          <cell r="E1099">
            <v>35796</v>
          </cell>
          <cell r="F1099">
            <v>36160</v>
          </cell>
          <cell r="G1099">
            <v>357</v>
          </cell>
          <cell r="H1099">
            <v>726</v>
          </cell>
          <cell r="I1099">
            <v>2.0336134453781511</v>
          </cell>
        </row>
        <row r="1100">
          <cell r="A1100" t="str">
            <v>353-1999</v>
          </cell>
          <cell r="B1100" t="str">
            <v>353</v>
          </cell>
          <cell r="C1100">
            <v>1999</v>
          </cell>
          <cell r="D1100" t="str">
            <v>HW-353</v>
          </cell>
          <cell r="E1100">
            <v>36161</v>
          </cell>
          <cell r="F1100">
            <v>36525</v>
          </cell>
          <cell r="G1100">
            <v>362</v>
          </cell>
          <cell r="H1100">
            <v>726</v>
          </cell>
          <cell r="I1100">
            <v>2.0055248618784529</v>
          </cell>
        </row>
        <row r="1101">
          <cell r="A1101" t="str">
            <v>353-2000</v>
          </cell>
          <cell r="B1101" t="str">
            <v>353</v>
          </cell>
          <cell r="C1101">
            <v>2000</v>
          </cell>
          <cell r="D1101" t="str">
            <v>HW-353</v>
          </cell>
          <cell r="E1101">
            <v>36526</v>
          </cell>
          <cell r="F1101">
            <v>36891</v>
          </cell>
          <cell r="G1101">
            <v>378</v>
          </cell>
          <cell r="H1101">
            <v>726</v>
          </cell>
          <cell r="I1101">
            <v>1.9206349206349207</v>
          </cell>
        </row>
        <row r="1102">
          <cell r="A1102" t="str">
            <v>353-2001</v>
          </cell>
          <cell r="B1102" t="str">
            <v>353</v>
          </cell>
          <cell r="C1102">
            <v>2001</v>
          </cell>
          <cell r="D1102" t="str">
            <v>HW-353</v>
          </cell>
          <cell r="E1102">
            <v>36892</v>
          </cell>
          <cell r="F1102">
            <v>37256</v>
          </cell>
          <cell r="G1102">
            <v>391</v>
          </cell>
          <cell r="H1102">
            <v>726</v>
          </cell>
          <cell r="I1102">
            <v>1.8567774936061381</v>
          </cell>
        </row>
        <row r="1103">
          <cell r="A1103" t="str">
            <v>353-2002</v>
          </cell>
          <cell r="B1103" t="str">
            <v>353</v>
          </cell>
          <cell r="C1103">
            <v>2002</v>
          </cell>
          <cell r="D1103" t="str">
            <v>HW-353</v>
          </cell>
          <cell r="E1103">
            <v>37257</v>
          </cell>
          <cell r="F1103">
            <v>37621</v>
          </cell>
          <cell r="G1103">
            <v>401</v>
          </cell>
          <cell r="H1103">
            <v>726</v>
          </cell>
          <cell r="I1103">
            <v>1.8104738154613467</v>
          </cell>
        </row>
        <row r="1104">
          <cell r="A1104" t="str">
            <v>353-2003</v>
          </cell>
          <cell r="B1104" t="str">
            <v>353</v>
          </cell>
          <cell r="C1104">
            <v>2003</v>
          </cell>
          <cell r="D1104" t="str">
            <v>HW-353</v>
          </cell>
          <cell r="E1104">
            <v>37622</v>
          </cell>
          <cell r="F1104">
            <v>37986</v>
          </cell>
          <cell r="G1104">
            <v>399</v>
          </cell>
          <cell r="H1104">
            <v>726</v>
          </cell>
          <cell r="I1104">
            <v>1.8195488721804511</v>
          </cell>
        </row>
        <row r="1105">
          <cell r="A1105" t="str">
            <v>353-2004</v>
          </cell>
          <cell r="B1105" t="str">
            <v>353</v>
          </cell>
          <cell r="C1105">
            <v>2004</v>
          </cell>
          <cell r="D1105" t="str">
            <v>HW-353</v>
          </cell>
          <cell r="E1105">
            <v>37987</v>
          </cell>
          <cell r="F1105">
            <v>38352</v>
          </cell>
          <cell r="G1105">
            <v>445</v>
          </cell>
          <cell r="H1105">
            <v>726</v>
          </cell>
          <cell r="I1105">
            <v>1.6314606741573034</v>
          </cell>
        </row>
        <row r="1106">
          <cell r="A1106" t="str">
            <v>353-2005</v>
          </cell>
          <cell r="B1106" t="str">
            <v>353</v>
          </cell>
          <cell r="C1106">
            <v>2005</v>
          </cell>
          <cell r="D1106" t="str">
            <v>HW-353</v>
          </cell>
          <cell r="E1106">
            <v>38353</v>
          </cell>
          <cell r="F1106">
            <v>38717</v>
          </cell>
          <cell r="G1106">
            <v>473</v>
          </cell>
          <cell r="H1106">
            <v>726</v>
          </cell>
          <cell r="I1106">
            <v>1.5348837209302326</v>
          </cell>
        </row>
        <row r="1107">
          <cell r="A1107" t="str">
            <v>353-2006</v>
          </cell>
          <cell r="B1107" t="str">
            <v>353</v>
          </cell>
          <cell r="C1107">
            <v>2006</v>
          </cell>
          <cell r="D1107" t="str">
            <v>HW-353</v>
          </cell>
          <cell r="E1107">
            <v>38718</v>
          </cell>
          <cell r="F1107">
            <v>39082</v>
          </cell>
          <cell r="G1107">
            <v>509</v>
          </cell>
          <cell r="H1107">
            <v>726</v>
          </cell>
          <cell r="I1107">
            <v>1.4263261296660117</v>
          </cell>
        </row>
        <row r="1108">
          <cell r="A1108" t="str">
            <v>353-2007</v>
          </cell>
          <cell r="B1108" t="str">
            <v>353</v>
          </cell>
          <cell r="C1108">
            <v>2007</v>
          </cell>
          <cell r="D1108" t="str">
            <v>HW-353</v>
          </cell>
          <cell r="E1108">
            <v>39083</v>
          </cell>
          <cell r="F1108">
            <v>39447</v>
          </cell>
          <cell r="G1108">
            <v>559</v>
          </cell>
          <cell r="H1108">
            <v>726</v>
          </cell>
          <cell r="I1108">
            <v>1.298747763864043</v>
          </cell>
        </row>
        <row r="1109">
          <cell r="A1109" t="str">
            <v>353-2008</v>
          </cell>
          <cell r="B1109" t="str">
            <v>353</v>
          </cell>
          <cell r="C1109">
            <v>2008</v>
          </cell>
          <cell r="D1109" t="str">
            <v>HW-353</v>
          </cell>
          <cell r="E1109">
            <v>39448</v>
          </cell>
          <cell r="F1109">
            <v>39813</v>
          </cell>
          <cell r="G1109">
            <v>600</v>
          </cell>
          <cell r="H1109">
            <v>726</v>
          </cell>
          <cell r="I1109">
            <v>1.21</v>
          </cell>
        </row>
        <row r="1110">
          <cell r="A1110" t="str">
            <v>353-2009</v>
          </cell>
          <cell r="B1110" t="str">
            <v>353</v>
          </cell>
          <cell r="C1110">
            <v>2009</v>
          </cell>
          <cell r="D1110" t="str">
            <v>HW-353</v>
          </cell>
          <cell r="E1110">
            <v>39814</v>
          </cell>
          <cell r="F1110">
            <v>40178</v>
          </cell>
          <cell r="G1110">
            <v>613</v>
          </cell>
          <cell r="H1110">
            <v>726</v>
          </cell>
          <cell r="I1110">
            <v>1.1843393148450245</v>
          </cell>
        </row>
        <row r="1111">
          <cell r="A1111" t="str">
            <v>353-2010</v>
          </cell>
          <cell r="B1111" t="str">
            <v>353</v>
          </cell>
          <cell r="C1111">
            <v>2010</v>
          </cell>
          <cell r="D1111" t="str">
            <v>HW-353</v>
          </cell>
          <cell r="E1111">
            <v>40179</v>
          </cell>
          <cell r="F1111">
            <v>40543</v>
          </cell>
          <cell r="G1111">
            <v>644</v>
          </cell>
          <cell r="H1111">
            <v>726</v>
          </cell>
          <cell r="I1111">
            <v>1.1273291925465838</v>
          </cell>
        </row>
        <row r="1112">
          <cell r="A1112" t="str">
            <v>353-2011</v>
          </cell>
          <cell r="B1112" t="str">
            <v>353</v>
          </cell>
          <cell r="C1112">
            <v>2011</v>
          </cell>
          <cell r="D1112" t="str">
            <v>HW-353</v>
          </cell>
          <cell r="E1112">
            <v>40544</v>
          </cell>
          <cell r="F1112">
            <v>40908</v>
          </cell>
          <cell r="G1112">
            <v>680</v>
          </cell>
          <cell r="H1112">
            <v>726</v>
          </cell>
          <cell r="I1112">
            <v>1.0676470588235294</v>
          </cell>
        </row>
        <row r="1113">
          <cell r="A1113" t="str">
            <v>353-2012</v>
          </cell>
          <cell r="B1113" t="str">
            <v>353</v>
          </cell>
          <cell r="C1113">
            <v>2012</v>
          </cell>
          <cell r="D1113" t="str">
            <v>HW-353</v>
          </cell>
          <cell r="E1113">
            <v>40909</v>
          </cell>
          <cell r="F1113">
            <v>41274</v>
          </cell>
          <cell r="G1113">
            <v>699</v>
          </cell>
          <cell r="H1113">
            <v>726</v>
          </cell>
          <cell r="I1113">
            <v>1.03862660944206</v>
          </cell>
        </row>
        <row r="1114">
          <cell r="A1114" t="str">
            <v>353-2013</v>
          </cell>
          <cell r="B1114" t="str">
            <v>353</v>
          </cell>
          <cell r="C1114">
            <v>2013</v>
          </cell>
          <cell r="D1114" t="str">
            <v>HW-353</v>
          </cell>
          <cell r="E1114">
            <v>41275</v>
          </cell>
          <cell r="F1114">
            <v>41639</v>
          </cell>
          <cell r="G1114">
            <v>709</v>
          </cell>
          <cell r="H1114">
            <v>726</v>
          </cell>
          <cell r="I1114">
            <v>1.0239774330042313</v>
          </cell>
        </row>
        <row r="1115">
          <cell r="A1115" t="str">
            <v>353-2014</v>
          </cell>
          <cell r="B1115" t="str">
            <v>353</v>
          </cell>
          <cell r="C1115">
            <v>2014</v>
          </cell>
          <cell r="D1115" t="str">
            <v>HW-353</v>
          </cell>
          <cell r="E1115">
            <v>41640</v>
          </cell>
          <cell r="G1115">
            <v>726</v>
          </cell>
          <cell r="H1115">
            <v>726</v>
          </cell>
          <cell r="I1115">
            <v>1</v>
          </cell>
        </row>
        <row r="1116">
          <cell r="A1116" t="str">
            <v>354-1920</v>
          </cell>
          <cell r="B1116" t="str">
            <v>354</v>
          </cell>
          <cell r="C1116">
            <v>1920</v>
          </cell>
          <cell r="D1116" t="str">
            <v>HW-354</v>
          </cell>
          <cell r="E1116">
            <v>7306</v>
          </cell>
          <cell r="F1116">
            <v>7671</v>
          </cell>
          <cell r="G1116">
            <v>19</v>
          </cell>
          <cell r="H1116">
            <v>514</v>
          </cell>
          <cell r="I1116">
            <v>27.05263157894737</v>
          </cell>
        </row>
        <row r="1117">
          <cell r="A1117" t="str">
            <v>354-1921</v>
          </cell>
          <cell r="B1117" t="str">
            <v>354</v>
          </cell>
          <cell r="C1117">
            <v>1921</v>
          </cell>
          <cell r="D1117" t="str">
            <v>HW-354</v>
          </cell>
          <cell r="E1117">
            <v>7672</v>
          </cell>
          <cell r="F1117">
            <v>8036</v>
          </cell>
          <cell r="G1117">
            <v>18</v>
          </cell>
          <cell r="H1117">
            <v>514</v>
          </cell>
          <cell r="I1117">
            <v>28.555555555555557</v>
          </cell>
        </row>
        <row r="1118">
          <cell r="A1118" t="str">
            <v>354-1922</v>
          </cell>
          <cell r="B1118" t="str">
            <v>354</v>
          </cell>
          <cell r="C1118">
            <v>1922</v>
          </cell>
          <cell r="D1118" t="str">
            <v>HW-354</v>
          </cell>
          <cell r="E1118">
            <v>8037</v>
          </cell>
          <cell r="F1118">
            <v>8401</v>
          </cell>
          <cell r="G1118">
            <v>16</v>
          </cell>
          <cell r="H1118">
            <v>514</v>
          </cell>
          <cell r="I1118">
            <v>32.125</v>
          </cell>
        </row>
        <row r="1119">
          <cell r="A1119" t="str">
            <v>354-1923</v>
          </cell>
          <cell r="B1119" t="str">
            <v>354</v>
          </cell>
          <cell r="C1119">
            <v>1923</v>
          </cell>
          <cell r="D1119" t="str">
            <v>HW-354</v>
          </cell>
          <cell r="E1119">
            <v>8402</v>
          </cell>
          <cell r="F1119">
            <v>8766</v>
          </cell>
          <cell r="G1119">
            <v>16</v>
          </cell>
          <cell r="H1119">
            <v>514</v>
          </cell>
          <cell r="I1119">
            <v>32.125</v>
          </cell>
        </row>
        <row r="1120">
          <cell r="A1120" t="str">
            <v>354-1924</v>
          </cell>
          <cell r="B1120" t="str">
            <v>354</v>
          </cell>
          <cell r="C1120">
            <v>1924</v>
          </cell>
          <cell r="D1120" t="str">
            <v>HW-354</v>
          </cell>
          <cell r="E1120">
            <v>8767</v>
          </cell>
          <cell r="F1120">
            <v>9132</v>
          </cell>
          <cell r="G1120">
            <v>17</v>
          </cell>
          <cell r="H1120">
            <v>514</v>
          </cell>
          <cell r="I1120">
            <v>30.235294117647058</v>
          </cell>
        </row>
        <row r="1121">
          <cell r="A1121" t="str">
            <v>354-1925</v>
          </cell>
          <cell r="B1121" t="str">
            <v>354</v>
          </cell>
          <cell r="C1121">
            <v>1925</v>
          </cell>
          <cell r="D1121" t="str">
            <v>HW-354</v>
          </cell>
          <cell r="E1121">
            <v>9133</v>
          </cell>
          <cell r="F1121">
            <v>9497</v>
          </cell>
          <cell r="G1121">
            <v>17</v>
          </cell>
          <cell r="H1121">
            <v>514</v>
          </cell>
          <cell r="I1121">
            <v>30.235294117647058</v>
          </cell>
        </row>
        <row r="1122">
          <cell r="A1122" t="str">
            <v>354-1926</v>
          </cell>
          <cell r="B1122" t="str">
            <v>354</v>
          </cell>
          <cell r="C1122">
            <v>1926</v>
          </cell>
          <cell r="D1122" t="str">
            <v>HW-354</v>
          </cell>
          <cell r="E1122">
            <v>9498</v>
          </cell>
          <cell r="F1122">
            <v>9862</v>
          </cell>
          <cell r="G1122">
            <v>16</v>
          </cell>
          <cell r="H1122">
            <v>514</v>
          </cell>
          <cell r="I1122">
            <v>32.125</v>
          </cell>
        </row>
        <row r="1123">
          <cell r="A1123" t="str">
            <v>354-1927</v>
          </cell>
          <cell r="B1123" t="str">
            <v>354</v>
          </cell>
          <cell r="C1123">
            <v>1927</v>
          </cell>
          <cell r="D1123" t="str">
            <v>HW-354</v>
          </cell>
          <cell r="E1123">
            <v>9863</v>
          </cell>
          <cell r="F1123">
            <v>10227</v>
          </cell>
          <cell r="G1123">
            <v>16</v>
          </cell>
          <cell r="H1123">
            <v>514</v>
          </cell>
          <cell r="I1123">
            <v>32.125</v>
          </cell>
        </row>
        <row r="1124">
          <cell r="A1124" t="str">
            <v>354-1928</v>
          </cell>
          <cell r="B1124" t="str">
            <v>354</v>
          </cell>
          <cell r="C1124">
            <v>1928</v>
          </cell>
          <cell r="D1124" t="str">
            <v>HW-354</v>
          </cell>
          <cell r="E1124">
            <v>10228</v>
          </cell>
          <cell r="F1124">
            <v>10593</v>
          </cell>
          <cell r="G1124">
            <v>16</v>
          </cell>
          <cell r="H1124">
            <v>514</v>
          </cell>
          <cell r="I1124">
            <v>32.125</v>
          </cell>
        </row>
        <row r="1125">
          <cell r="A1125" t="str">
            <v>354-1929</v>
          </cell>
          <cell r="B1125" t="str">
            <v>354</v>
          </cell>
          <cell r="C1125">
            <v>1929</v>
          </cell>
          <cell r="D1125" t="str">
            <v>HW-354</v>
          </cell>
          <cell r="E1125">
            <v>10594</v>
          </cell>
          <cell r="F1125">
            <v>10958</v>
          </cell>
          <cell r="G1125">
            <v>16</v>
          </cell>
          <cell r="H1125">
            <v>514</v>
          </cell>
          <cell r="I1125">
            <v>32.125</v>
          </cell>
        </row>
        <row r="1126">
          <cell r="A1126" t="str">
            <v>354-1930</v>
          </cell>
          <cell r="B1126" t="str">
            <v>354</v>
          </cell>
          <cell r="C1126">
            <v>1930</v>
          </cell>
          <cell r="D1126" t="str">
            <v>HW-354</v>
          </cell>
          <cell r="E1126">
            <v>10959</v>
          </cell>
          <cell r="F1126">
            <v>11323</v>
          </cell>
          <cell r="G1126">
            <v>16</v>
          </cell>
          <cell r="H1126">
            <v>514</v>
          </cell>
          <cell r="I1126">
            <v>32.125</v>
          </cell>
        </row>
        <row r="1127">
          <cell r="A1127" t="str">
            <v>354-1931</v>
          </cell>
          <cell r="B1127" t="str">
            <v>354</v>
          </cell>
          <cell r="C1127">
            <v>1931</v>
          </cell>
          <cell r="D1127" t="str">
            <v>HW-354</v>
          </cell>
          <cell r="E1127">
            <v>11324</v>
          </cell>
          <cell r="F1127">
            <v>11688</v>
          </cell>
          <cell r="G1127">
            <v>15</v>
          </cell>
          <cell r="H1127">
            <v>514</v>
          </cell>
          <cell r="I1127">
            <v>34.266666666666666</v>
          </cell>
        </row>
        <row r="1128">
          <cell r="A1128" t="str">
            <v>354-1932</v>
          </cell>
          <cell r="B1128" t="str">
            <v>354</v>
          </cell>
          <cell r="C1128">
            <v>1932</v>
          </cell>
          <cell r="D1128" t="str">
            <v>HW-354</v>
          </cell>
          <cell r="E1128">
            <v>11689</v>
          </cell>
          <cell r="F1128">
            <v>12054</v>
          </cell>
          <cell r="G1128">
            <v>15</v>
          </cell>
          <cell r="H1128">
            <v>514</v>
          </cell>
          <cell r="I1128">
            <v>34.266666666666666</v>
          </cell>
        </row>
        <row r="1129">
          <cell r="A1129" t="str">
            <v>354-1933</v>
          </cell>
          <cell r="B1129" t="str">
            <v>354</v>
          </cell>
          <cell r="C1129">
            <v>1933</v>
          </cell>
          <cell r="D1129" t="str">
            <v>HW-354</v>
          </cell>
          <cell r="E1129">
            <v>12055</v>
          </cell>
          <cell r="F1129">
            <v>12419</v>
          </cell>
          <cell r="G1129">
            <v>15</v>
          </cell>
          <cell r="H1129">
            <v>514</v>
          </cell>
          <cell r="I1129">
            <v>34.266666666666666</v>
          </cell>
        </row>
        <row r="1130">
          <cell r="A1130" t="str">
            <v>354-1934</v>
          </cell>
          <cell r="B1130" t="str">
            <v>354</v>
          </cell>
          <cell r="C1130">
            <v>1934</v>
          </cell>
          <cell r="D1130" t="str">
            <v>HW-354</v>
          </cell>
          <cell r="E1130">
            <v>12420</v>
          </cell>
          <cell r="F1130">
            <v>12784</v>
          </cell>
          <cell r="G1130">
            <v>16</v>
          </cell>
          <cell r="H1130">
            <v>514</v>
          </cell>
          <cell r="I1130">
            <v>32.125</v>
          </cell>
        </row>
        <row r="1131">
          <cell r="A1131" t="str">
            <v>354-1935</v>
          </cell>
          <cell r="B1131" t="str">
            <v>354</v>
          </cell>
          <cell r="C1131">
            <v>1935</v>
          </cell>
          <cell r="D1131" t="str">
            <v>HW-354</v>
          </cell>
          <cell r="E1131">
            <v>12785</v>
          </cell>
          <cell r="F1131">
            <v>13149</v>
          </cell>
          <cell r="G1131">
            <v>16</v>
          </cell>
          <cell r="H1131">
            <v>514</v>
          </cell>
          <cell r="I1131">
            <v>32.125</v>
          </cell>
        </row>
        <row r="1132">
          <cell r="A1132" t="str">
            <v>354-1936</v>
          </cell>
          <cell r="B1132" t="str">
            <v>354</v>
          </cell>
          <cell r="C1132">
            <v>1936</v>
          </cell>
          <cell r="D1132" t="str">
            <v>HW-354</v>
          </cell>
          <cell r="E1132">
            <v>13150</v>
          </cell>
          <cell r="F1132">
            <v>13515</v>
          </cell>
          <cell r="G1132">
            <v>17</v>
          </cell>
          <cell r="H1132">
            <v>514</v>
          </cell>
          <cell r="I1132">
            <v>30.235294117647058</v>
          </cell>
        </row>
        <row r="1133">
          <cell r="A1133" t="str">
            <v>354-1937</v>
          </cell>
          <cell r="B1133" t="str">
            <v>354</v>
          </cell>
          <cell r="C1133">
            <v>1937</v>
          </cell>
          <cell r="D1133" t="str">
            <v>HW-354</v>
          </cell>
          <cell r="E1133">
            <v>13516</v>
          </cell>
          <cell r="F1133">
            <v>13880</v>
          </cell>
          <cell r="G1133">
            <v>18</v>
          </cell>
          <cell r="H1133">
            <v>514</v>
          </cell>
          <cell r="I1133">
            <v>28.555555555555557</v>
          </cell>
        </row>
        <row r="1134">
          <cell r="A1134" t="str">
            <v>354-1938</v>
          </cell>
          <cell r="B1134" t="str">
            <v>354</v>
          </cell>
          <cell r="C1134">
            <v>1938</v>
          </cell>
          <cell r="D1134" t="str">
            <v>HW-354</v>
          </cell>
          <cell r="E1134">
            <v>13881</v>
          </cell>
          <cell r="F1134">
            <v>14245</v>
          </cell>
          <cell r="G1134">
            <v>18</v>
          </cell>
          <cell r="H1134">
            <v>514</v>
          </cell>
          <cell r="I1134">
            <v>28.555555555555557</v>
          </cell>
        </row>
        <row r="1135">
          <cell r="A1135" t="str">
            <v>354-1939</v>
          </cell>
          <cell r="B1135" t="str">
            <v>354</v>
          </cell>
          <cell r="C1135">
            <v>1939</v>
          </cell>
          <cell r="D1135" t="str">
            <v>HW-354</v>
          </cell>
          <cell r="E1135">
            <v>14246</v>
          </cell>
          <cell r="F1135">
            <v>14610</v>
          </cell>
          <cell r="G1135">
            <v>18</v>
          </cell>
          <cell r="H1135">
            <v>514</v>
          </cell>
          <cell r="I1135">
            <v>28.555555555555557</v>
          </cell>
        </row>
        <row r="1136">
          <cell r="A1136" t="str">
            <v>354-1940</v>
          </cell>
          <cell r="B1136" t="str">
            <v>354</v>
          </cell>
          <cell r="C1136">
            <v>1940</v>
          </cell>
          <cell r="D1136" t="str">
            <v>HW-354</v>
          </cell>
          <cell r="E1136">
            <v>14611</v>
          </cell>
          <cell r="F1136">
            <v>14976</v>
          </cell>
          <cell r="G1136">
            <v>18</v>
          </cell>
          <cell r="H1136">
            <v>514</v>
          </cell>
          <cell r="I1136">
            <v>28.555555555555557</v>
          </cell>
        </row>
        <row r="1137">
          <cell r="A1137" t="str">
            <v>354-1941</v>
          </cell>
          <cell r="B1137" t="str">
            <v>354</v>
          </cell>
          <cell r="C1137">
            <v>1941</v>
          </cell>
          <cell r="D1137" t="str">
            <v>HW-354</v>
          </cell>
          <cell r="E1137">
            <v>14977</v>
          </cell>
          <cell r="F1137">
            <v>15341</v>
          </cell>
          <cell r="G1137">
            <v>20</v>
          </cell>
          <cell r="H1137">
            <v>514</v>
          </cell>
          <cell r="I1137">
            <v>25.7</v>
          </cell>
        </row>
        <row r="1138">
          <cell r="A1138" t="str">
            <v>354-1942</v>
          </cell>
          <cell r="B1138" t="str">
            <v>354</v>
          </cell>
          <cell r="C1138">
            <v>1942</v>
          </cell>
          <cell r="D1138" t="str">
            <v>HW-354</v>
          </cell>
          <cell r="E1138">
            <v>15342</v>
          </cell>
          <cell r="F1138">
            <v>15706</v>
          </cell>
          <cell r="G1138">
            <v>20</v>
          </cell>
          <cell r="H1138">
            <v>514</v>
          </cell>
          <cell r="I1138">
            <v>25.7</v>
          </cell>
        </row>
        <row r="1139">
          <cell r="A1139" t="str">
            <v>354-1943</v>
          </cell>
          <cell r="B1139" t="str">
            <v>354</v>
          </cell>
          <cell r="C1139">
            <v>1943</v>
          </cell>
          <cell r="D1139" t="str">
            <v>HW-354</v>
          </cell>
          <cell r="E1139">
            <v>15707</v>
          </cell>
          <cell r="F1139">
            <v>16071</v>
          </cell>
          <cell r="G1139">
            <v>20</v>
          </cell>
          <cell r="H1139">
            <v>514</v>
          </cell>
          <cell r="I1139">
            <v>25.7</v>
          </cell>
        </row>
        <row r="1140">
          <cell r="A1140" t="str">
            <v>354-1944</v>
          </cell>
          <cell r="B1140" t="str">
            <v>354</v>
          </cell>
          <cell r="C1140">
            <v>1944</v>
          </cell>
          <cell r="D1140" t="str">
            <v>HW-354</v>
          </cell>
          <cell r="E1140">
            <v>16072</v>
          </cell>
          <cell r="F1140">
            <v>16437</v>
          </cell>
          <cell r="G1140">
            <v>20</v>
          </cell>
          <cell r="H1140">
            <v>514</v>
          </cell>
          <cell r="I1140">
            <v>25.7</v>
          </cell>
        </row>
        <row r="1141">
          <cell r="A1141" t="str">
            <v>354-1945</v>
          </cell>
          <cell r="B1141" t="str">
            <v>354</v>
          </cell>
          <cell r="C1141">
            <v>1945</v>
          </cell>
          <cell r="D1141" t="str">
            <v>HW-354</v>
          </cell>
          <cell r="E1141">
            <v>16438</v>
          </cell>
          <cell r="F1141">
            <v>16802</v>
          </cell>
          <cell r="G1141">
            <v>21</v>
          </cell>
          <cell r="H1141">
            <v>514</v>
          </cell>
          <cell r="I1141">
            <v>24.476190476190474</v>
          </cell>
        </row>
        <row r="1142">
          <cell r="A1142" t="str">
            <v>354-1946</v>
          </cell>
          <cell r="B1142" t="str">
            <v>354</v>
          </cell>
          <cell r="C1142">
            <v>1946</v>
          </cell>
          <cell r="D1142" t="str">
            <v>HW-354</v>
          </cell>
          <cell r="E1142">
            <v>16803</v>
          </cell>
          <cell r="F1142">
            <v>17167</v>
          </cell>
          <cell r="G1142">
            <v>24</v>
          </cell>
          <cell r="H1142">
            <v>514</v>
          </cell>
          <cell r="I1142">
            <v>21.416666666666668</v>
          </cell>
        </row>
        <row r="1143">
          <cell r="A1143" t="str">
            <v>354-1947</v>
          </cell>
          <cell r="B1143" t="str">
            <v>354</v>
          </cell>
          <cell r="C1143">
            <v>1947</v>
          </cell>
          <cell r="D1143" t="str">
            <v>HW-354</v>
          </cell>
          <cell r="E1143">
            <v>17168</v>
          </cell>
          <cell r="F1143">
            <v>17532</v>
          </cell>
          <cell r="G1143">
            <v>27</v>
          </cell>
          <cell r="H1143">
            <v>514</v>
          </cell>
          <cell r="I1143">
            <v>19.037037037037038</v>
          </cell>
        </row>
        <row r="1144">
          <cell r="A1144" t="str">
            <v>354-1948</v>
          </cell>
          <cell r="B1144" t="str">
            <v>354</v>
          </cell>
          <cell r="C1144">
            <v>1948</v>
          </cell>
          <cell r="D1144" t="str">
            <v>HW-354</v>
          </cell>
          <cell r="E1144">
            <v>17533</v>
          </cell>
          <cell r="F1144">
            <v>17898</v>
          </cell>
          <cell r="G1144">
            <v>30</v>
          </cell>
          <cell r="H1144">
            <v>514</v>
          </cell>
          <cell r="I1144">
            <v>17.133333333333333</v>
          </cell>
        </row>
        <row r="1145">
          <cell r="A1145" t="str">
            <v>354-1949</v>
          </cell>
          <cell r="B1145" t="str">
            <v>354</v>
          </cell>
          <cell r="C1145">
            <v>1949</v>
          </cell>
          <cell r="D1145" t="str">
            <v>HW-354</v>
          </cell>
          <cell r="E1145">
            <v>17899</v>
          </cell>
          <cell r="F1145">
            <v>18263</v>
          </cell>
          <cell r="G1145">
            <v>31</v>
          </cell>
          <cell r="H1145">
            <v>514</v>
          </cell>
          <cell r="I1145">
            <v>16.580645161290324</v>
          </cell>
        </row>
        <row r="1146">
          <cell r="A1146" t="str">
            <v>354-1950</v>
          </cell>
          <cell r="B1146" t="str">
            <v>354</v>
          </cell>
          <cell r="C1146">
            <v>1950</v>
          </cell>
          <cell r="D1146" t="str">
            <v>HW-354</v>
          </cell>
          <cell r="E1146">
            <v>18264</v>
          </cell>
          <cell r="F1146">
            <v>18628</v>
          </cell>
          <cell r="G1146">
            <v>34</v>
          </cell>
          <cell r="H1146">
            <v>514</v>
          </cell>
          <cell r="I1146">
            <v>15.117647058823529</v>
          </cell>
        </row>
        <row r="1147">
          <cell r="A1147" t="str">
            <v>354-1951</v>
          </cell>
          <cell r="B1147" t="str">
            <v>354</v>
          </cell>
          <cell r="C1147">
            <v>1951</v>
          </cell>
          <cell r="D1147" t="str">
            <v>HW-354</v>
          </cell>
          <cell r="E1147">
            <v>18629</v>
          </cell>
          <cell r="F1147">
            <v>18993</v>
          </cell>
          <cell r="G1147">
            <v>37</v>
          </cell>
          <cell r="H1147">
            <v>514</v>
          </cell>
          <cell r="I1147">
            <v>13.891891891891891</v>
          </cell>
        </row>
        <row r="1148">
          <cell r="A1148" t="str">
            <v>354-1952</v>
          </cell>
          <cell r="B1148" t="str">
            <v>354</v>
          </cell>
          <cell r="C1148">
            <v>1952</v>
          </cell>
          <cell r="D1148" t="str">
            <v>HW-354</v>
          </cell>
          <cell r="E1148">
            <v>18994</v>
          </cell>
          <cell r="F1148">
            <v>19359</v>
          </cell>
          <cell r="G1148">
            <v>38</v>
          </cell>
          <cell r="H1148">
            <v>514</v>
          </cell>
          <cell r="I1148">
            <v>13.526315789473685</v>
          </cell>
        </row>
        <row r="1149">
          <cell r="A1149" t="str">
            <v>354-1953</v>
          </cell>
          <cell r="B1149" t="str">
            <v>354</v>
          </cell>
          <cell r="C1149">
            <v>1953</v>
          </cell>
          <cell r="D1149" t="str">
            <v>HW-354</v>
          </cell>
          <cell r="E1149">
            <v>19360</v>
          </cell>
          <cell r="F1149">
            <v>19724</v>
          </cell>
          <cell r="G1149">
            <v>40</v>
          </cell>
          <cell r="H1149">
            <v>514</v>
          </cell>
          <cell r="I1149">
            <v>12.85</v>
          </cell>
        </row>
        <row r="1150">
          <cell r="A1150" t="str">
            <v>354-1954</v>
          </cell>
          <cell r="B1150" t="str">
            <v>354</v>
          </cell>
          <cell r="C1150">
            <v>1954</v>
          </cell>
          <cell r="D1150" t="str">
            <v>HW-354</v>
          </cell>
          <cell r="E1150">
            <v>19725</v>
          </cell>
          <cell r="F1150">
            <v>20089</v>
          </cell>
          <cell r="G1150">
            <v>41</v>
          </cell>
          <cell r="H1150">
            <v>514</v>
          </cell>
          <cell r="I1150">
            <v>12.536585365853659</v>
          </cell>
        </row>
        <row r="1151">
          <cell r="A1151" t="str">
            <v>354-1955</v>
          </cell>
          <cell r="B1151" t="str">
            <v>354</v>
          </cell>
          <cell r="C1151">
            <v>1955</v>
          </cell>
          <cell r="D1151" t="str">
            <v>HW-354</v>
          </cell>
          <cell r="E1151">
            <v>20090</v>
          </cell>
          <cell r="F1151">
            <v>20454</v>
          </cell>
          <cell r="G1151">
            <v>42</v>
          </cell>
          <cell r="H1151">
            <v>514</v>
          </cell>
          <cell r="I1151">
            <v>12.238095238095237</v>
          </cell>
        </row>
        <row r="1152">
          <cell r="A1152" t="str">
            <v>354-1956</v>
          </cell>
          <cell r="B1152" t="str">
            <v>354</v>
          </cell>
          <cell r="C1152">
            <v>1956</v>
          </cell>
          <cell r="D1152" t="str">
            <v>HW-354</v>
          </cell>
          <cell r="E1152">
            <v>20455</v>
          </cell>
          <cell r="F1152">
            <v>20820</v>
          </cell>
          <cell r="G1152">
            <v>45</v>
          </cell>
          <cell r="H1152">
            <v>514</v>
          </cell>
          <cell r="I1152">
            <v>11.422222222222222</v>
          </cell>
        </row>
        <row r="1153">
          <cell r="A1153" t="str">
            <v>354-1957</v>
          </cell>
          <cell r="B1153" t="str">
            <v>354</v>
          </cell>
          <cell r="C1153">
            <v>1957</v>
          </cell>
          <cell r="D1153" t="str">
            <v>HW-354</v>
          </cell>
          <cell r="E1153">
            <v>20821</v>
          </cell>
          <cell r="F1153">
            <v>21185</v>
          </cell>
          <cell r="G1153">
            <v>48</v>
          </cell>
          <cell r="H1153">
            <v>514</v>
          </cell>
          <cell r="I1153">
            <v>10.708333333333334</v>
          </cell>
        </row>
        <row r="1154">
          <cell r="A1154" t="str">
            <v>354-1958</v>
          </cell>
          <cell r="B1154" t="str">
            <v>354</v>
          </cell>
          <cell r="C1154">
            <v>1958</v>
          </cell>
          <cell r="D1154" t="str">
            <v>HW-354</v>
          </cell>
          <cell r="E1154">
            <v>21186</v>
          </cell>
          <cell r="F1154">
            <v>21550</v>
          </cell>
          <cell r="G1154">
            <v>50</v>
          </cell>
          <cell r="H1154">
            <v>514</v>
          </cell>
          <cell r="I1154">
            <v>10.28</v>
          </cell>
        </row>
        <row r="1155">
          <cell r="A1155" t="str">
            <v>354-1959</v>
          </cell>
          <cell r="B1155" t="str">
            <v>354</v>
          </cell>
          <cell r="C1155">
            <v>1959</v>
          </cell>
          <cell r="D1155" t="str">
            <v>HW-354</v>
          </cell>
          <cell r="E1155">
            <v>21551</v>
          </cell>
          <cell r="F1155">
            <v>21915</v>
          </cell>
          <cell r="G1155">
            <v>52</v>
          </cell>
          <cell r="H1155">
            <v>514</v>
          </cell>
          <cell r="I1155">
            <v>9.884615384615385</v>
          </cell>
        </row>
        <row r="1156">
          <cell r="A1156" t="str">
            <v>354-1960</v>
          </cell>
          <cell r="B1156" t="str">
            <v>354</v>
          </cell>
          <cell r="C1156">
            <v>1960</v>
          </cell>
          <cell r="D1156" t="str">
            <v>HW-354</v>
          </cell>
          <cell r="E1156">
            <v>21916</v>
          </cell>
          <cell r="F1156">
            <v>22281</v>
          </cell>
          <cell r="G1156">
            <v>52</v>
          </cell>
          <cell r="H1156">
            <v>514</v>
          </cell>
          <cell r="I1156">
            <v>9.884615384615385</v>
          </cell>
        </row>
        <row r="1157">
          <cell r="A1157" t="str">
            <v>354-1961</v>
          </cell>
          <cell r="B1157" t="str">
            <v>354</v>
          </cell>
          <cell r="C1157">
            <v>1961</v>
          </cell>
          <cell r="D1157" t="str">
            <v>HW-354</v>
          </cell>
          <cell r="E1157">
            <v>22282</v>
          </cell>
          <cell r="F1157">
            <v>22646</v>
          </cell>
          <cell r="G1157">
            <v>54</v>
          </cell>
          <cell r="H1157">
            <v>514</v>
          </cell>
          <cell r="I1157">
            <v>9.518518518518519</v>
          </cell>
        </row>
        <row r="1158">
          <cell r="A1158" t="str">
            <v>354-1962</v>
          </cell>
          <cell r="B1158" t="str">
            <v>354</v>
          </cell>
          <cell r="C1158">
            <v>1962</v>
          </cell>
          <cell r="D1158" t="str">
            <v>HW-354</v>
          </cell>
          <cell r="E1158">
            <v>22647</v>
          </cell>
          <cell r="F1158">
            <v>23011</v>
          </cell>
          <cell r="G1158">
            <v>55</v>
          </cell>
          <cell r="H1158">
            <v>514</v>
          </cell>
          <cell r="I1158">
            <v>9.3454545454545457</v>
          </cell>
        </row>
        <row r="1159">
          <cell r="A1159" t="str">
            <v>354-1963</v>
          </cell>
          <cell r="B1159" t="str">
            <v>354</v>
          </cell>
          <cell r="C1159">
            <v>1963</v>
          </cell>
          <cell r="D1159" t="str">
            <v>HW-354</v>
          </cell>
          <cell r="E1159">
            <v>23012</v>
          </cell>
          <cell r="F1159">
            <v>23376</v>
          </cell>
          <cell r="G1159">
            <v>57</v>
          </cell>
          <cell r="H1159">
            <v>514</v>
          </cell>
          <cell r="I1159">
            <v>9.0175438596491233</v>
          </cell>
        </row>
        <row r="1160">
          <cell r="A1160" t="str">
            <v>354-1964</v>
          </cell>
          <cell r="B1160" t="str">
            <v>354</v>
          </cell>
          <cell r="C1160">
            <v>1964</v>
          </cell>
          <cell r="D1160" t="str">
            <v>HW-354</v>
          </cell>
          <cell r="E1160">
            <v>23377</v>
          </cell>
          <cell r="F1160">
            <v>23742</v>
          </cell>
          <cell r="G1160">
            <v>59</v>
          </cell>
          <cell r="H1160">
            <v>514</v>
          </cell>
          <cell r="I1160">
            <v>8.7118644067796609</v>
          </cell>
        </row>
        <row r="1161">
          <cell r="A1161" t="str">
            <v>354-1965</v>
          </cell>
          <cell r="B1161" t="str">
            <v>354</v>
          </cell>
          <cell r="C1161">
            <v>1965</v>
          </cell>
          <cell r="D1161" t="str">
            <v>HW-354</v>
          </cell>
          <cell r="E1161">
            <v>23743</v>
          </cell>
          <cell r="F1161">
            <v>24107</v>
          </cell>
          <cell r="G1161">
            <v>61</v>
          </cell>
          <cell r="H1161">
            <v>514</v>
          </cell>
          <cell r="I1161">
            <v>8.4262295081967213</v>
          </cell>
        </row>
        <row r="1162">
          <cell r="A1162" t="str">
            <v>354-1966</v>
          </cell>
          <cell r="B1162" t="str">
            <v>354</v>
          </cell>
          <cell r="C1162">
            <v>1966</v>
          </cell>
          <cell r="D1162" t="str">
            <v>HW-354</v>
          </cell>
          <cell r="E1162">
            <v>24108</v>
          </cell>
          <cell r="F1162">
            <v>24472</v>
          </cell>
          <cell r="G1162">
            <v>64</v>
          </cell>
          <cell r="H1162">
            <v>514</v>
          </cell>
          <cell r="I1162">
            <v>8.03125</v>
          </cell>
        </row>
        <row r="1163">
          <cell r="A1163" t="str">
            <v>354-1967</v>
          </cell>
          <cell r="B1163" t="str">
            <v>354</v>
          </cell>
          <cell r="C1163">
            <v>1967</v>
          </cell>
          <cell r="D1163" t="str">
            <v>HW-354</v>
          </cell>
          <cell r="E1163">
            <v>24473</v>
          </cell>
          <cell r="F1163">
            <v>24837</v>
          </cell>
          <cell r="G1163">
            <v>68</v>
          </cell>
          <cell r="H1163">
            <v>514</v>
          </cell>
          <cell r="I1163">
            <v>7.5588235294117645</v>
          </cell>
        </row>
        <row r="1164">
          <cell r="A1164" t="str">
            <v>354-1968</v>
          </cell>
          <cell r="B1164" t="str">
            <v>354</v>
          </cell>
          <cell r="C1164">
            <v>1968</v>
          </cell>
          <cell r="D1164" t="str">
            <v>HW-354</v>
          </cell>
          <cell r="E1164">
            <v>24838</v>
          </cell>
          <cell r="F1164">
            <v>25203</v>
          </cell>
          <cell r="G1164">
            <v>71</v>
          </cell>
          <cell r="H1164">
            <v>514</v>
          </cell>
          <cell r="I1164">
            <v>7.23943661971831</v>
          </cell>
        </row>
        <row r="1165">
          <cell r="A1165" t="str">
            <v>354-1969</v>
          </cell>
          <cell r="B1165" t="str">
            <v>354</v>
          </cell>
          <cell r="C1165">
            <v>1969</v>
          </cell>
          <cell r="D1165" t="str">
            <v>HW-354</v>
          </cell>
          <cell r="E1165">
            <v>25204</v>
          </cell>
          <cell r="F1165">
            <v>25568</v>
          </cell>
          <cell r="G1165">
            <v>75</v>
          </cell>
          <cell r="H1165">
            <v>514</v>
          </cell>
          <cell r="I1165">
            <v>6.8533333333333335</v>
          </cell>
        </row>
        <row r="1166">
          <cell r="A1166" t="str">
            <v>354-1970</v>
          </cell>
          <cell r="B1166" t="str">
            <v>354</v>
          </cell>
          <cell r="C1166">
            <v>1970</v>
          </cell>
          <cell r="D1166" t="str">
            <v>HW-354</v>
          </cell>
          <cell r="E1166">
            <v>25569</v>
          </cell>
          <cell r="F1166">
            <v>25933</v>
          </cell>
          <cell r="G1166">
            <v>80</v>
          </cell>
          <cell r="H1166">
            <v>514</v>
          </cell>
          <cell r="I1166">
            <v>6.4249999999999998</v>
          </cell>
        </row>
        <row r="1167">
          <cell r="A1167" t="str">
            <v>354-1971</v>
          </cell>
          <cell r="B1167" t="str">
            <v>354</v>
          </cell>
          <cell r="C1167">
            <v>1971</v>
          </cell>
          <cell r="D1167" t="str">
            <v>HW-354</v>
          </cell>
          <cell r="E1167">
            <v>25934</v>
          </cell>
          <cell r="F1167">
            <v>26298</v>
          </cell>
          <cell r="G1167">
            <v>88</v>
          </cell>
          <cell r="H1167">
            <v>514</v>
          </cell>
          <cell r="I1167">
            <v>5.8409090909090908</v>
          </cell>
        </row>
        <row r="1168">
          <cell r="A1168" t="str">
            <v>354-1972</v>
          </cell>
          <cell r="B1168" t="str">
            <v>354</v>
          </cell>
          <cell r="C1168">
            <v>1972</v>
          </cell>
          <cell r="D1168" t="str">
            <v>HW-354</v>
          </cell>
          <cell r="E1168">
            <v>26299</v>
          </cell>
          <cell r="F1168">
            <v>26664</v>
          </cell>
          <cell r="G1168">
            <v>93</v>
          </cell>
          <cell r="H1168">
            <v>514</v>
          </cell>
          <cell r="I1168">
            <v>5.5268817204301079</v>
          </cell>
        </row>
        <row r="1169">
          <cell r="A1169" t="str">
            <v>354-1973</v>
          </cell>
          <cell r="B1169" t="str">
            <v>354</v>
          </cell>
          <cell r="C1169">
            <v>1973</v>
          </cell>
          <cell r="D1169" t="str">
            <v>HW-354</v>
          </cell>
          <cell r="E1169">
            <v>26665</v>
          </cell>
          <cell r="F1169">
            <v>27029</v>
          </cell>
          <cell r="G1169">
            <v>100</v>
          </cell>
          <cell r="H1169">
            <v>514</v>
          </cell>
          <cell r="I1169">
            <v>5.14</v>
          </cell>
        </row>
        <row r="1170">
          <cell r="A1170" t="str">
            <v>354-1974</v>
          </cell>
          <cell r="B1170" t="str">
            <v>354</v>
          </cell>
          <cell r="C1170">
            <v>1974</v>
          </cell>
          <cell r="D1170" t="str">
            <v>HW-354</v>
          </cell>
          <cell r="E1170">
            <v>27030</v>
          </cell>
          <cell r="F1170">
            <v>27394</v>
          </cell>
          <cell r="G1170">
            <v>124</v>
          </cell>
          <cell r="H1170">
            <v>514</v>
          </cell>
          <cell r="I1170">
            <v>4.145161290322581</v>
          </cell>
        </row>
        <row r="1171">
          <cell r="A1171" t="str">
            <v>354-1975</v>
          </cell>
          <cell r="B1171" t="str">
            <v>354</v>
          </cell>
          <cell r="C1171">
            <v>1975</v>
          </cell>
          <cell r="D1171" t="str">
            <v>HW-354</v>
          </cell>
          <cell r="E1171">
            <v>27395</v>
          </cell>
          <cell r="F1171">
            <v>27759</v>
          </cell>
          <cell r="G1171">
            <v>145</v>
          </cell>
          <cell r="H1171">
            <v>514</v>
          </cell>
          <cell r="I1171">
            <v>3.5448275862068965</v>
          </cell>
        </row>
        <row r="1172">
          <cell r="A1172" t="str">
            <v>354-1976</v>
          </cell>
          <cell r="B1172" t="str">
            <v>354</v>
          </cell>
          <cell r="C1172">
            <v>1976</v>
          </cell>
          <cell r="D1172" t="str">
            <v>HW-354</v>
          </cell>
          <cell r="E1172">
            <v>27760</v>
          </cell>
          <cell r="F1172">
            <v>28125</v>
          </cell>
          <cell r="G1172">
            <v>148</v>
          </cell>
          <cell r="H1172">
            <v>514</v>
          </cell>
          <cell r="I1172">
            <v>3.4729729729729728</v>
          </cell>
        </row>
        <row r="1173">
          <cell r="A1173" t="str">
            <v>354-1977</v>
          </cell>
          <cell r="B1173" t="str">
            <v>354</v>
          </cell>
          <cell r="C1173">
            <v>1977</v>
          </cell>
          <cell r="D1173" t="str">
            <v>HW-354</v>
          </cell>
          <cell r="E1173">
            <v>28126</v>
          </cell>
          <cell r="F1173">
            <v>28490</v>
          </cell>
          <cell r="G1173">
            <v>155</v>
          </cell>
          <cell r="H1173">
            <v>514</v>
          </cell>
          <cell r="I1173">
            <v>3.3161290322580643</v>
          </cell>
        </row>
        <row r="1174">
          <cell r="A1174" t="str">
            <v>354-1978</v>
          </cell>
          <cell r="B1174" t="str">
            <v>354</v>
          </cell>
          <cell r="C1174">
            <v>1978</v>
          </cell>
          <cell r="D1174" t="str">
            <v>HW-354</v>
          </cell>
          <cell r="E1174">
            <v>28491</v>
          </cell>
          <cell r="F1174">
            <v>28855</v>
          </cell>
          <cell r="G1174">
            <v>171</v>
          </cell>
          <cell r="H1174">
            <v>514</v>
          </cell>
          <cell r="I1174">
            <v>3.0058479532163744</v>
          </cell>
        </row>
        <row r="1175">
          <cell r="A1175" t="str">
            <v>354-1979</v>
          </cell>
          <cell r="B1175" t="str">
            <v>354</v>
          </cell>
          <cell r="C1175">
            <v>1979</v>
          </cell>
          <cell r="D1175" t="str">
            <v>HW-354</v>
          </cell>
          <cell r="E1175">
            <v>28856</v>
          </cell>
          <cell r="F1175">
            <v>29220</v>
          </cell>
          <cell r="G1175">
            <v>187</v>
          </cell>
          <cell r="H1175">
            <v>514</v>
          </cell>
          <cell r="I1175">
            <v>2.748663101604278</v>
          </cell>
        </row>
        <row r="1176">
          <cell r="A1176" t="str">
            <v>354-1980</v>
          </cell>
          <cell r="B1176" t="str">
            <v>354</v>
          </cell>
          <cell r="C1176">
            <v>1980</v>
          </cell>
          <cell r="D1176" t="str">
            <v>HW-354</v>
          </cell>
          <cell r="E1176">
            <v>29221</v>
          </cell>
          <cell r="F1176">
            <v>29586</v>
          </cell>
          <cell r="G1176">
            <v>208</v>
          </cell>
          <cell r="H1176">
            <v>514</v>
          </cell>
          <cell r="I1176">
            <v>2.4711538461538463</v>
          </cell>
        </row>
        <row r="1177">
          <cell r="A1177" t="str">
            <v>354-1981</v>
          </cell>
          <cell r="B1177" t="str">
            <v>354</v>
          </cell>
          <cell r="C1177">
            <v>1981</v>
          </cell>
          <cell r="D1177" t="str">
            <v>HW-354</v>
          </cell>
          <cell r="E1177">
            <v>29587</v>
          </cell>
          <cell r="F1177">
            <v>29951</v>
          </cell>
          <cell r="G1177">
            <v>221</v>
          </cell>
          <cell r="H1177">
            <v>514</v>
          </cell>
          <cell r="I1177">
            <v>2.3257918552036201</v>
          </cell>
        </row>
        <row r="1178">
          <cell r="A1178" t="str">
            <v>354-1982</v>
          </cell>
          <cell r="B1178" t="str">
            <v>354</v>
          </cell>
          <cell r="C1178">
            <v>1982</v>
          </cell>
          <cell r="D1178" t="str">
            <v>HW-354</v>
          </cell>
          <cell r="E1178">
            <v>29952</v>
          </cell>
          <cell r="F1178">
            <v>30316</v>
          </cell>
          <cell r="G1178">
            <v>222</v>
          </cell>
          <cell r="H1178">
            <v>514</v>
          </cell>
          <cell r="I1178">
            <v>2.3153153153153152</v>
          </cell>
        </row>
        <row r="1179">
          <cell r="A1179" t="str">
            <v>354-1983</v>
          </cell>
          <cell r="B1179" t="str">
            <v>354</v>
          </cell>
          <cell r="C1179">
            <v>1983</v>
          </cell>
          <cell r="D1179" t="str">
            <v>HW-354</v>
          </cell>
          <cell r="E1179">
            <v>30317</v>
          </cell>
          <cell r="F1179">
            <v>30681</v>
          </cell>
          <cell r="G1179">
            <v>228</v>
          </cell>
          <cell r="H1179">
            <v>514</v>
          </cell>
          <cell r="I1179">
            <v>2.2543859649122808</v>
          </cell>
        </row>
        <row r="1180">
          <cell r="A1180" t="str">
            <v>354-1984</v>
          </cell>
          <cell r="B1180" t="str">
            <v>354</v>
          </cell>
          <cell r="C1180">
            <v>1984</v>
          </cell>
          <cell r="D1180" t="str">
            <v>HW-354</v>
          </cell>
          <cell r="E1180">
            <v>30682</v>
          </cell>
          <cell r="F1180">
            <v>31047</v>
          </cell>
          <cell r="G1180">
            <v>240</v>
          </cell>
          <cell r="H1180">
            <v>514</v>
          </cell>
          <cell r="I1180">
            <v>2.1416666666666666</v>
          </cell>
        </row>
        <row r="1181">
          <cell r="A1181" t="str">
            <v>354-1985</v>
          </cell>
          <cell r="B1181" t="str">
            <v>354</v>
          </cell>
          <cell r="C1181">
            <v>1985</v>
          </cell>
          <cell r="D1181" t="str">
            <v>HW-354</v>
          </cell>
          <cell r="E1181">
            <v>31048</v>
          </cell>
          <cell r="F1181">
            <v>31412</v>
          </cell>
          <cell r="G1181">
            <v>245</v>
          </cell>
          <cell r="H1181">
            <v>514</v>
          </cell>
          <cell r="I1181">
            <v>2.0979591836734692</v>
          </cell>
        </row>
        <row r="1182">
          <cell r="A1182" t="str">
            <v>354-1986</v>
          </cell>
          <cell r="B1182" t="str">
            <v>354</v>
          </cell>
          <cell r="C1182">
            <v>1986</v>
          </cell>
          <cell r="D1182" t="str">
            <v>HW-354</v>
          </cell>
          <cell r="E1182">
            <v>31413</v>
          </cell>
          <cell r="F1182">
            <v>31777</v>
          </cell>
          <cell r="G1182">
            <v>251</v>
          </cell>
          <cell r="H1182">
            <v>514</v>
          </cell>
          <cell r="I1182">
            <v>2.047808764940239</v>
          </cell>
        </row>
        <row r="1183">
          <cell r="A1183" t="str">
            <v>354-1987</v>
          </cell>
          <cell r="B1183" t="str">
            <v>354</v>
          </cell>
          <cell r="C1183">
            <v>1987</v>
          </cell>
          <cell r="D1183" t="str">
            <v>HW-354</v>
          </cell>
          <cell r="E1183">
            <v>31778</v>
          </cell>
          <cell r="F1183">
            <v>32142</v>
          </cell>
          <cell r="G1183">
            <v>254</v>
          </cell>
          <cell r="H1183">
            <v>514</v>
          </cell>
          <cell r="I1183">
            <v>2.0236220472440944</v>
          </cell>
        </row>
        <row r="1184">
          <cell r="A1184" t="str">
            <v>354-1988</v>
          </cell>
          <cell r="B1184" t="str">
            <v>354</v>
          </cell>
          <cell r="C1184">
            <v>1988</v>
          </cell>
          <cell r="D1184" t="str">
            <v>HW-354</v>
          </cell>
          <cell r="E1184">
            <v>32143</v>
          </cell>
          <cell r="F1184">
            <v>32508</v>
          </cell>
          <cell r="G1184">
            <v>260</v>
          </cell>
          <cell r="H1184">
            <v>514</v>
          </cell>
          <cell r="I1184">
            <v>1.976923076923077</v>
          </cell>
        </row>
        <row r="1185">
          <cell r="A1185" t="str">
            <v>354-1989</v>
          </cell>
          <cell r="B1185" t="str">
            <v>354</v>
          </cell>
          <cell r="C1185">
            <v>1989</v>
          </cell>
          <cell r="D1185" t="str">
            <v>HW-354</v>
          </cell>
          <cell r="E1185">
            <v>32509</v>
          </cell>
          <cell r="F1185">
            <v>32873</v>
          </cell>
          <cell r="G1185">
            <v>262</v>
          </cell>
          <cell r="H1185">
            <v>514</v>
          </cell>
          <cell r="I1185">
            <v>1.9618320610687023</v>
          </cell>
        </row>
        <row r="1186">
          <cell r="A1186" t="str">
            <v>354-1990</v>
          </cell>
          <cell r="B1186" t="str">
            <v>354</v>
          </cell>
          <cell r="C1186">
            <v>1990</v>
          </cell>
          <cell r="D1186" t="str">
            <v>HW-354</v>
          </cell>
          <cell r="E1186">
            <v>32874</v>
          </cell>
          <cell r="F1186">
            <v>33238</v>
          </cell>
          <cell r="G1186">
            <v>266</v>
          </cell>
          <cell r="H1186">
            <v>514</v>
          </cell>
          <cell r="I1186">
            <v>1.9323308270676691</v>
          </cell>
        </row>
        <row r="1187">
          <cell r="A1187" t="str">
            <v>354-1991</v>
          </cell>
          <cell r="B1187" t="str">
            <v>354</v>
          </cell>
          <cell r="C1187">
            <v>1991</v>
          </cell>
          <cell r="D1187" t="str">
            <v>HW-354</v>
          </cell>
          <cell r="E1187">
            <v>33239</v>
          </cell>
          <cell r="F1187">
            <v>33603</v>
          </cell>
          <cell r="G1187">
            <v>255</v>
          </cell>
          <cell r="H1187">
            <v>514</v>
          </cell>
          <cell r="I1187">
            <v>2.0156862745098039</v>
          </cell>
        </row>
        <row r="1188">
          <cell r="A1188" t="str">
            <v>354-1992</v>
          </cell>
          <cell r="B1188" t="str">
            <v>354</v>
          </cell>
          <cell r="C1188">
            <v>1992</v>
          </cell>
          <cell r="D1188" t="str">
            <v>HW-354</v>
          </cell>
          <cell r="E1188">
            <v>33604</v>
          </cell>
          <cell r="F1188">
            <v>33969</v>
          </cell>
          <cell r="G1188">
            <v>257</v>
          </cell>
          <cell r="H1188">
            <v>514</v>
          </cell>
          <cell r="I1188">
            <v>2</v>
          </cell>
        </row>
        <row r="1189">
          <cell r="A1189" t="str">
            <v>354-1993</v>
          </cell>
          <cell r="B1189" t="str">
            <v>354</v>
          </cell>
          <cell r="C1189">
            <v>1993</v>
          </cell>
          <cell r="D1189" t="str">
            <v>HW-354</v>
          </cell>
          <cell r="E1189">
            <v>33970</v>
          </cell>
          <cell r="F1189">
            <v>34334</v>
          </cell>
          <cell r="G1189">
            <v>269</v>
          </cell>
          <cell r="H1189">
            <v>514</v>
          </cell>
          <cell r="I1189">
            <v>1.9107806691449813</v>
          </cell>
        </row>
        <row r="1190">
          <cell r="A1190" t="str">
            <v>354-1994</v>
          </cell>
          <cell r="B1190" t="str">
            <v>354</v>
          </cell>
          <cell r="C1190">
            <v>1994</v>
          </cell>
          <cell r="D1190" t="str">
            <v>HW-354</v>
          </cell>
          <cell r="E1190">
            <v>34335</v>
          </cell>
          <cell r="F1190">
            <v>34699</v>
          </cell>
          <cell r="G1190">
            <v>283</v>
          </cell>
          <cell r="H1190">
            <v>514</v>
          </cell>
          <cell r="I1190">
            <v>1.8162544169611308</v>
          </cell>
        </row>
        <row r="1191">
          <cell r="A1191" t="str">
            <v>354-1995</v>
          </cell>
          <cell r="B1191" t="str">
            <v>354</v>
          </cell>
          <cell r="C1191">
            <v>1995</v>
          </cell>
          <cell r="D1191" t="str">
            <v>HW-354</v>
          </cell>
          <cell r="E1191">
            <v>34700</v>
          </cell>
          <cell r="F1191">
            <v>35064</v>
          </cell>
          <cell r="G1191">
            <v>291</v>
          </cell>
          <cell r="H1191">
            <v>514</v>
          </cell>
          <cell r="I1191">
            <v>1.7663230240549828</v>
          </cell>
        </row>
        <row r="1192">
          <cell r="A1192" t="str">
            <v>354-1996</v>
          </cell>
          <cell r="B1192" t="str">
            <v>354</v>
          </cell>
          <cell r="C1192">
            <v>1996</v>
          </cell>
          <cell r="D1192" t="str">
            <v>HW-354</v>
          </cell>
          <cell r="E1192">
            <v>35065</v>
          </cell>
          <cell r="F1192">
            <v>35430</v>
          </cell>
          <cell r="G1192">
            <v>302</v>
          </cell>
          <cell r="H1192">
            <v>514</v>
          </cell>
          <cell r="I1192">
            <v>1.7019867549668874</v>
          </cell>
        </row>
        <row r="1193">
          <cell r="A1193" t="str">
            <v>354-1997</v>
          </cell>
          <cell r="B1193" t="str">
            <v>354</v>
          </cell>
          <cell r="C1193">
            <v>1997</v>
          </cell>
          <cell r="D1193" t="str">
            <v>HW-354</v>
          </cell>
          <cell r="E1193">
            <v>35431</v>
          </cell>
          <cell r="F1193">
            <v>35795</v>
          </cell>
          <cell r="G1193">
            <v>307</v>
          </cell>
          <cell r="H1193">
            <v>514</v>
          </cell>
          <cell r="I1193">
            <v>1.6742671009771988</v>
          </cell>
        </row>
        <row r="1194">
          <cell r="A1194" t="str">
            <v>354-1998</v>
          </cell>
          <cell r="B1194" t="str">
            <v>354</v>
          </cell>
          <cell r="C1194">
            <v>1998</v>
          </cell>
          <cell r="D1194" t="str">
            <v>HW-354</v>
          </cell>
          <cell r="E1194">
            <v>35796</v>
          </cell>
          <cell r="F1194">
            <v>36160</v>
          </cell>
          <cell r="G1194">
            <v>314</v>
          </cell>
          <cell r="H1194">
            <v>514</v>
          </cell>
          <cell r="I1194">
            <v>1.6369426751592357</v>
          </cell>
        </row>
        <row r="1195">
          <cell r="A1195" t="str">
            <v>354-1999</v>
          </cell>
          <cell r="B1195" t="str">
            <v>354</v>
          </cell>
          <cell r="C1195">
            <v>1999</v>
          </cell>
          <cell r="D1195" t="str">
            <v>HW-354</v>
          </cell>
          <cell r="E1195">
            <v>36161</v>
          </cell>
          <cell r="F1195">
            <v>36525</v>
          </cell>
          <cell r="G1195">
            <v>321</v>
          </cell>
          <cell r="H1195">
            <v>514</v>
          </cell>
          <cell r="I1195">
            <v>1.6012461059190031</v>
          </cell>
        </row>
        <row r="1196">
          <cell r="A1196" t="str">
            <v>354-2000</v>
          </cell>
          <cell r="B1196" t="str">
            <v>354</v>
          </cell>
          <cell r="C1196">
            <v>2000</v>
          </cell>
          <cell r="D1196" t="str">
            <v>HW-354</v>
          </cell>
          <cell r="E1196">
            <v>36526</v>
          </cell>
          <cell r="F1196">
            <v>36891</v>
          </cell>
          <cell r="G1196">
            <v>332</v>
          </cell>
          <cell r="H1196">
            <v>514</v>
          </cell>
          <cell r="I1196">
            <v>1.5481927710843373</v>
          </cell>
        </row>
        <row r="1197">
          <cell r="A1197" t="str">
            <v>354-2001</v>
          </cell>
          <cell r="B1197" t="str">
            <v>354</v>
          </cell>
          <cell r="C1197">
            <v>2001</v>
          </cell>
          <cell r="D1197" t="str">
            <v>HW-354</v>
          </cell>
          <cell r="E1197">
            <v>36892</v>
          </cell>
          <cell r="F1197">
            <v>37256</v>
          </cell>
          <cell r="G1197">
            <v>343</v>
          </cell>
          <cell r="H1197">
            <v>514</v>
          </cell>
          <cell r="I1197">
            <v>1.4985422740524781</v>
          </cell>
        </row>
        <row r="1198">
          <cell r="A1198" t="str">
            <v>354-2002</v>
          </cell>
          <cell r="B1198" t="str">
            <v>354</v>
          </cell>
          <cell r="C1198">
            <v>2002</v>
          </cell>
          <cell r="D1198" t="str">
            <v>HW-354</v>
          </cell>
          <cell r="E1198">
            <v>37257</v>
          </cell>
          <cell r="F1198">
            <v>37621</v>
          </cell>
          <cell r="G1198">
            <v>347</v>
          </cell>
          <cell r="H1198">
            <v>514</v>
          </cell>
          <cell r="I1198">
            <v>1.4812680115273775</v>
          </cell>
        </row>
        <row r="1199">
          <cell r="A1199" t="str">
            <v>354-2003</v>
          </cell>
          <cell r="B1199" t="str">
            <v>354</v>
          </cell>
          <cell r="C1199">
            <v>2003</v>
          </cell>
          <cell r="D1199" t="str">
            <v>HW-354</v>
          </cell>
          <cell r="E1199">
            <v>37622</v>
          </cell>
          <cell r="F1199">
            <v>37986</v>
          </cell>
          <cell r="G1199">
            <v>356</v>
          </cell>
          <cell r="H1199">
            <v>514</v>
          </cell>
          <cell r="I1199">
            <v>1.4438202247191012</v>
          </cell>
        </row>
        <row r="1200">
          <cell r="A1200" t="str">
            <v>354-2004</v>
          </cell>
          <cell r="B1200" t="str">
            <v>354</v>
          </cell>
          <cell r="C1200">
            <v>2004</v>
          </cell>
          <cell r="D1200" t="str">
            <v>HW-354</v>
          </cell>
          <cell r="E1200">
            <v>37987</v>
          </cell>
          <cell r="F1200">
            <v>38352</v>
          </cell>
          <cell r="G1200">
            <v>387</v>
          </cell>
          <cell r="H1200">
            <v>514</v>
          </cell>
          <cell r="I1200">
            <v>1.3281653746770026</v>
          </cell>
        </row>
        <row r="1201">
          <cell r="A1201" t="str">
            <v>354-2005</v>
          </cell>
          <cell r="B1201" t="str">
            <v>354</v>
          </cell>
          <cell r="C1201">
            <v>2005</v>
          </cell>
          <cell r="D1201" t="str">
            <v>HW-354</v>
          </cell>
          <cell r="E1201">
            <v>38353</v>
          </cell>
          <cell r="F1201">
            <v>38717</v>
          </cell>
          <cell r="G1201">
            <v>402</v>
          </cell>
          <cell r="H1201">
            <v>514</v>
          </cell>
          <cell r="I1201">
            <v>1.2786069651741294</v>
          </cell>
        </row>
        <row r="1202">
          <cell r="A1202" t="str">
            <v>354-2006</v>
          </cell>
          <cell r="B1202" t="str">
            <v>354</v>
          </cell>
          <cell r="C1202">
            <v>2006</v>
          </cell>
          <cell r="D1202" t="str">
            <v>HW-354</v>
          </cell>
          <cell r="E1202">
            <v>38718</v>
          </cell>
          <cell r="F1202">
            <v>39082</v>
          </cell>
          <cell r="G1202">
            <v>416</v>
          </cell>
          <cell r="H1202">
            <v>514</v>
          </cell>
          <cell r="I1202">
            <v>1.2355769230769231</v>
          </cell>
        </row>
        <row r="1203">
          <cell r="A1203" t="str">
            <v>354-2007</v>
          </cell>
          <cell r="B1203" t="str">
            <v>354</v>
          </cell>
          <cell r="C1203">
            <v>2007</v>
          </cell>
          <cell r="D1203" t="str">
            <v>HW-354</v>
          </cell>
          <cell r="E1203">
            <v>39083</v>
          </cell>
          <cell r="F1203">
            <v>39447</v>
          </cell>
          <cell r="G1203">
            <v>451</v>
          </cell>
          <cell r="H1203">
            <v>514</v>
          </cell>
          <cell r="I1203">
            <v>1.1396895787139689</v>
          </cell>
        </row>
        <row r="1204">
          <cell r="A1204" t="str">
            <v>354-2008</v>
          </cell>
          <cell r="B1204" t="str">
            <v>354</v>
          </cell>
          <cell r="C1204">
            <v>2008</v>
          </cell>
          <cell r="D1204" t="str">
            <v>HW-354</v>
          </cell>
          <cell r="E1204">
            <v>39448</v>
          </cell>
          <cell r="F1204">
            <v>39813</v>
          </cell>
          <cell r="G1204">
            <v>466</v>
          </cell>
          <cell r="H1204">
            <v>514</v>
          </cell>
          <cell r="I1204">
            <v>1.1030042918454936</v>
          </cell>
        </row>
        <row r="1205">
          <cell r="A1205" t="str">
            <v>354-2009</v>
          </cell>
          <cell r="B1205" t="str">
            <v>354</v>
          </cell>
          <cell r="C1205">
            <v>2009</v>
          </cell>
          <cell r="D1205" t="str">
            <v>HW-354</v>
          </cell>
          <cell r="E1205">
            <v>39814</v>
          </cell>
          <cell r="F1205">
            <v>40178</v>
          </cell>
          <cell r="G1205">
            <v>443</v>
          </cell>
          <cell r="H1205">
            <v>514</v>
          </cell>
          <cell r="I1205">
            <v>1.1602708803611739</v>
          </cell>
        </row>
        <row r="1206">
          <cell r="A1206" t="str">
            <v>354-2010</v>
          </cell>
          <cell r="B1206" t="str">
            <v>354</v>
          </cell>
          <cell r="C1206">
            <v>2010</v>
          </cell>
          <cell r="D1206" t="str">
            <v>HW-354</v>
          </cell>
          <cell r="E1206">
            <v>40179</v>
          </cell>
          <cell r="F1206">
            <v>40543</v>
          </cell>
          <cell r="G1206">
            <v>459</v>
          </cell>
          <cell r="H1206">
            <v>514</v>
          </cell>
          <cell r="I1206">
            <v>1.1198257080610021</v>
          </cell>
        </row>
        <row r="1207">
          <cell r="A1207" t="str">
            <v>354-2011</v>
          </cell>
          <cell r="B1207" t="str">
            <v>354</v>
          </cell>
          <cell r="C1207">
            <v>2011</v>
          </cell>
          <cell r="D1207" t="str">
            <v>HW-354</v>
          </cell>
          <cell r="E1207">
            <v>40544</v>
          </cell>
          <cell r="F1207">
            <v>40908</v>
          </cell>
          <cell r="G1207">
            <v>477</v>
          </cell>
          <cell r="H1207">
            <v>514</v>
          </cell>
          <cell r="I1207">
            <v>1.0775681341719077</v>
          </cell>
        </row>
        <row r="1208">
          <cell r="A1208" t="str">
            <v>354-2012</v>
          </cell>
          <cell r="B1208" t="str">
            <v>354</v>
          </cell>
          <cell r="C1208">
            <v>2012</v>
          </cell>
          <cell r="D1208" t="str">
            <v>HW-354</v>
          </cell>
          <cell r="E1208">
            <v>40909</v>
          </cell>
          <cell r="F1208">
            <v>41274</v>
          </cell>
          <cell r="G1208">
            <v>494</v>
          </cell>
          <cell r="H1208">
            <v>514</v>
          </cell>
          <cell r="I1208">
            <v>1.0404858299595141</v>
          </cell>
        </row>
        <row r="1209">
          <cell r="A1209" t="str">
            <v>354-2013</v>
          </cell>
          <cell r="B1209" t="str">
            <v>354</v>
          </cell>
          <cell r="C1209">
            <v>2013</v>
          </cell>
          <cell r="D1209" t="str">
            <v>HW-354</v>
          </cell>
          <cell r="E1209">
            <v>41275</v>
          </cell>
          <cell r="F1209">
            <v>41639</v>
          </cell>
          <cell r="G1209">
            <v>505</v>
          </cell>
          <cell r="H1209">
            <v>514</v>
          </cell>
          <cell r="I1209">
            <v>1.0178217821782178</v>
          </cell>
        </row>
        <row r="1210">
          <cell r="A1210" t="str">
            <v>354-2014</v>
          </cell>
          <cell r="B1210" t="str">
            <v>354</v>
          </cell>
          <cell r="C1210">
            <v>2014</v>
          </cell>
          <cell r="D1210" t="str">
            <v>HW-354</v>
          </cell>
          <cell r="E1210">
            <v>41640</v>
          </cell>
          <cell r="G1210">
            <v>514</v>
          </cell>
          <cell r="H1210">
            <v>514</v>
          </cell>
          <cell r="I1210">
            <v>1</v>
          </cell>
        </row>
        <row r="1211">
          <cell r="A1211" t="str">
            <v>355-1920</v>
          </cell>
          <cell r="B1211" t="str">
            <v>355</v>
          </cell>
          <cell r="C1211">
            <v>1920</v>
          </cell>
          <cell r="D1211" t="str">
            <v>HW-355</v>
          </cell>
          <cell r="E1211">
            <v>7306</v>
          </cell>
          <cell r="F1211">
            <v>7671</v>
          </cell>
          <cell r="G1211">
            <v>14</v>
          </cell>
          <cell r="H1211">
            <v>528</v>
          </cell>
          <cell r="I1211">
            <v>37.714285714285715</v>
          </cell>
        </row>
        <row r="1212">
          <cell r="A1212" t="str">
            <v>355-1921</v>
          </cell>
          <cell r="B1212" t="str">
            <v>355</v>
          </cell>
          <cell r="C1212">
            <v>1921</v>
          </cell>
          <cell r="D1212" t="str">
            <v>HW-355</v>
          </cell>
          <cell r="E1212">
            <v>7672</v>
          </cell>
          <cell r="F1212">
            <v>8036</v>
          </cell>
          <cell r="G1212">
            <v>15</v>
          </cell>
          <cell r="H1212">
            <v>528</v>
          </cell>
          <cell r="I1212">
            <v>35.200000000000003</v>
          </cell>
        </row>
        <row r="1213">
          <cell r="A1213" t="str">
            <v>355-1922</v>
          </cell>
          <cell r="B1213" t="str">
            <v>355</v>
          </cell>
          <cell r="C1213">
            <v>1922</v>
          </cell>
          <cell r="D1213" t="str">
            <v>HW-355</v>
          </cell>
          <cell r="E1213">
            <v>8037</v>
          </cell>
          <cell r="F1213">
            <v>8401</v>
          </cell>
          <cell r="G1213">
            <v>14</v>
          </cell>
          <cell r="H1213">
            <v>528</v>
          </cell>
          <cell r="I1213">
            <v>37.714285714285715</v>
          </cell>
        </row>
        <row r="1214">
          <cell r="A1214" t="str">
            <v>355-1923</v>
          </cell>
          <cell r="B1214" t="str">
            <v>355</v>
          </cell>
          <cell r="C1214">
            <v>1923</v>
          </cell>
          <cell r="D1214" t="str">
            <v>HW-355</v>
          </cell>
          <cell r="E1214">
            <v>8402</v>
          </cell>
          <cell r="F1214">
            <v>8766</v>
          </cell>
          <cell r="G1214">
            <v>13</v>
          </cell>
          <cell r="H1214">
            <v>528</v>
          </cell>
          <cell r="I1214">
            <v>40.615384615384613</v>
          </cell>
        </row>
        <row r="1215">
          <cell r="A1215" t="str">
            <v>355-1924</v>
          </cell>
          <cell r="B1215" t="str">
            <v>355</v>
          </cell>
          <cell r="C1215">
            <v>1924</v>
          </cell>
          <cell r="D1215" t="str">
            <v>HW-355</v>
          </cell>
          <cell r="E1215">
            <v>8767</v>
          </cell>
          <cell r="F1215">
            <v>9132</v>
          </cell>
          <cell r="G1215">
            <v>14</v>
          </cell>
          <cell r="H1215">
            <v>528</v>
          </cell>
          <cell r="I1215">
            <v>37.714285714285715</v>
          </cell>
        </row>
        <row r="1216">
          <cell r="A1216" t="str">
            <v>355-1925</v>
          </cell>
          <cell r="B1216" t="str">
            <v>355</v>
          </cell>
          <cell r="C1216">
            <v>1925</v>
          </cell>
          <cell r="D1216" t="str">
            <v>HW-355</v>
          </cell>
          <cell r="E1216">
            <v>9133</v>
          </cell>
          <cell r="F1216">
            <v>9497</v>
          </cell>
          <cell r="G1216">
            <v>14</v>
          </cell>
          <cell r="H1216">
            <v>528</v>
          </cell>
          <cell r="I1216">
            <v>37.714285714285715</v>
          </cell>
        </row>
        <row r="1217">
          <cell r="A1217" t="str">
            <v>355-1926</v>
          </cell>
          <cell r="B1217" t="str">
            <v>355</v>
          </cell>
          <cell r="C1217">
            <v>1926</v>
          </cell>
          <cell r="D1217" t="str">
            <v>HW-355</v>
          </cell>
          <cell r="E1217">
            <v>9498</v>
          </cell>
          <cell r="F1217">
            <v>9862</v>
          </cell>
          <cell r="G1217">
            <v>14</v>
          </cell>
          <cell r="H1217">
            <v>528</v>
          </cell>
          <cell r="I1217">
            <v>37.714285714285715</v>
          </cell>
        </row>
        <row r="1218">
          <cell r="A1218" t="str">
            <v>355-1927</v>
          </cell>
          <cell r="B1218" t="str">
            <v>355</v>
          </cell>
          <cell r="C1218">
            <v>1927</v>
          </cell>
          <cell r="D1218" t="str">
            <v>HW-355</v>
          </cell>
          <cell r="E1218">
            <v>9863</v>
          </cell>
          <cell r="F1218">
            <v>10227</v>
          </cell>
          <cell r="G1218">
            <v>13</v>
          </cell>
          <cell r="H1218">
            <v>528</v>
          </cell>
          <cell r="I1218">
            <v>40.615384615384613</v>
          </cell>
        </row>
        <row r="1219">
          <cell r="A1219" t="str">
            <v>355-1928</v>
          </cell>
          <cell r="B1219" t="str">
            <v>355</v>
          </cell>
          <cell r="C1219">
            <v>1928</v>
          </cell>
          <cell r="D1219" t="str">
            <v>HW-355</v>
          </cell>
          <cell r="E1219">
            <v>10228</v>
          </cell>
          <cell r="F1219">
            <v>10593</v>
          </cell>
          <cell r="G1219">
            <v>13</v>
          </cell>
          <cell r="H1219">
            <v>528</v>
          </cell>
          <cell r="I1219">
            <v>40.615384615384613</v>
          </cell>
        </row>
        <row r="1220">
          <cell r="A1220" t="str">
            <v>355-1929</v>
          </cell>
          <cell r="B1220" t="str">
            <v>355</v>
          </cell>
          <cell r="C1220">
            <v>1929</v>
          </cell>
          <cell r="D1220" t="str">
            <v>HW-355</v>
          </cell>
          <cell r="E1220">
            <v>10594</v>
          </cell>
          <cell r="F1220">
            <v>10958</v>
          </cell>
          <cell r="G1220">
            <v>13</v>
          </cell>
          <cell r="H1220">
            <v>528</v>
          </cell>
          <cell r="I1220">
            <v>40.615384615384613</v>
          </cell>
        </row>
        <row r="1221">
          <cell r="A1221" t="str">
            <v>355-1930</v>
          </cell>
          <cell r="B1221" t="str">
            <v>355</v>
          </cell>
          <cell r="C1221">
            <v>1930</v>
          </cell>
          <cell r="D1221" t="str">
            <v>HW-355</v>
          </cell>
          <cell r="E1221">
            <v>10959</v>
          </cell>
          <cell r="F1221">
            <v>11323</v>
          </cell>
          <cell r="G1221">
            <v>13</v>
          </cell>
          <cell r="H1221">
            <v>528</v>
          </cell>
          <cell r="I1221">
            <v>40.615384615384613</v>
          </cell>
        </row>
        <row r="1222">
          <cell r="A1222" t="str">
            <v>355-1931</v>
          </cell>
          <cell r="B1222" t="str">
            <v>355</v>
          </cell>
          <cell r="C1222">
            <v>1931</v>
          </cell>
          <cell r="D1222" t="str">
            <v>HW-355</v>
          </cell>
          <cell r="E1222">
            <v>11324</v>
          </cell>
          <cell r="F1222">
            <v>11688</v>
          </cell>
          <cell r="G1222">
            <v>13</v>
          </cell>
          <cell r="H1222">
            <v>528</v>
          </cell>
          <cell r="I1222">
            <v>40.615384615384613</v>
          </cell>
        </row>
        <row r="1223">
          <cell r="A1223" t="str">
            <v>355-1932</v>
          </cell>
          <cell r="B1223" t="str">
            <v>355</v>
          </cell>
          <cell r="C1223">
            <v>1932</v>
          </cell>
          <cell r="D1223" t="str">
            <v>HW-355</v>
          </cell>
          <cell r="E1223">
            <v>11689</v>
          </cell>
          <cell r="F1223">
            <v>12054</v>
          </cell>
          <cell r="G1223">
            <v>13</v>
          </cell>
          <cell r="H1223">
            <v>528</v>
          </cell>
          <cell r="I1223">
            <v>40.615384615384613</v>
          </cell>
        </row>
        <row r="1224">
          <cell r="A1224" t="str">
            <v>355-1933</v>
          </cell>
          <cell r="B1224" t="str">
            <v>355</v>
          </cell>
          <cell r="C1224">
            <v>1933</v>
          </cell>
          <cell r="D1224" t="str">
            <v>HW-355</v>
          </cell>
          <cell r="E1224">
            <v>12055</v>
          </cell>
          <cell r="F1224">
            <v>12419</v>
          </cell>
          <cell r="G1224">
            <v>13</v>
          </cell>
          <cell r="H1224">
            <v>528</v>
          </cell>
          <cell r="I1224">
            <v>40.615384615384613</v>
          </cell>
        </row>
        <row r="1225">
          <cell r="A1225" t="str">
            <v>355-1934</v>
          </cell>
          <cell r="B1225" t="str">
            <v>355</v>
          </cell>
          <cell r="C1225">
            <v>1934</v>
          </cell>
          <cell r="D1225" t="str">
            <v>HW-355</v>
          </cell>
          <cell r="E1225">
            <v>12420</v>
          </cell>
          <cell r="F1225">
            <v>12784</v>
          </cell>
          <cell r="G1225">
            <v>13</v>
          </cell>
          <cell r="H1225">
            <v>528</v>
          </cell>
          <cell r="I1225">
            <v>40.615384615384613</v>
          </cell>
        </row>
        <row r="1226">
          <cell r="A1226" t="str">
            <v>355-1935</v>
          </cell>
          <cell r="B1226" t="str">
            <v>355</v>
          </cell>
          <cell r="C1226">
            <v>1935</v>
          </cell>
          <cell r="D1226" t="str">
            <v>HW-355</v>
          </cell>
          <cell r="E1226">
            <v>12785</v>
          </cell>
          <cell r="F1226">
            <v>13149</v>
          </cell>
          <cell r="G1226">
            <v>13</v>
          </cell>
          <cell r="H1226">
            <v>528</v>
          </cell>
          <cell r="I1226">
            <v>40.615384615384613</v>
          </cell>
        </row>
        <row r="1227">
          <cell r="A1227" t="str">
            <v>355-1936</v>
          </cell>
          <cell r="B1227" t="str">
            <v>355</v>
          </cell>
          <cell r="C1227">
            <v>1936</v>
          </cell>
          <cell r="D1227" t="str">
            <v>HW-355</v>
          </cell>
          <cell r="E1227">
            <v>13150</v>
          </cell>
          <cell r="F1227">
            <v>13515</v>
          </cell>
          <cell r="G1227">
            <v>14</v>
          </cell>
          <cell r="H1227">
            <v>528</v>
          </cell>
          <cell r="I1227">
            <v>37.714285714285715</v>
          </cell>
        </row>
        <row r="1228">
          <cell r="A1228" t="str">
            <v>355-1937</v>
          </cell>
          <cell r="B1228" t="str">
            <v>355</v>
          </cell>
          <cell r="C1228">
            <v>1937</v>
          </cell>
          <cell r="D1228" t="str">
            <v>HW-355</v>
          </cell>
          <cell r="E1228">
            <v>13516</v>
          </cell>
          <cell r="F1228">
            <v>13880</v>
          </cell>
          <cell r="G1228">
            <v>16</v>
          </cell>
          <cell r="H1228">
            <v>528</v>
          </cell>
          <cell r="I1228">
            <v>33</v>
          </cell>
        </row>
        <row r="1229">
          <cell r="A1229" t="str">
            <v>355-1938</v>
          </cell>
          <cell r="B1229" t="str">
            <v>355</v>
          </cell>
          <cell r="C1229">
            <v>1938</v>
          </cell>
          <cell r="D1229" t="str">
            <v>HW-355</v>
          </cell>
          <cell r="E1229">
            <v>13881</v>
          </cell>
          <cell r="F1229">
            <v>14245</v>
          </cell>
          <cell r="G1229">
            <v>16</v>
          </cell>
          <cell r="H1229">
            <v>528</v>
          </cell>
          <cell r="I1229">
            <v>33</v>
          </cell>
        </row>
        <row r="1230">
          <cell r="A1230" t="str">
            <v>355-1939</v>
          </cell>
          <cell r="B1230" t="str">
            <v>355</v>
          </cell>
          <cell r="C1230">
            <v>1939</v>
          </cell>
          <cell r="D1230" t="str">
            <v>HW-355</v>
          </cell>
          <cell r="E1230">
            <v>14246</v>
          </cell>
          <cell r="F1230">
            <v>14610</v>
          </cell>
          <cell r="G1230">
            <v>16</v>
          </cell>
          <cell r="H1230">
            <v>528</v>
          </cell>
          <cell r="I1230">
            <v>33</v>
          </cell>
        </row>
        <row r="1231">
          <cell r="A1231" t="str">
            <v>355-1940</v>
          </cell>
          <cell r="B1231" t="str">
            <v>355</v>
          </cell>
          <cell r="C1231">
            <v>1940</v>
          </cell>
          <cell r="D1231" t="str">
            <v>HW-355</v>
          </cell>
          <cell r="E1231">
            <v>14611</v>
          </cell>
          <cell r="F1231">
            <v>14976</v>
          </cell>
          <cell r="G1231">
            <v>16</v>
          </cell>
          <cell r="H1231">
            <v>528</v>
          </cell>
          <cell r="I1231">
            <v>33</v>
          </cell>
        </row>
        <row r="1232">
          <cell r="A1232" t="str">
            <v>355-1941</v>
          </cell>
          <cell r="B1232" t="str">
            <v>355</v>
          </cell>
          <cell r="C1232">
            <v>1941</v>
          </cell>
          <cell r="D1232" t="str">
            <v>HW-355</v>
          </cell>
          <cell r="E1232">
            <v>14977</v>
          </cell>
          <cell r="F1232">
            <v>15341</v>
          </cell>
          <cell r="G1232">
            <v>17</v>
          </cell>
          <cell r="H1232">
            <v>528</v>
          </cell>
          <cell r="I1232">
            <v>31.058823529411764</v>
          </cell>
        </row>
        <row r="1233">
          <cell r="A1233" t="str">
            <v>355-1942</v>
          </cell>
          <cell r="B1233" t="str">
            <v>355</v>
          </cell>
          <cell r="C1233">
            <v>1942</v>
          </cell>
          <cell r="D1233" t="str">
            <v>HW-355</v>
          </cell>
          <cell r="E1233">
            <v>15342</v>
          </cell>
          <cell r="F1233">
            <v>15706</v>
          </cell>
          <cell r="G1233">
            <v>19</v>
          </cell>
          <cell r="H1233">
            <v>528</v>
          </cell>
          <cell r="I1233">
            <v>27.789473684210527</v>
          </cell>
        </row>
        <row r="1234">
          <cell r="A1234" t="str">
            <v>355-1943</v>
          </cell>
          <cell r="B1234" t="str">
            <v>355</v>
          </cell>
          <cell r="C1234">
            <v>1943</v>
          </cell>
          <cell r="D1234" t="str">
            <v>HW-355</v>
          </cell>
          <cell r="E1234">
            <v>15707</v>
          </cell>
          <cell r="F1234">
            <v>16071</v>
          </cell>
          <cell r="G1234">
            <v>20</v>
          </cell>
          <cell r="H1234">
            <v>528</v>
          </cell>
          <cell r="I1234">
            <v>26.4</v>
          </cell>
        </row>
        <row r="1235">
          <cell r="A1235" t="str">
            <v>355-1944</v>
          </cell>
          <cell r="B1235" t="str">
            <v>355</v>
          </cell>
          <cell r="C1235">
            <v>1944</v>
          </cell>
          <cell r="D1235" t="str">
            <v>HW-355</v>
          </cell>
          <cell r="E1235">
            <v>16072</v>
          </cell>
          <cell r="F1235">
            <v>16437</v>
          </cell>
          <cell r="G1235">
            <v>21</v>
          </cell>
          <cell r="H1235">
            <v>528</v>
          </cell>
          <cell r="I1235">
            <v>25.142857142857142</v>
          </cell>
        </row>
        <row r="1236">
          <cell r="A1236" t="str">
            <v>355-1945</v>
          </cell>
          <cell r="B1236" t="str">
            <v>355</v>
          </cell>
          <cell r="C1236">
            <v>1945</v>
          </cell>
          <cell r="D1236" t="str">
            <v>HW-355</v>
          </cell>
          <cell r="E1236">
            <v>16438</v>
          </cell>
          <cell r="F1236">
            <v>16802</v>
          </cell>
          <cell r="G1236">
            <v>23</v>
          </cell>
          <cell r="H1236">
            <v>528</v>
          </cell>
          <cell r="I1236">
            <v>22.956521739130434</v>
          </cell>
        </row>
        <row r="1237">
          <cell r="A1237" t="str">
            <v>355-1946</v>
          </cell>
          <cell r="B1237" t="str">
            <v>355</v>
          </cell>
          <cell r="C1237">
            <v>1946</v>
          </cell>
          <cell r="D1237" t="str">
            <v>HW-355</v>
          </cell>
          <cell r="E1237">
            <v>16803</v>
          </cell>
          <cell r="F1237">
            <v>17167</v>
          </cell>
          <cell r="G1237">
            <v>26</v>
          </cell>
          <cell r="H1237">
            <v>528</v>
          </cell>
          <cell r="I1237">
            <v>20.307692307692307</v>
          </cell>
        </row>
        <row r="1238">
          <cell r="A1238" t="str">
            <v>355-1947</v>
          </cell>
          <cell r="B1238" t="str">
            <v>355</v>
          </cell>
          <cell r="C1238">
            <v>1947</v>
          </cell>
          <cell r="D1238" t="str">
            <v>HW-355</v>
          </cell>
          <cell r="E1238">
            <v>17168</v>
          </cell>
          <cell r="F1238">
            <v>17532</v>
          </cell>
          <cell r="G1238">
            <v>31</v>
          </cell>
          <cell r="H1238">
            <v>528</v>
          </cell>
          <cell r="I1238">
            <v>17.032258064516128</v>
          </cell>
        </row>
        <row r="1239">
          <cell r="A1239" t="str">
            <v>355-1948</v>
          </cell>
          <cell r="B1239" t="str">
            <v>355</v>
          </cell>
          <cell r="C1239">
            <v>1948</v>
          </cell>
          <cell r="D1239" t="str">
            <v>HW-355</v>
          </cell>
          <cell r="E1239">
            <v>17533</v>
          </cell>
          <cell r="F1239">
            <v>17898</v>
          </cell>
          <cell r="G1239">
            <v>34</v>
          </cell>
          <cell r="H1239">
            <v>528</v>
          </cell>
          <cell r="I1239">
            <v>15.529411764705882</v>
          </cell>
        </row>
        <row r="1240">
          <cell r="A1240" t="str">
            <v>355-1949</v>
          </cell>
          <cell r="B1240" t="str">
            <v>355</v>
          </cell>
          <cell r="C1240">
            <v>1949</v>
          </cell>
          <cell r="D1240" t="str">
            <v>HW-355</v>
          </cell>
          <cell r="E1240">
            <v>17899</v>
          </cell>
          <cell r="F1240">
            <v>18263</v>
          </cell>
          <cell r="G1240">
            <v>34</v>
          </cell>
          <cell r="H1240">
            <v>528</v>
          </cell>
          <cell r="I1240">
            <v>15.529411764705882</v>
          </cell>
        </row>
        <row r="1241">
          <cell r="A1241" t="str">
            <v>355-1950</v>
          </cell>
          <cell r="B1241" t="str">
            <v>355</v>
          </cell>
          <cell r="C1241">
            <v>1950</v>
          </cell>
          <cell r="D1241" t="str">
            <v>HW-355</v>
          </cell>
          <cell r="E1241">
            <v>18264</v>
          </cell>
          <cell r="F1241">
            <v>18628</v>
          </cell>
          <cell r="G1241">
            <v>35</v>
          </cell>
          <cell r="H1241">
            <v>528</v>
          </cell>
          <cell r="I1241">
            <v>15.085714285714285</v>
          </cell>
        </row>
        <row r="1242">
          <cell r="A1242" t="str">
            <v>355-1951</v>
          </cell>
          <cell r="B1242" t="str">
            <v>355</v>
          </cell>
          <cell r="C1242">
            <v>1951</v>
          </cell>
          <cell r="D1242" t="str">
            <v>HW-355</v>
          </cell>
          <cell r="E1242">
            <v>18629</v>
          </cell>
          <cell r="F1242">
            <v>18993</v>
          </cell>
          <cell r="G1242">
            <v>37</v>
          </cell>
          <cell r="H1242">
            <v>528</v>
          </cell>
          <cell r="I1242">
            <v>14.27027027027027</v>
          </cell>
        </row>
        <row r="1243">
          <cell r="A1243" t="str">
            <v>355-1952</v>
          </cell>
          <cell r="B1243" t="str">
            <v>355</v>
          </cell>
          <cell r="C1243">
            <v>1952</v>
          </cell>
          <cell r="D1243" t="str">
            <v>HW-355</v>
          </cell>
          <cell r="E1243">
            <v>18994</v>
          </cell>
          <cell r="F1243">
            <v>19359</v>
          </cell>
          <cell r="G1243">
            <v>39</v>
          </cell>
          <cell r="H1243">
            <v>528</v>
          </cell>
          <cell r="I1243">
            <v>13.538461538461538</v>
          </cell>
        </row>
        <row r="1244">
          <cell r="A1244" t="str">
            <v>355-1953</v>
          </cell>
          <cell r="B1244" t="str">
            <v>355</v>
          </cell>
          <cell r="C1244">
            <v>1953</v>
          </cell>
          <cell r="D1244" t="str">
            <v>HW-355</v>
          </cell>
          <cell r="E1244">
            <v>19360</v>
          </cell>
          <cell r="F1244">
            <v>19724</v>
          </cell>
          <cell r="G1244">
            <v>40</v>
          </cell>
          <cell r="H1244">
            <v>528</v>
          </cell>
          <cell r="I1244">
            <v>13.2</v>
          </cell>
        </row>
        <row r="1245">
          <cell r="A1245" t="str">
            <v>355-1954</v>
          </cell>
          <cell r="B1245" t="str">
            <v>355</v>
          </cell>
          <cell r="C1245">
            <v>1954</v>
          </cell>
          <cell r="D1245" t="str">
            <v>HW-355</v>
          </cell>
          <cell r="E1245">
            <v>19725</v>
          </cell>
          <cell r="F1245">
            <v>20089</v>
          </cell>
          <cell r="G1245">
            <v>42</v>
          </cell>
          <cell r="H1245">
            <v>528</v>
          </cell>
          <cell r="I1245">
            <v>12.571428571428571</v>
          </cell>
        </row>
        <row r="1246">
          <cell r="A1246" t="str">
            <v>355-1955</v>
          </cell>
          <cell r="B1246" t="str">
            <v>355</v>
          </cell>
          <cell r="C1246">
            <v>1955</v>
          </cell>
          <cell r="D1246" t="str">
            <v>HW-355</v>
          </cell>
          <cell r="E1246">
            <v>20090</v>
          </cell>
          <cell r="F1246">
            <v>20454</v>
          </cell>
          <cell r="G1246">
            <v>43</v>
          </cell>
          <cell r="H1246">
            <v>528</v>
          </cell>
          <cell r="I1246">
            <v>12.279069767441861</v>
          </cell>
        </row>
        <row r="1247">
          <cell r="A1247" t="str">
            <v>355-1956</v>
          </cell>
          <cell r="B1247" t="str">
            <v>355</v>
          </cell>
          <cell r="C1247">
            <v>1956</v>
          </cell>
          <cell r="D1247" t="str">
            <v>HW-355</v>
          </cell>
          <cell r="E1247">
            <v>20455</v>
          </cell>
          <cell r="F1247">
            <v>20820</v>
          </cell>
          <cell r="G1247">
            <v>47</v>
          </cell>
          <cell r="H1247">
            <v>528</v>
          </cell>
          <cell r="I1247">
            <v>11.23404255319149</v>
          </cell>
        </row>
        <row r="1248">
          <cell r="A1248" t="str">
            <v>355-1957</v>
          </cell>
          <cell r="B1248" t="str">
            <v>355</v>
          </cell>
          <cell r="C1248">
            <v>1957</v>
          </cell>
          <cell r="D1248" t="str">
            <v>HW-355</v>
          </cell>
          <cell r="E1248">
            <v>20821</v>
          </cell>
          <cell r="F1248">
            <v>21185</v>
          </cell>
          <cell r="G1248">
            <v>49</v>
          </cell>
          <cell r="H1248">
            <v>528</v>
          </cell>
          <cell r="I1248">
            <v>10.775510204081632</v>
          </cell>
        </row>
        <row r="1249">
          <cell r="A1249" t="str">
            <v>355-1958</v>
          </cell>
          <cell r="B1249" t="str">
            <v>355</v>
          </cell>
          <cell r="C1249">
            <v>1958</v>
          </cell>
          <cell r="D1249" t="str">
            <v>HW-355</v>
          </cell>
          <cell r="E1249">
            <v>21186</v>
          </cell>
          <cell r="F1249">
            <v>21550</v>
          </cell>
          <cell r="G1249">
            <v>50</v>
          </cell>
          <cell r="H1249">
            <v>528</v>
          </cell>
          <cell r="I1249">
            <v>10.56</v>
          </cell>
        </row>
        <row r="1250">
          <cell r="A1250" t="str">
            <v>355-1959</v>
          </cell>
          <cell r="B1250" t="str">
            <v>355</v>
          </cell>
          <cell r="C1250">
            <v>1959</v>
          </cell>
          <cell r="D1250" t="str">
            <v>HW-355</v>
          </cell>
          <cell r="E1250">
            <v>21551</v>
          </cell>
          <cell r="F1250">
            <v>21915</v>
          </cell>
          <cell r="G1250">
            <v>51</v>
          </cell>
          <cell r="H1250">
            <v>528</v>
          </cell>
          <cell r="I1250">
            <v>10.352941176470589</v>
          </cell>
        </row>
        <row r="1251">
          <cell r="A1251" t="str">
            <v>355-1960</v>
          </cell>
          <cell r="B1251" t="str">
            <v>355</v>
          </cell>
          <cell r="C1251">
            <v>1960</v>
          </cell>
          <cell r="D1251" t="str">
            <v>HW-355</v>
          </cell>
          <cell r="E1251">
            <v>21916</v>
          </cell>
          <cell r="F1251">
            <v>22281</v>
          </cell>
          <cell r="G1251">
            <v>52</v>
          </cell>
          <cell r="H1251">
            <v>528</v>
          </cell>
          <cell r="I1251">
            <v>10.153846153846153</v>
          </cell>
        </row>
        <row r="1252">
          <cell r="A1252" t="str">
            <v>355-1961</v>
          </cell>
          <cell r="B1252" t="str">
            <v>355</v>
          </cell>
          <cell r="C1252">
            <v>1961</v>
          </cell>
          <cell r="D1252" t="str">
            <v>HW-355</v>
          </cell>
          <cell r="E1252">
            <v>22282</v>
          </cell>
          <cell r="F1252">
            <v>22646</v>
          </cell>
          <cell r="G1252">
            <v>54</v>
          </cell>
          <cell r="H1252">
            <v>528</v>
          </cell>
          <cell r="I1252">
            <v>9.7777777777777786</v>
          </cell>
        </row>
        <row r="1253">
          <cell r="A1253" t="str">
            <v>355-1962</v>
          </cell>
          <cell r="B1253" t="str">
            <v>355</v>
          </cell>
          <cell r="C1253">
            <v>1962</v>
          </cell>
          <cell r="D1253" t="str">
            <v>HW-355</v>
          </cell>
          <cell r="E1253">
            <v>22647</v>
          </cell>
          <cell r="F1253">
            <v>23011</v>
          </cell>
          <cell r="G1253">
            <v>56</v>
          </cell>
          <cell r="H1253">
            <v>528</v>
          </cell>
          <cell r="I1253">
            <v>9.4285714285714288</v>
          </cell>
        </row>
        <row r="1254">
          <cell r="A1254" t="str">
            <v>355-1963</v>
          </cell>
          <cell r="B1254" t="str">
            <v>355</v>
          </cell>
          <cell r="C1254">
            <v>1963</v>
          </cell>
          <cell r="D1254" t="str">
            <v>HW-355</v>
          </cell>
          <cell r="E1254">
            <v>23012</v>
          </cell>
          <cell r="F1254">
            <v>23376</v>
          </cell>
          <cell r="G1254">
            <v>57</v>
          </cell>
          <cell r="H1254">
            <v>528</v>
          </cell>
          <cell r="I1254">
            <v>9.2631578947368425</v>
          </cell>
        </row>
        <row r="1255">
          <cell r="A1255" t="str">
            <v>355-1964</v>
          </cell>
          <cell r="B1255" t="str">
            <v>355</v>
          </cell>
          <cell r="C1255">
            <v>1964</v>
          </cell>
          <cell r="D1255" t="str">
            <v>HW-355</v>
          </cell>
          <cell r="E1255">
            <v>23377</v>
          </cell>
          <cell r="F1255">
            <v>23742</v>
          </cell>
          <cell r="G1255">
            <v>58</v>
          </cell>
          <cell r="H1255">
            <v>528</v>
          </cell>
          <cell r="I1255">
            <v>9.1034482758620694</v>
          </cell>
        </row>
        <row r="1256">
          <cell r="A1256" t="str">
            <v>355-1965</v>
          </cell>
          <cell r="B1256" t="str">
            <v>355</v>
          </cell>
          <cell r="C1256">
            <v>1965</v>
          </cell>
          <cell r="D1256" t="str">
            <v>HW-355</v>
          </cell>
          <cell r="E1256">
            <v>23743</v>
          </cell>
          <cell r="F1256">
            <v>24107</v>
          </cell>
          <cell r="G1256">
            <v>61</v>
          </cell>
          <cell r="H1256">
            <v>528</v>
          </cell>
          <cell r="I1256">
            <v>8.6557377049180335</v>
          </cell>
        </row>
        <row r="1257">
          <cell r="A1257" t="str">
            <v>355-1966</v>
          </cell>
          <cell r="B1257" t="str">
            <v>355</v>
          </cell>
          <cell r="C1257">
            <v>1966</v>
          </cell>
          <cell r="D1257" t="str">
            <v>HW-355</v>
          </cell>
          <cell r="E1257">
            <v>24108</v>
          </cell>
          <cell r="F1257">
            <v>24472</v>
          </cell>
          <cell r="G1257">
            <v>62</v>
          </cell>
          <cell r="H1257">
            <v>528</v>
          </cell>
          <cell r="I1257">
            <v>8.5161290322580641</v>
          </cell>
        </row>
        <row r="1258">
          <cell r="A1258" t="str">
            <v>355-1967</v>
          </cell>
          <cell r="B1258" t="str">
            <v>355</v>
          </cell>
          <cell r="C1258">
            <v>1967</v>
          </cell>
          <cell r="D1258" t="str">
            <v>HW-355</v>
          </cell>
          <cell r="E1258">
            <v>24473</v>
          </cell>
          <cell r="F1258">
            <v>24837</v>
          </cell>
          <cell r="G1258">
            <v>65</v>
          </cell>
          <cell r="H1258">
            <v>528</v>
          </cell>
          <cell r="I1258">
            <v>8.1230769230769226</v>
          </cell>
        </row>
        <row r="1259">
          <cell r="A1259" t="str">
            <v>355-1968</v>
          </cell>
          <cell r="B1259" t="str">
            <v>355</v>
          </cell>
          <cell r="C1259">
            <v>1968</v>
          </cell>
          <cell r="D1259" t="str">
            <v>HW-355</v>
          </cell>
          <cell r="E1259">
            <v>24838</v>
          </cell>
          <cell r="F1259">
            <v>25203</v>
          </cell>
          <cell r="G1259">
            <v>67</v>
          </cell>
          <cell r="H1259">
            <v>528</v>
          </cell>
          <cell r="I1259">
            <v>7.8805970149253728</v>
          </cell>
        </row>
        <row r="1260">
          <cell r="A1260" t="str">
            <v>355-1969</v>
          </cell>
          <cell r="B1260" t="str">
            <v>355</v>
          </cell>
          <cell r="C1260">
            <v>1969</v>
          </cell>
          <cell r="D1260" t="str">
            <v>HW-355</v>
          </cell>
          <cell r="E1260">
            <v>25204</v>
          </cell>
          <cell r="F1260">
            <v>25568</v>
          </cell>
          <cell r="G1260">
            <v>71</v>
          </cell>
          <cell r="H1260">
            <v>528</v>
          </cell>
          <cell r="I1260">
            <v>7.436619718309859</v>
          </cell>
        </row>
        <row r="1261">
          <cell r="A1261" t="str">
            <v>355-1970</v>
          </cell>
          <cell r="B1261" t="str">
            <v>355</v>
          </cell>
          <cell r="C1261">
            <v>1970</v>
          </cell>
          <cell r="D1261" t="str">
            <v>HW-355</v>
          </cell>
          <cell r="E1261">
            <v>25569</v>
          </cell>
          <cell r="F1261">
            <v>25933</v>
          </cell>
          <cell r="G1261">
            <v>75</v>
          </cell>
          <cell r="H1261">
            <v>528</v>
          </cell>
          <cell r="I1261">
            <v>7.04</v>
          </cell>
        </row>
        <row r="1262">
          <cell r="A1262" t="str">
            <v>355-1971</v>
          </cell>
          <cell r="B1262" t="str">
            <v>355</v>
          </cell>
          <cell r="C1262">
            <v>1971</v>
          </cell>
          <cell r="D1262" t="str">
            <v>HW-355</v>
          </cell>
          <cell r="E1262">
            <v>25934</v>
          </cell>
          <cell r="F1262">
            <v>26298</v>
          </cell>
          <cell r="G1262">
            <v>80</v>
          </cell>
          <cell r="H1262">
            <v>528</v>
          </cell>
          <cell r="I1262">
            <v>6.6</v>
          </cell>
        </row>
        <row r="1263">
          <cell r="A1263" t="str">
            <v>355-1972</v>
          </cell>
          <cell r="B1263" t="str">
            <v>355</v>
          </cell>
          <cell r="C1263">
            <v>1972</v>
          </cell>
          <cell r="D1263" t="str">
            <v>HW-355</v>
          </cell>
          <cell r="E1263">
            <v>26299</v>
          </cell>
          <cell r="F1263">
            <v>26664</v>
          </cell>
          <cell r="G1263">
            <v>85</v>
          </cell>
          <cell r="H1263">
            <v>528</v>
          </cell>
          <cell r="I1263">
            <v>6.2117647058823531</v>
          </cell>
        </row>
        <row r="1264">
          <cell r="A1264" t="str">
            <v>355-1973</v>
          </cell>
          <cell r="B1264" t="str">
            <v>355</v>
          </cell>
          <cell r="C1264">
            <v>1973</v>
          </cell>
          <cell r="D1264" t="str">
            <v>HW-355</v>
          </cell>
          <cell r="E1264">
            <v>26665</v>
          </cell>
          <cell r="F1264">
            <v>27029</v>
          </cell>
          <cell r="G1264">
            <v>100</v>
          </cell>
          <cell r="H1264">
            <v>528</v>
          </cell>
          <cell r="I1264">
            <v>5.28</v>
          </cell>
        </row>
        <row r="1265">
          <cell r="A1265" t="str">
            <v>355-1974</v>
          </cell>
          <cell r="B1265" t="str">
            <v>355</v>
          </cell>
          <cell r="C1265">
            <v>1974</v>
          </cell>
          <cell r="D1265" t="str">
            <v>HW-355</v>
          </cell>
          <cell r="E1265">
            <v>27030</v>
          </cell>
          <cell r="F1265">
            <v>27394</v>
          </cell>
          <cell r="G1265">
            <v>128</v>
          </cell>
          <cell r="H1265">
            <v>528</v>
          </cell>
          <cell r="I1265">
            <v>4.125</v>
          </cell>
        </row>
        <row r="1266">
          <cell r="A1266" t="str">
            <v>355-1975</v>
          </cell>
          <cell r="B1266" t="str">
            <v>355</v>
          </cell>
          <cell r="C1266">
            <v>1975</v>
          </cell>
          <cell r="D1266" t="str">
            <v>HW-355</v>
          </cell>
          <cell r="E1266">
            <v>27395</v>
          </cell>
          <cell r="F1266">
            <v>27759</v>
          </cell>
          <cell r="G1266">
            <v>146</v>
          </cell>
          <cell r="H1266">
            <v>528</v>
          </cell>
          <cell r="I1266">
            <v>3.6164383561643834</v>
          </cell>
        </row>
        <row r="1267">
          <cell r="A1267" t="str">
            <v>355-1976</v>
          </cell>
          <cell r="B1267" t="str">
            <v>355</v>
          </cell>
          <cell r="C1267">
            <v>1976</v>
          </cell>
          <cell r="D1267" t="str">
            <v>HW-355</v>
          </cell>
          <cell r="E1267">
            <v>27760</v>
          </cell>
          <cell r="F1267">
            <v>28125</v>
          </cell>
          <cell r="G1267">
            <v>148</v>
          </cell>
          <cell r="H1267">
            <v>528</v>
          </cell>
          <cell r="I1267">
            <v>3.5675675675675675</v>
          </cell>
        </row>
        <row r="1268">
          <cell r="A1268" t="str">
            <v>355-1977</v>
          </cell>
          <cell r="B1268" t="str">
            <v>355</v>
          </cell>
          <cell r="C1268">
            <v>1977</v>
          </cell>
          <cell r="D1268" t="str">
            <v>HW-355</v>
          </cell>
          <cell r="E1268">
            <v>28126</v>
          </cell>
          <cell r="F1268">
            <v>28490</v>
          </cell>
          <cell r="G1268">
            <v>155</v>
          </cell>
          <cell r="H1268">
            <v>528</v>
          </cell>
          <cell r="I1268">
            <v>3.4064516129032256</v>
          </cell>
        </row>
        <row r="1269">
          <cell r="A1269" t="str">
            <v>355-1978</v>
          </cell>
          <cell r="B1269" t="str">
            <v>355</v>
          </cell>
          <cell r="C1269">
            <v>1978</v>
          </cell>
          <cell r="D1269" t="str">
            <v>HW-355</v>
          </cell>
          <cell r="E1269">
            <v>28491</v>
          </cell>
          <cell r="F1269">
            <v>28855</v>
          </cell>
          <cell r="G1269">
            <v>164</v>
          </cell>
          <cell r="H1269">
            <v>528</v>
          </cell>
          <cell r="I1269">
            <v>3.2195121951219514</v>
          </cell>
        </row>
        <row r="1270">
          <cell r="A1270" t="str">
            <v>355-1979</v>
          </cell>
          <cell r="B1270" t="str">
            <v>355</v>
          </cell>
          <cell r="C1270">
            <v>1979</v>
          </cell>
          <cell r="D1270" t="str">
            <v>HW-355</v>
          </cell>
          <cell r="E1270">
            <v>28856</v>
          </cell>
          <cell r="F1270">
            <v>29220</v>
          </cell>
          <cell r="G1270">
            <v>181</v>
          </cell>
          <cell r="H1270">
            <v>528</v>
          </cell>
          <cell r="I1270">
            <v>2.9171270718232045</v>
          </cell>
        </row>
        <row r="1271">
          <cell r="A1271" t="str">
            <v>355-1980</v>
          </cell>
          <cell r="B1271" t="str">
            <v>355</v>
          </cell>
          <cell r="C1271">
            <v>1980</v>
          </cell>
          <cell r="D1271" t="str">
            <v>HW-355</v>
          </cell>
          <cell r="E1271">
            <v>29221</v>
          </cell>
          <cell r="F1271">
            <v>29586</v>
          </cell>
          <cell r="G1271">
            <v>196</v>
          </cell>
          <cell r="H1271">
            <v>528</v>
          </cell>
          <cell r="I1271">
            <v>2.693877551020408</v>
          </cell>
        </row>
        <row r="1272">
          <cell r="A1272" t="str">
            <v>355-1981</v>
          </cell>
          <cell r="B1272" t="str">
            <v>355</v>
          </cell>
          <cell r="C1272">
            <v>1981</v>
          </cell>
          <cell r="D1272" t="str">
            <v>HW-355</v>
          </cell>
          <cell r="E1272">
            <v>29587</v>
          </cell>
          <cell r="F1272">
            <v>29951</v>
          </cell>
          <cell r="G1272">
            <v>215</v>
          </cell>
          <cell r="H1272">
            <v>528</v>
          </cell>
          <cell r="I1272">
            <v>2.4558139534883723</v>
          </cell>
        </row>
        <row r="1273">
          <cell r="A1273" t="str">
            <v>355-1982</v>
          </cell>
          <cell r="B1273" t="str">
            <v>355</v>
          </cell>
          <cell r="C1273">
            <v>1982</v>
          </cell>
          <cell r="D1273" t="str">
            <v>HW-355</v>
          </cell>
          <cell r="E1273">
            <v>29952</v>
          </cell>
          <cell r="F1273">
            <v>30316</v>
          </cell>
          <cell r="G1273">
            <v>231</v>
          </cell>
          <cell r="H1273">
            <v>528</v>
          </cell>
          <cell r="I1273">
            <v>2.2857142857142856</v>
          </cell>
        </row>
        <row r="1274">
          <cell r="A1274" t="str">
            <v>355-1983</v>
          </cell>
          <cell r="B1274" t="str">
            <v>355</v>
          </cell>
          <cell r="C1274">
            <v>1983</v>
          </cell>
          <cell r="D1274" t="str">
            <v>HW-355</v>
          </cell>
          <cell r="E1274">
            <v>30317</v>
          </cell>
          <cell r="F1274">
            <v>30681</v>
          </cell>
          <cell r="G1274">
            <v>237</v>
          </cell>
          <cell r="H1274">
            <v>528</v>
          </cell>
          <cell r="I1274">
            <v>2.2278481012658227</v>
          </cell>
        </row>
        <row r="1275">
          <cell r="A1275" t="str">
            <v>355-1984</v>
          </cell>
          <cell r="B1275" t="str">
            <v>355</v>
          </cell>
          <cell r="C1275">
            <v>1984</v>
          </cell>
          <cell r="D1275" t="str">
            <v>HW-355</v>
          </cell>
          <cell r="E1275">
            <v>30682</v>
          </cell>
          <cell r="F1275">
            <v>31047</v>
          </cell>
          <cell r="G1275">
            <v>239</v>
          </cell>
          <cell r="H1275">
            <v>528</v>
          </cell>
          <cell r="I1275">
            <v>2.2092050209205021</v>
          </cell>
        </row>
        <row r="1276">
          <cell r="A1276" t="str">
            <v>355-1985</v>
          </cell>
          <cell r="B1276" t="str">
            <v>355</v>
          </cell>
          <cell r="C1276">
            <v>1985</v>
          </cell>
          <cell r="D1276" t="str">
            <v>HW-355</v>
          </cell>
          <cell r="E1276">
            <v>31048</v>
          </cell>
          <cell r="F1276">
            <v>31412</v>
          </cell>
          <cell r="G1276">
            <v>234</v>
          </cell>
          <cell r="H1276">
            <v>528</v>
          </cell>
          <cell r="I1276">
            <v>2.2564102564102564</v>
          </cell>
        </row>
        <row r="1277">
          <cell r="A1277" t="str">
            <v>355-1986</v>
          </cell>
          <cell r="B1277" t="str">
            <v>355</v>
          </cell>
          <cell r="C1277">
            <v>1986</v>
          </cell>
          <cell r="D1277" t="str">
            <v>HW-355</v>
          </cell>
          <cell r="E1277">
            <v>31413</v>
          </cell>
          <cell r="F1277">
            <v>31777</v>
          </cell>
          <cell r="G1277">
            <v>234</v>
          </cell>
          <cell r="H1277">
            <v>528</v>
          </cell>
          <cell r="I1277">
            <v>2.2564102564102564</v>
          </cell>
        </row>
        <row r="1278">
          <cell r="A1278" t="str">
            <v>355-1987</v>
          </cell>
          <cell r="B1278" t="str">
            <v>355</v>
          </cell>
          <cell r="C1278">
            <v>1987</v>
          </cell>
          <cell r="D1278" t="str">
            <v>HW-355</v>
          </cell>
          <cell r="E1278">
            <v>31778</v>
          </cell>
          <cell r="F1278">
            <v>32142</v>
          </cell>
          <cell r="G1278">
            <v>235</v>
          </cell>
          <cell r="H1278">
            <v>528</v>
          </cell>
          <cell r="I1278">
            <v>2.246808510638298</v>
          </cell>
        </row>
        <row r="1279">
          <cell r="A1279" t="str">
            <v>355-1988</v>
          </cell>
          <cell r="B1279" t="str">
            <v>355</v>
          </cell>
          <cell r="C1279">
            <v>1988</v>
          </cell>
          <cell r="D1279" t="str">
            <v>HW-355</v>
          </cell>
          <cell r="E1279">
            <v>32143</v>
          </cell>
          <cell r="F1279">
            <v>32508</v>
          </cell>
          <cell r="G1279">
            <v>253</v>
          </cell>
          <cell r="H1279">
            <v>528</v>
          </cell>
          <cell r="I1279">
            <v>2.0869565217391304</v>
          </cell>
        </row>
        <row r="1280">
          <cell r="A1280" t="str">
            <v>355-1989</v>
          </cell>
          <cell r="B1280" t="str">
            <v>355</v>
          </cell>
          <cell r="C1280">
            <v>1989</v>
          </cell>
          <cell r="D1280" t="str">
            <v>HW-355</v>
          </cell>
          <cell r="E1280">
            <v>32509</v>
          </cell>
          <cell r="F1280">
            <v>32873</v>
          </cell>
          <cell r="G1280">
            <v>270</v>
          </cell>
          <cell r="H1280">
            <v>528</v>
          </cell>
          <cell r="I1280">
            <v>1.9555555555555555</v>
          </cell>
        </row>
        <row r="1281">
          <cell r="A1281" t="str">
            <v>355-1990</v>
          </cell>
          <cell r="B1281" t="str">
            <v>355</v>
          </cell>
          <cell r="C1281">
            <v>1990</v>
          </cell>
          <cell r="D1281" t="str">
            <v>HW-355</v>
          </cell>
          <cell r="E1281">
            <v>32874</v>
          </cell>
          <cell r="F1281">
            <v>33238</v>
          </cell>
          <cell r="G1281">
            <v>281</v>
          </cell>
          <cell r="H1281">
            <v>528</v>
          </cell>
          <cell r="I1281">
            <v>1.8790035587188612</v>
          </cell>
        </row>
        <row r="1282">
          <cell r="A1282" t="str">
            <v>355-1991</v>
          </cell>
          <cell r="B1282" t="str">
            <v>355</v>
          </cell>
          <cell r="C1282">
            <v>1991</v>
          </cell>
          <cell r="D1282" t="str">
            <v>HW-355</v>
          </cell>
          <cell r="E1282">
            <v>33239</v>
          </cell>
          <cell r="F1282">
            <v>33603</v>
          </cell>
          <cell r="G1282">
            <v>301</v>
          </cell>
          <cell r="H1282">
            <v>528</v>
          </cell>
          <cell r="I1282">
            <v>1.7541528239202657</v>
          </cell>
        </row>
        <row r="1283">
          <cell r="A1283" t="str">
            <v>355-1992</v>
          </cell>
          <cell r="B1283" t="str">
            <v>355</v>
          </cell>
          <cell r="C1283">
            <v>1992</v>
          </cell>
          <cell r="D1283" t="str">
            <v>HW-355</v>
          </cell>
          <cell r="E1283">
            <v>33604</v>
          </cell>
          <cell r="F1283">
            <v>33969</v>
          </cell>
          <cell r="G1283">
            <v>319</v>
          </cell>
          <cell r="H1283">
            <v>528</v>
          </cell>
          <cell r="I1283">
            <v>1.6551724137931034</v>
          </cell>
        </row>
        <row r="1284">
          <cell r="A1284" t="str">
            <v>355-1993</v>
          </cell>
          <cell r="B1284" t="str">
            <v>355</v>
          </cell>
          <cell r="C1284">
            <v>1993</v>
          </cell>
          <cell r="D1284" t="str">
            <v>HW-355</v>
          </cell>
          <cell r="E1284">
            <v>33970</v>
          </cell>
          <cell r="F1284">
            <v>34334</v>
          </cell>
          <cell r="G1284">
            <v>324</v>
          </cell>
          <cell r="H1284">
            <v>528</v>
          </cell>
          <cell r="I1284">
            <v>1.6296296296296295</v>
          </cell>
        </row>
        <row r="1285">
          <cell r="A1285" t="str">
            <v>355-1994</v>
          </cell>
          <cell r="B1285" t="str">
            <v>355</v>
          </cell>
          <cell r="C1285">
            <v>1994</v>
          </cell>
          <cell r="D1285" t="str">
            <v>HW-355</v>
          </cell>
          <cell r="E1285">
            <v>34335</v>
          </cell>
          <cell r="F1285">
            <v>34699</v>
          </cell>
          <cell r="G1285">
            <v>341</v>
          </cell>
          <cell r="H1285">
            <v>528</v>
          </cell>
          <cell r="I1285">
            <v>1.5483870967741935</v>
          </cell>
        </row>
        <row r="1286">
          <cell r="A1286" t="str">
            <v>355-1995</v>
          </cell>
          <cell r="B1286" t="str">
            <v>355</v>
          </cell>
          <cell r="C1286">
            <v>1995</v>
          </cell>
          <cell r="D1286" t="str">
            <v>HW-355</v>
          </cell>
          <cell r="E1286">
            <v>34700</v>
          </cell>
          <cell r="F1286">
            <v>35064</v>
          </cell>
          <cell r="G1286">
            <v>356</v>
          </cell>
          <cell r="H1286">
            <v>528</v>
          </cell>
          <cell r="I1286">
            <v>1.4831460674157304</v>
          </cell>
        </row>
        <row r="1287">
          <cell r="A1287" t="str">
            <v>355-1996</v>
          </cell>
          <cell r="B1287" t="str">
            <v>355</v>
          </cell>
          <cell r="C1287">
            <v>1996</v>
          </cell>
          <cell r="D1287" t="str">
            <v>HW-355</v>
          </cell>
          <cell r="E1287">
            <v>35065</v>
          </cell>
          <cell r="F1287">
            <v>35430</v>
          </cell>
          <cell r="G1287">
            <v>373</v>
          </cell>
          <cell r="H1287">
            <v>528</v>
          </cell>
          <cell r="I1287">
            <v>1.4155495978552279</v>
          </cell>
        </row>
        <row r="1288">
          <cell r="A1288" t="str">
            <v>355-1997</v>
          </cell>
          <cell r="B1288" t="str">
            <v>355</v>
          </cell>
          <cell r="C1288">
            <v>1997</v>
          </cell>
          <cell r="D1288" t="str">
            <v>HW-355</v>
          </cell>
          <cell r="E1288">
            <v>35431</v>
          </cell>
          <cell r="F1288">
            <v>35795</v>
          </cell>
          <cell r="G1288">
            <v>379</v>
          </cell>
          <cell r="H1288">
            <v>528</v>
          </cell>
          <cell r="I1288">
            <v>1.3931398416886545</v>
          </cell>
        </row>
        <row r="1289">
          <cell r="A1289" t="str">
            <v>355-1998</v>
          </cell>
          <cell r="B1289" t="str">
            <v>355</v>
          </cell>
          <cell r="C1289">
            <v>1998</v>
          </cell>
          <cell r="D1289" t="str">
            <v>HW-355</v>
          </cell>
          <cell r="E1289">
            <v>35796</v>
          </cell>
          <cell r="F1289">
            <v>36160</v>
          </cell>
          <cell r="G1289">
            <v>385</v>
          </cell>
          <cell r="H1289">
            <v>528</v>
          </cell>
          <cell r="I1289">
            <v>1.3714285714285714</v>
          </cell>
        </row>
        <row r="1290">
          <cell r="A1290" t="str">
            <v>355-1999</v>
          </cell>
          <cell r="B1290" t="str">
            <v>355</v>
          </cell>
          <cell r="C1290">
            <v>1999</v>
          </cell>
          <cell r="D1290" t="str">
            <v>HW-355</v>
          </cell>
          <cell r="E1290">
            <v>36161</v>
          </cell>
          <cell r="F1290">
            <v>36525</v>
          </cell>
          <cell r="G1290">
            <v>378</v>
          </cell>
          <cell r="H1290">
            <v>528</v>
          </cell>
          <cell r="I1290">
            <v>1.3968253968253967</v>
          </cell>
        </row>
        <row r="1291">
          <cell r="A1291" t="str">
            <v>355-2000</v>
          </cell>
          <cell r="B1291" t="str">
            <v>355</v>
          </cell>
          <cell r="C1291">
            <v>2000</v>
          </cell>
          <cell r="D1291" t="str">
            <v>HW-355</v>
          </cell>
          <cell r="E1291">
            <v>36526</v>
          </cell>
          <cell r="F1291">
            <v>36891</v>
          </cell>
          <cell r="G1291">
            <v>380</v>
          </cell>
          <cell r="H1291">
            <v>528</v>
          </cell>
          <cell r="I1291">
            <v>1.3894736842105264</v>
          </cell>
        </row>
        <row r="1292">
          <cell r="A1292" t="str">
            <v>355-2001</v>
          </cell>
          <cell r="B1292" t="str">
            <v>355</v>
          </cell>
          <cell r="C1292">
            <v>2001</v>
          </cell>
          <cell r="D1292" t="str">
            <v>HW-355</v>
          </cell>
          <cell r="E1292">
            <v>36892</v>
          </cell>
          <cell r="F1292">
            <v>37256</v>
          </cell>
          <cell r="G1292">
            <v>399</v>
          </cell>
          <cell r="H1292">
            <v>528</v>
          </cell>
          <cell r="I1292">
            <v>1.3233082706766917</v>
          </cell>
        </row>
        <row r="1293">
          <cell r="A1293" t="str">
            <v>355-2002</v>
          </cell>
          <cell r="B1293" t="str">
            <v>355</v>
          </cell>
          <cell r="C1293">
            <v>2002</v>
          </cell>
          <cell r="D1293" t="str">
            <v>HW-355</v>
          </cell>
          <cell r="E1293">
            <v>37257</v>
          </cell>
          <cell r="F1293">
            <v>37621</v>
          </cell>
          <cell r="G1293">
            <v>400</v>
          </cell>
          <cell r="H1293">
            <v>528</v>
          </cell>
          <cell r="I1293">
            <v>1.32</v>
          </cell>
        </row>
        <row r="1294">
          <cell r="A1294" t="str">
            <v>355-2003</v>
          </cell>
          <cell r="B1294" t="str">
            <v>355</v>
          </cell>
          <cell r="C1294">
            <v>2003</v>
          </cell>
          <cell r="D1294" t="str">
            <v>HW-355</v>
          </cell>
          <cell r="E1294">
            <v>37622</v>
          </cell>
          <cell r="F1294">
            <v>37986</v>
          </cell>
          <cell r="G1294">
            <v>402</v>
          </cell>
          <cell r="H1294">
            <v>528</v>
          </cell>
          <cell r="I1294">
            <v>1.3134328358208955</v>
          </cell>
        </row>
        <row r="1295">
          <cell r="A1295" t="str">
            <v>355-2004</v>
          </cell>
          <cell r="B1295" t="str">
            <v>355</v>
          </cell>
          <cell r="C1295">
            <v>2004</v>
          </cell>
          <cell r="D1295" t="str">
            <v>HW-355</v>
          </cell>
          <cell r="E1295">
            <v>37987</v>
          </cell>
          <cell r="F1295">
            <v>38352</v>
          </cell>
          <cell r="G1295">
            <v>417</v>
          </cell>
          <cell r="H1295">
            <v>528</v>
          </cell>
          <cell r="I1295">
            <v>1.2661870503597121</v>
          </cell>
        </row>
        <row r="1296">
          <cell r="A1296" t="str">
            <v>355-2005</v>
          </cell>
          <cell r="B1296" t="str">
            <v>355</v>
          </cell>
          <cell r="C1296">
            <v>2005</v>
          </cell>
          <cell r="D1296" t="str">
            <v>HW-355</v>
          </cell>
          <cell r="E1296">
            <v>38353</v>
          </cell>
          <cell r="F1296">
            <v>38717</v>
          </cell>
          <cell r="G1296">
            <v>451</v>
          </cell>
          <cell r="H1296">
            <v>528</v>
          </cell>
          <cell r="I1296">
            <v>1.1707317073170731</v>
          </cell>
        </row>
        <row r="1297">
          <cell r="A1297" t="str">
            <v>355-2006</v>
          </cell>
          <cell r="B1297" t="str">
            <v>355</v>
          </cell>
          <cell r="C1297">
            <v>2006</v>
          </cell>
          <cell r="D1297" t="str">
            <v>HW-355</v>
          </cell>
          <cell r="E1297">
            <v>38718</v>
          </cell>
          <cell r="F1297">
            <v>39082</v>
          </cell>
          <cell r="G1297">
            <v>466</v>
          </cell>
          <cell r="H1297">
            <v>528</v>
          </cell>
          <cell r="I1297">
            <v>1.1330472103004292</v>
          </cell>
        </row>
        <row r="1298">
          <cell r="A1298" t="str">
            <v>355-2007</v>
          </cell>
          <cell r="B1298" t="str">
            <v>355</v>
          </cell>
          <cell r="C1298">
            <v>2007</v>
          </cell>
          <cell r="D1298" t="str">
            <v>HW-355</v>
          </cell>
          <cell r="E1298">
            <v>39083</v>
          </cell>
          <cell r="F1298">
            <v>39447</v>
          </cell>
          <cell r="G1298">
            <v>475</v>
          </cell>
          <cell r="H1298">
            <v>528</v>
          </cell>
          <cell r="I1298">
            <v>1.111578947368421</v>
          </cell>
        </row>
        <row r="1299">
          <cell r="A1299" t="str">
            <v>355-2008</v>
          </cell>
          <cell r="B1299" t="str">
            <v>355</v>
          </cell>
          <cell r="C1299">
            <v>2008</v>
          </cell>
          <cell r="D1299" t="str">
            <v>HW-355</v>
          </cell>
          <cell r="E1299">
            <v>39448</v>
          </cell>
          <cell r="F1299">
            <v>39813</v>
          </cell>
          <cell r="G1299">
            <v>507</v>
          </cell>
          <cell r="H1299">
            <v>528</v>
          </cell>
          <cell r="I1299">
            <v>1.0414201183431953</v>
          </cell>
        </row>
        <row r="1300">
          <cell r="A1300" t="str">
            <v>355-2009</v>
          </cell>
          <cell r="B1300" t="str">
            <v>355</v>
          </cell>
          <cell r="C1300">
            <v>2009</v>
          </cell>
          <cell r="D1300" t="str">
            <v>HW-355</v>
          </cell>
          <cell r="E1300">
            <v>39814</v>
          </cell>
          <cell r="F1300">
            <v>40178</v>
          </cell>
          <cell r="G1300">
            <v>525</v>
          </cell>
          <cell r="H1300">
            <v>528</v>
          </cell>
          <cell r="I1300">
            <v>1.0057142857142858</v>
          </cell>
        </row>
        <row r="1301">
          <cell r="A1301" t="str">
            <v>355-2010</v>
          </cell>
          <cell r="B1301" t="str">
            <v>355</v>
          </cell>
          <cell r="C1301">
            <v>2010</v>
          </cell>
          <cell r="D1301" t="str">
            <v>HW-355</v>
          </cell>
          <cell r="E1301">
            <v>40179</v>
          </cell>
          <cell r="F1301">
            <v>40543</v>
          </cell>
          <cell r="G1301">
            <v>518</v>
          </cell>
          <cell r="H1301">
            <v>528</v>
          </cell>
          <cell r="I1301">
            <v>1.0193050193050193</v>
          </cell>
        </row>
        <row r="1302">
          <cell r="A1302" t="str">
            <v>355-2011</v>
          </cell>
          <cell r="B1302" t="str">
            <v>355</v>
          </cell>
          <cell r="C1302">
            <v>2011</v>
          </cell>
          <cell r="D1302" t="str">
            <v>HW-355</v>
          </cell>
          <cell r="E1302">
            <v>40544</v>
          </cell>
          <cell r="F1302">
            <v>40908</v>
          </cell>
          <cell r="G1302">
            <v>521</v>
          </cell>
          <cell r="H1302">
            <v>528</v>
          </cell>
          <cell r="I1302">
            <v>1.0134357005758157</v>
          </cell>
        </row>
        <row r="1303">
          <cell r="A1303" t="str">
            <v>355-2012</v>
          </cell>
          <cell r="B1303" t="str">
            <v>355</v>
          </cell>
          <cell r="C1303">
            <v>2012</v>
          </cell>
          <cell r="D1303" t="str">
            <v>HW-355</v>
          </cell>
          <cell r="E1303">
            <v>40909</v>
          </cell>
          <cell r="F1303">
            <v>41274</v>
          </cell>
          <cell r="G1303">
            <v>532</v>
          </cell>
          <cell r="H1303">
            <v>528</v>
          </cell>
          <cell r="I1303">
            <v>0.99248120300751874</v>
          </cell>
        </row>
        <row r="1304">
          <cell r="A1304" t="str">
            <v>355-2013</v>
          </cell>
          <cell r="B1304" t="str">
            <v>355</v>
          </cell>
          <cell r="C1304">
            <v>2013</v>
          </cell>
          <cell r="D1304" t="str">
            <v>HW-355</v>
          </cell>
          <cell r="E1304">
            <v>41275</v>
          </cell>
          <cell r="F1304">
            <v>41639</v>
          </cell>
          <cell r="G1304">
            <v>536</v>
          </cell>
          <cell r="H1304">
            <v>528</v>
          </cell>
          <cell r="I1304">
            <v>0.9850746268656716</v>
          </cell>
        </row>
        <row r="1305">
          <cell r="A1305" t="str">
            <v>355-2014</v>
          </cell>
          <cell r="B1305" t="str">
            <v>355</v>
          </cell>
          <cell r="C1305">
            <v>2014</v>
          </cell>
          <cell r="D1305" t="str">
            <v>HW-355</v>
          </cell>
          <cell r="E1305">
            <v>41640</v>
          </cell>
          <cell r="G1305">
            <v>528</v>
          </cell>
          <cell r="H1305">
            <v>528</v>
          </cell>
          <cell r="I1305">
            <v>1</v>
          </cell>
        </row>
        <row r="1306">
          <cell r="A1306" t="str">
            <v>356-1920</v>
          </cell>
          <cell r="B1306" t="str">
            <v>356</v>
          </cell>
          <cell r="C1306">
            <v>1920</v>
          </cell>
          <cell r="D1306" t="str">
            <v>HW-356</v>
          </cell>
          <cell r="E1306">
            <v>7306</v>
          </cell>
          <cell r="F1306">
            <v>7671</v>
          </cell>
          <cell r="G1306">
            <v>31</v>
          </cell>
          <cell r="H1306">
            <v>570</v>
          </cell>
          <cell r="I1306">
            <v>18.387096774193548</v>
          </cell>
        </row>
        <row r="1307">
          <cell r="A1307" t="str">
            <v>356-1921</v>
          </cell>
          <cell r="B1307" t="str">
            <v>356</v>
          </cell>
          <cell r="C1307">
            <v>1921</v>
          </cell>
          <cell r="D1307" t="str">
            <v>HW-356</v>
          </cell>
          <cell r="E1307">
            <v>7672</v>
          </cell>
          <cell r="F1307">
            <v>8036</v>
          </cell>
          <cell r="G1307">
            <v>23</v>
          </cell>
          <cell r="H1307">
            <v>570</v>
          </cell>
          <cell r="I1307">
            <v>24.782608695652176</v>
          </cell>
        </row>
        <row r="1308">
          <cell r="A1308" t="str">
            <v>356-1922</v>
          </cell>
          <cell r="B1308" t="str">
            <v>356</v>
          </cell>
          <cell r="C1308">
            <v>1922</v>
          </cell>
          <cell r="D1308" t="str">
            <v>HW-356</v>
          </cell>
          <cell r="E1308">
            <v>8037</v>
          </cell>
          <cell r="F1308">
            <v>8401</v>
          </cell>
          <cell r="G1308">
            <v>21</v>
          </cell>
          <cell r="H1308">
            <v>570</v>
          </cell>
          <cell r="I1308">
            <v>27.142857142857142</v>
          </cell>
        </row>
        <row r="1309">
          <cell r="A1309" t="str">
            <v>356-1923</v>
          </cell>
          <cell r="B1309" t="str">
            <v>356</v>
          </cell>
          <cell r="C1309">
            <v>1923</v>
          </cell>
          <cell r="D1309" t="str">
            <v>HW-356</v>
          </cell>
          <cell r="E1309">
            <v>8402</v>
          </cell>
          <cell r="F1309">
            <v>8766</v>
          </cell>
          <cell r="G1309">
            <v>23</v>
          </cell>
          <cell r="H1309">
            <v>570</v>
          </cell>
          <cell r="I1309">
            <v>24.782608695652176</v>
          </cell>
        </row>
        <row r="1310">
          <cell r="A1310" t="str">
            <v>356-1924</v>
          </cell>
          <cell r="B1310" t="str">
            <v>356</v>
          </cell>
          <cell r="C1310">
            <v>1924</v>
          </cell>
          <cell r="D1310" t="str">
            <v>HW-356</v>
          </cell>
          <cell r="E1310">
            <v>8767</v>
          </cell>
          <cell r="F1310">
            <v>9132</v>
          </cell>
          <cell r="G1310">
            <v>23</v>
          </cell>
          <cell r="H1310">
            <v>570</v>
          </cell>
          <cell r="I1310">
            <v>24.782608695652176</v>
          </cell>
        </row>
        <row r="1311">
          <cell r="A1311" t="str">
            <v>356-1925</v>
          </cell>
          <cell r="B1311" t="str">
            <v>356</v>
          </cell>
          <cell r="C1311">
            <v>1925</v>
          </cell>
          <cell r="D1311" t="str">
            <v>HW-356</v>
          </cell>
          <cell r="E1311">
            <v>9133</v>
          </cell>
          <cell r="F1311">
            <v>9497</v>
          </cell>
          <cell r="G1311">
            <v>25</v>
          </cell>
          <cell r="H1311">
            <v>570</v>
          </cell>
          <cell r="I1311">
            <v>22.8</v>
          </cell>
        </row>
        <row r="1312">
          <cell r="A1312" t="str">
            <v>356-1926</v>
          </cell>
          <cell r="B1312" t="str">
            <v>356</v>
          </cell>
          <cell r="C1312">
            <v>1926</v>
          </cell>
          <cell r="D1312" t="str">
            <v>HW-356</v>
          </cell>
          <cell r="E1312">
            <v>9498</v>
          </cell>
          <cell r="F1312">
            <v>9862</v>
          </cell>
          <cell r="G1312">
            <v>24</v>
          </cell>
          <cell r="H1312">
            <v>570</v>
          </cell>
          <cell r="I1312">
            <v>23.75</v>
          </cell>
        </row>
        <row r="1313">
          <cell r="A1313" t="str">
            <v>356-1927</v>
          </cell>
          <cell r="B1313" t="str">
            <v>356</v>
          </cell>
          <cell r="C1313">
            <v>1927</v>
          </cell>
          <cell r="D1313" t="str">
            <v>HW-356</v>
          </cell>
          <cell r="E1313">
            <v>9863</v>
          </cell>
          <cell r="F1313">
            <v>10227</v>
          </cell>
          <cell r="G1313">
            <v>23</v>
          </cell>
          <cell r="H1313">
            <v>570</v>
          </cell>
          <cell r="I1313">
            <v>24.782608695652176</v>
          </cell>
        </row>
        <row r="1314">
          <cell r="A1314" t="str">
            <v>356-1928</v>
          </cell>
          <cell r="B1314" t="str">
            <v>356</v>
          </cell>
          <cell r="C1314">
            <v>1928</v>
          </cell>
          <cell r="D1314" t="str">
            <v>HW-356</v>
          </cell>
          <cell r="E1314">
            <v>10228</v>
          </cell>
          <cell r="F1314">
            <v>10593</v>
          </cell>
          <cell r="G1314">
            <v>25</v>
          </cell>
          <cell r="H1314">
            <v>570</v>
          </cell>
          <cell r="I1314">
            <v>22.8</v>
          </cell>
        </row>
        <row r="1315">
          <cell r="A1315" t="str">
            <v>356-1929</v>
          </cell>
          <cell r="B1315" t="str">
            <v>356</v>
          </cell>
          <cell r="C1315">
            <v>1929</v>
          </cell>
          <cell r="D1315" t="str">
            <v>HW-356</v>
          </cell>
          <cell r="E1315">
            <v>10594</v>
          </cell>
          <cell r="F1315">
            <v>10958</v>
          </cell>
          <cell r="G1315">
            <v>27</v>
          </cell>
          <cell r="H1315">
            <v>570</v>
          </cell>
          <cell r="I1315">
            <v>21.111111111111111</v>
          </cell>
        </row>
        <row r="1316">
          <cell r="A1316" t="str">
            <v>356-1930</v>
          </cell>
          <cell r="B1316" t="str">
            <v>356</v>
          </cell>
          <cell r="C1316">
            <v>1930</v>
          </cell>
          <cell r="D1316" t="str">
            <v>HW-356</v>
          </cell>
          <cell r="E1316">
            <v>10959</v>
          </cell>
          <cell r="F1316">
            <v>11323</v>
          </cell>
          <cell r="G1316">
            <v>23</v>
          </cell>
          <cell r="H1316">
            <v>570</v>
          </cell>
          <cell r="I1316">
            <v>24.782608695652176</v>
          </cell>
        </row>
        <row r="1317">
          <cell r="A1317" t="str">
            <v>356-1931</v>
          </cell>
          <cell r="B1317" t="str">
            <v>356</v>
          </cell>
          <cell r="C1317">
            <v>1931</v>
          </cell>
          <cell r="D1317" t="str">
            <v>HW-356</v>
          </cell>
          <cell r="E1317">
            <v>11324</v>
          </cell>
          <cell r="F1317">
            <v>11688</v>
          </cell>
          <cell r="G1317">
            <v>21</v>
          </cell>
          <cell r="H1317">
            <v>570</v>
          </cell>
          <cell r="I1317">
            <v>27.142857142857142</v>
          </cell>
        </row>
        <row r="1318">
          <cell r="A1318" t="str">
            <v>356-1932</v>
          </cell>
          <cell r="B1318" t="str">
            <v>356</v>
          </cell>
          <cell r="C1318">
            <v>1932</v>
          </cell>
          <cell r="D1318" t="str">
            <v>HW-356</v>
          </cell>
          <cell r="E1318">
            <v>11689</v>
          </cell>
          <cell r="F1318">
            <v>12054</v>
          </cell>
          <cell r="G1318">
            <v>19</v>
          </cell>
          <cell r="H1318">
            <v>570</v>
          </cell>
          <cell r="I1318">
            <v>30</v>
          </cell>
        </row>
        <row r="1319">
          <cell r="A1319" t="str">
            <v>356-1933</v>
          </cell>
          <cell r="B1319" t="str">
            <v>356</v>
          </cell>
          <cell r="C1319">
            <v>1933</v>
          </cell>
          <cell r="D1319" t="str">
            <v>HW-356</v>
          </cell>
          <cell r="E1319">
            <v>12055</v>
          </cell>
          <cell r="F1319">
            <v>12419</v>
          </cell>
          <cell r="G1319">
            <v>21</v>
          </cell>
          <cell r="H1319">
            <v>570</v>
          </cell>
          <cell r="I1319">
            <v>27.142857142857142</v>
          </cell>
        </row>
        <row r="1320">
          <cell r="A1320" t="str">
            <v>356-1934</v>
          </cell>
          <cell r="B1320" t="str">
            <v>356</v>
          </cell>
          <cell r="C1320">
            <v>1934</v>
          </cell>
          <cell r="D1320" t="str">
            <v>HW-356</v>
          </cell>
          <cell r="E1320">
            <v>12420</v>
          </cell>
          <cell r="F1320">
            <v>12784</v>
          </cell>
          <cell r="G1320">
            <v>23</v>
          </cell>
          <cell r="H1320">
            <v>570</v>
          </cell>
          <cell r="I1320">
            <v>24.782608695652176</v>
          </cell>
        </row>
        <row r="1321">
          <cell r="A1321" t="str">
            <v>356-1935</v>
          </cell>
          <cell r="B1321" t="str">
            <v>356</v>
          </cell>
          <cell r="C1321">
            <v>1935</v>
          </cell>
          <cell r="D1321" t="str">
            <v>HW-356</v>
          </cell>
          <cell r="E1321">
            <v>12785</v>
          </cell>
          <cell r="F1321">
            <v>13149</v>
          </cell>
          <cell r="G1321">
            <v>23</v>
          </cell>
          <cell r="H1321">
            <v>570</v>
          </cell>
          <cell r="I1321">
            <v>24.782608695652176</v>
          </cell>
        </row>
        <row r="1322">
          <cell r="A1322" t="str">
            <v>356-1936</v>
          </cell>
          <cell r="B1322" t="str">
            <v>356</v>
          </cell>
          <cell r="C1322">
            <v>1936</v>
          </cell>
          <cell r="D1322" t="str">
            <v>HW-356</v>
          </cell>
          <cell r="E1322">
            <v>13150</v>
          </cell>
          <cell r="F1322">
            <v>13515</v>
          </cell>
          <cell r="G1322">
            <v>23</v>
          </cell>
          <cell r="H1322">
            <v>570</v>
          </cell>
          <cell r="I1322">
            <v>24.782608695652176</v>
          </cell>
        </row>
        <row r="1323">
          <cell r="A1323" t="str">
            <v>356-1937</v>
          </cell>
          <cell r="B1323" t="str">
            <v>356</v>
          </cell>
          <cell r="C1323">
            <v>1937</v>
          </cell>
          <cell r="D1323" t="str">
            <v>HW-356</v>
          </cell>
          <cell r="E1323">
            <v>13516</v>
          </cell>
          <cell r="F1323">
            <v>13880</v>
          </cell>
          <cell r="G1323">
            <v>25</v>
          </cell>
          <cell r="H1323">
            <v>570</v>
          </cell>
          <cell r="I1323">
            <v>22.8</v>
          </cell>
        </row>
        <row r="1324">
          <cell r="A1324" t="str">
            <v>356-1938</v>
          </cell>
          <cell r="B1324" t="str">
            <v>356</v>
          </cell>
          <cell r="C1324">
            <v>1938</v>
          </cell>
          <cell r="D1324" t="str">
            <v>HW-356</v>
          </cell>
          <cell r="E1324">
            <v>13881</v>
          </cell>
          <cell r="F1324">
            <v>14245</v>
          </cell>
          <cell r="G1324">
            <v>24</v>
          </cell>
          <cell r="H1324">
            <v>570</v>
          </cell>
          <cell r="I1324">
            <v>23.75</v>
          </cell>
        </row>
        <row r="1325">
          <cell r="A1325" t="str">
            <v>356-1939</v>
          </cell>
          <cell r="B1325" t="str">
            <v>356</v>
          </cell>
          <cell r="C1325">
            <v>1939</v>
          </cell>
          <cell r="D1325" t="str">
            <v>HW-356</v>
          </cell>
          <cell r="E1325">
            <v>14246</v>
          </cell>
          <cell r="F1325">
            <v>14610</v>
          </cell>
          <cell r="G1325">
            <v>24</v>
          </cell>
          <cell r="H1325">
            <v>570</v>
          </cell>
          <cell r="I1325">
            <v>23.75</v>
          </cell>
        </row>
        <row r="1326">
          <cell r="A1326" t="str">
            <v>356-1940</v>
          </cell>
          <cell r="B1326" t="str">
            <v>356</v>
          </cell>
          <cell r="C1326">
            <v>1940</v>
          </cell>
          <cell r="D1326" t="str">
            <v>HW-356</v>
          </cell>
          <cell r="E1326">
            <v>14611</v>
          </cell>
          <cell r="F1326">
            <v>14976</v>
          </cell>
          <cell r="G1326">
            <v>25</v>
          </cell>
          <cell r="H1326">
            <v>570</v>
          </cell>
          <cell r="I1326">
            <v>22.8</v>
          </cell>
        </row>
        <row r="1327">
          <cell r="A1327" t="str">
            <v>356-1941</v>
          </cell>
          <cell r="B1327" t="str">
            <v>356</v>
          </cell>
          <cell r="C1327">
            <v>1941</v>
          </cell>
          <cell r="D1327" t="str">
            <v>HW-356</v>
          </cell>
          <cell r="E1327">
            <v>14977</v>
          </cell>
          <cell r="F1327">
            <v>15341</v>
          </cell>
          <cell r="G1327">
            <v>25</v>
          </cell>
          <cell r="H1327">
            <v>570</v>
          </cell>
          <cell r="I1327">
            <v>22.8</v>
          </cell>
        </row>
        <row r="1328">
          <cell r="A1328" t="str">
            <v>356-1942</v>
          </cell>
          <cell r="B1328" t="str">
            <v>356</v>
          </cell>
          <cell r="C1328">
            <v>1942</v>
          </cell>
          <cell r="D1328" t="str">
            <v>HW-356</v>
          </cell>
          <cell r="E1328">
            <v>15342</v>
          </cell>
          <cell r="F1328">
            <v>15706</v>
          </cell>
          <cell r="G1328">
            <v>26</v>
          </cell>
          <cell r="H1328">
            <v>570</v>
          </cell>
          <cell r="I1328">
            <v>21.923076923076923</v>
          </cell>
        </row>
        <row r="1329">
          <cell r="A1329" t="str">
            <v>356-1943</v>
          </cell>
          <cell r="B1329" t="str">
            <v>356</v>
          </cell>
          <cell r="C1329">
            <v>1943</v>
          </cell>
          <cell r="D1329" t="str">
            <v>HW-356</v>
          </cell>
          <cell r="E1329">
            <v>15707</v>
          </cell>
          <cell r="F1329">
            <v>16071</v>
          </cell>
          <cell r="G1329">
            <v>26</v>
          </cell>
          <cell r="H1329">
            <v>570</v>
          </cell>
          <cell r="I1329">
            <v>21.923076923076923</v>
          </cell>
        </row>
        <row r="1330">
          <cell r="A1330" t="str">
            <v>356-1944</v>
          </cell>
          <cell r="B1330" t="str">
            <v>356</v>
          </cell>
          <cell r="C1330">
            <v>1944</v>
          </cell>
          <cell r="D1330" t="str">
            <v>HW-356</v>
          </cell>
          <cell r="E1330">
            <v>16072</v>
          </cell>
          <cell r="F1330">
            <v>16437</v>
          </cell>
          <cell r="G1330">
            <v>26</v>
          </cell>
          <cell r="H1330">
            <v>570</v>
          </cell>
          <cell r="I1330">
            <v>21.923076923076923</v>
          </cell>
        </row>
        <row r="1331">
          <cell r="A1331" t="str">
            <v>356-1945</v>
          </cell>
          <cell r="B1331" t="str">
            <v>356</v>
          </cell>
          <cell r="C1331">
            <v>1945</v>
          </cell>
          <cell r="D1331" t="str">
            <v>HW-356</v>
          </cell>
          <cell r="E1331">
            <v>16438</v>
          </cell>
          <cell r="F1331">
            <v>16802</v>
          </cell>
          <cell r="G1331">
            <v>27</v>
          </cell>
          <cell r="H1331">
            <v>570</v>
          </cell>
          <cell r="I1331">
            <v>21.111111111111111</v>
          </cell>
        </row>
        <row r="1332">
          <cell r="A1332" t="str">
            <v>356-1946</v>
          </cell>
          <cell r="B1332" t="str">
            <v>356</v>
          </cell>
          <cell r="C1332">
            <v>1946</v>
          </cell>
          <cell r="D1332" t="str">
            <v>HW-356</v>
          </cell>
          <cell r="E1332">
            <v>16803</v>
          </cell>
          <cell r="F1332">
            <v>17167</v>
          </cell>
          <cell r="G1332">
            <v>31</v>
          </cell>
          <cell r="H1332">
            <v>570</v>
          </cell>
          <cell r="I1332">
            <v>18.387096774193548</v>
          </cell>
        </row>
        <row r="1333">
          <cell r="A1333" t="str">
            <v>356-1947</v>
          </cell>
          <cell r="B1333" t="str">
            <v>356</v>
          </cell>
          <cell r="C1333">
            <v>1947</v>
          </cell>
          <cell r="D1333" t="str">
            <v>HW-356</v>
          </cell>
          <cell r="E1333">
            <v>17168</v>
          </cell>
          <cell r="F1333">
            <v>17532</v>
          </cell>
          <cell r="G1333">
            <v>37</v>
          </cell>
          <cell r="H1333">
            <v>570</v>
          </cell>
          <cell r="I1333">
            <v>15.405405405405405</v>
          </cell>
        </row>
        <row r="1334">
          <cell r="A1334" t="str">
            <v>356-1948</v>
          </cell>
          <cell r="B1334" t="str">
            <v>356</v>
          </cell>
          <cell r="C1334">
            <v>1948</v>
          </cell>
          <cell r="D1334" t="str">
            <v>HW-356</v>
          </cell>
          <cell r="E1334">
            <v>17533</v>
          </cell>
          <cell r="F1334">
            <v>17898</v>
          </cell>
          <cell r="G1334">
            <v>40</v>
          </cell>
          <cell r="H1334">
            <v>570</v>
          </cell>
          <cell r="I1334">
            <v>14.25</v>
          </cell>
        </row>
        <row r="1335">
          <cell r="A1335" t="str">
            <v>356-1949</v>
          </cell>
          <cell r="B1335" t="str">
            <v>356</v>
          </cell>
          <cell r="C1335">
            <v>1949</v>
          </cell>
          <cell r="D1335" t="str">
            <v>HW-356</v>
          </cell>
          <cell r="E1335">
            <v>17899</v>
          </cell>
          <cell r="F1335">
            <v>18263</v>
          </cell>
          <cell r="G1335">
            <v>40</v>
          </cell>
          <cell r="H1335">
            <v>570</v>
          </cell>
          <cell r="I1335">
            <v>14.25</v>
          </cell>
        </row>
        <row r="1336">
          <cell r="A1336" t="str">
            <v>356-1950</v>
          </cell>
          <cell r="B1336" t="str">
            <v>356</v>
          </cell>
          <cell r="C1336">
            <v>1950</v>
          </cell>
          <cell r="D1336" t="str">
            <v>HW-356</v>
          </cell>
          <cell r="E1336">
            <v>18264</v>
          </cell>
          <cell r="F1336">
            <v>18628</v>
          </cell>
          <cell r="G1336">
            <v>42</v>
          </cell>
          <cell r="H1336">
            <v>570</v>
          </cell>
          <cell r="I1336">
            <v>13.571428571428571</v>
          </cell>
        </row>
        <row r="1337">
          <cell r="A1337" t="str">
            <v>356-1951</v>
          </cell>
          <cell r="B1337" t="str">
            <v>356</v>
          </cell>
          <cell r="C1337">
            <v>1951</v>
          </cell>
          <cell r="D1337" t="str">
            <v>HW-356</v>
          </cell>
          <cell r="E1337">
            <v>18629</v>
          </cell>
          <cell r="F1337">
            <v>18993</v>
          </cell>
          <cell r="G1337">
            <v>47</v>
          </cell>
          <cell r="H1337">
            <v>570</v>
          </cell>
          <cell r="I1337">
            <v>12.127659574468085</v>
          </cell>
        </row>
        <row r="1338">
          <cell r="A1338" t="str">
            <v>356-1952</v>
          </cell>
          <cell r="B1338" t="str">
            <v>356</v>
          </cell>
          <cell r="C1338">
            <v>1952</v>
          </cell>
          <cell r="D1338" t="str">
            <v>HW-356</v>
          </cell>
          <cell r="E1338">
            <v>18994</v>
          </cell>
          <cell r="F1338">
            <v>19359</v>
          </cell>
          <cell r="G1338">
            <v>50</v>
          </cell>
          <cell r="H1338">
            <v>570</v>
          </cell>
          <cell r="I1338">
            <v>11.4</v>
          </cell>
        </row>
        <row r="1339">
          <cell r="A1339" t="str">
            <v>356-1953</v>
          </cell>
          <cell r="B1339" t="str">
            <v>356</v>
          </cell>
          <cell r="C1339">
            <v>1953</v>
          </cell>
          <cell r="D1339" t="str">
            <v>HW-356</v>
          </cell>
          <cell r="E1339">
            <v>19360</v>
          </cell>
          <cell r="F1339">
            <v>19724</v>
          </cell>
          <cell r="G1339">
            <v>53</v>
          </cell>
          <cell r="H1339">
            <v>570</v>
          </cell>
          <cell r="I1339">
            <v>10.754716981132075</v>
          </cell>
        </row>
        <row r="1340">
          <cell r="A1340" t="str">
            <v>356-1954</v>
          </cell>
          <cell r="B1340" t="str">
            <v>356</v>
          </cell>
          <cell r="C1340">
            <v>1954</v>
          </cell>
          <cell r="D1340" t="str">
            <v>HW-356</v>
          </cell>
          <cell r="E1340">
            <v>19725</v>
          </cell>
          <cell r="F1340">
            <v>20089</v>
          </cell>
          <cell r="G1340">
            <v>54</v>
          </cell>
          <cell r="H1340">
            <v>570</v>
          </cell>
          <cell r="I1340">
            <v>10.555555555555555</v>
          </cell>
        </row>
        <row r="1341">
          <cell r="A1341" t="str">
            <v>356-1955</v>
          </cell>
          <cell r="B1341" t="str">
            <v>356</v>
          </cell>
          <cell r="C1341">
            <v>1955</v>
          </cell>
          <cell r="D1341" t="str">
            <v>HW-356</v>
          </cell>
          <cell r="E1341">
            <v>20090</v>
          </cell>
          <cell r="F1341">
            <v>20454</v>
          </cell>
          <cell r="G1341">
            <v>56</v>
          </cell>
          <cell r="H1341">
            <v>570</v>
          </cell>
          <cell r="I1341">
            <v>10.178571428571429</v>
          </cell>
        </row>
        <row r="1342">
          <cell r="A1342" t="str">
            <v>356-1956</v>
          </cell>
          <cell r="B1342" t="str">
            <v>356</v>
          </cell>
          <cell r="C1342">
            <v>1956</v>
          </cell>
          <cell r="D1342" t="str">
            <v>HW-356</v>
          </cell>
          <cell r="E1342">
            <v>20455</v>
          </cell>
          <cell r="F1342">
            <v>20820</v>
          </cell>
          <cell r="G1342">
            <v>61</v>
          </cell>
          <cell r="H1342">
            <v>570</v>
          </cell>
          <cell r="I1342">
            <v>9.3442622950819665</v>
          </cell>
        </row>
        <row r="1343">
          <cell r="A1343" t="str">
            <v>356-1957</v>
          </cell>
          <cell r="B1343" t="str">
            <v>356</v>
          </cell>
          <cell r="C1343">
            <v>1957</v>
          </cell>
          <cell r="D1343" t="str">
            <v>HW-356</v>
          </cell>
          <cell r="E1343">
            <v>20821</v>
          </cell>
          <cell r="F1343">
            <v>21185</v>
          </cell>
          <cell r="G1343">
            <v>65</v>
          </cell>
          <cell r="H1343">
            <v>570</v>
          </cell>
          <cell r="I1343">
            <v>8.7692307692307701</v>
          </cell>
        </row>
        <row r="1344">
          <cell r="A1344" t="str">
            <v>356-1958</v>
          </cell>
          <cell r="B1344" t="str">
            <v>356</v>
          </cell>
          <cell r="C1344">
            <v>1958</v>
          </cell>
          <cell r="D1344" t="str">
            <v>HW-356</v>
          </cell>
          <cell r="E1344">
            <v>21186</v>
          </cell>
          <cell r="F1344">
            <v>21550</v>
          </cell>
          <cell r="G1344">
            <v>64</v>
          </cell>
          <cell r="H1344">
            <v>570</v>
          </cell>
          <cell r="I1344">
            <v>8.90625</v>
          </cell>
        </row>
        <row r="1345">
          <cell r="A1345" t="str">
            <v>356-1959</v>
          </cell>
          <cell r="B1345" t="str">
            <v>356</v>
          </cell>
          <cell r="C1345">
            <v>1959</v>
          </cell>
          <cell r="D1345" t="str">
            <v>HW-356</v>
          </cell>
          <cell r="E1345">
            <v>21551</v>
          </cell>
          <cell r="F1345">
            <v>21915</v>
          </cell>
          <cell r="G1345">
            <v>63</v>
          </cell>
          <cell r="H1345">
            <v>570</v>
          </cell>
          <cell r="I1345">
            <v>9.0476190476190474</v>
          </cell>
        </row>
        <row r="1346">
          <cell r="A1346" t="str">
            <v>356-1960</v>
          </cell>
          <cell r="B1346" t="str">
            <v>356</v>
          </cell>
          <cell r="C1346">
            <v>1960</v>
          </cell>
          <cell r="D1346" t="str">
            <v>HW-356</v>
          </cell>
          <cell r="E1346">
            <v>21916</v>
          </cell>
          <cell r="F1346">
            <v>22281</v>
          </cell>
          <cell r="G1346">
            <v>64</v>
          </cell>
          <cell r="H1346">
            <v>570</v>
          </cell>
          <cell r="I1346">
            <v>8.90625</v>
          </cell>
        </row>
        <row r="1347">
          <cell r="A1347" t="str">
            <v>356-1961</v>
          </cell>
          <cell r="B1347" t="str">
            <v>356</v>
          </cell>
          <cell r="C1347">
            <v>1961</v>
          </cell>
          <cell r="D1347" t="str">
            <v>HW-356</v>
          </cell>
          <cell r="E1347">
            <v>22282</v>
          </cell>
          <cell r="F1347">
            <v>22646</v>
          </cell>
          <cell r="G1347">
            <v>64</v>
          </cell>
          <cell r="H1347">
            <v>570</v>
          </cell>
          <cell r="I1347">
            <v>8.90625</v>
          </cell>
        </row>
        <row r="1348">
          <cell r="A1348" t="str">
            <v>356-1962</v>
          </cell>
          <cell r="B1348" t="str">
            <v>356</v>
          </cell>
          <cell r="C1348">
            <v>1962</v>
          </cell>
          <cell r="D1348" t="str">
            <v>HW-356</v>
          </cell>
          <cell r="E1348">
            <v>22647</v>
          </cell>
          <cell r="F1348">
            <v>23011</v>
          </cell>
          <cell r="G1348">
            <v>65</v>
          </cell>
          <cell r="H1348">
            <v>570</v>
          </cell>
          <cell r="I1348">
            <v>8.7692307692307701</v>
          </cell>
        </row>
        <row r="1349">
          <cell r="A1349" t="str">
            <v>356-1963</v>
          </cell>
          <cell r="B1349" t="str">
            <v>356</v>
          </cell>
          <cell r="C1349">
            <v>1963</v>
          </cell>
          <cell r="D1349" t="str">
            <v>HW-356</v>
          </cell>
          <cell r="E1349">
            <v>23012</v>
          </cell>
          <cell r="F1349">
            <v>23376</v>
          </cell>
          <cell r="G1349">
            <v>60</v>
          </cell>
          <cell r="H1349">
            <v>570</v>
          </cell>
          <cell r="I1349">
            <v>9.5</v>
          </cell>
        </row>
        <row r="1350">
          <cell r="A1350" t="str">
            <v>356-1964</v>
          </cell>
          <cell r="B1350" t="str">
            <v>356</v>
          </cell>
          <cell r="C1350">
            <v>1964</v>
          </cell>
          <cell r="D1350" t="str">
            <v>HW-356</v>
          </cell>
          <cell r="E1350">
            <v>23377</v>
          </cell>
          <cell r="F1350">
            <v>23742</v>
          </cell>
          <cell r="G1350">
            <v>63</v>
          </cell>
          <cell r="H1350">
            <v>570</v>
          </cell>
          <cell r="I1350">
            <v>9.0476190476190474</v>
          </cell>
        </row>
        <row r="1351">
          <cell r="A1351" t="str">
            <v>356-1965</v>
          </cell>
          <cell r="B1351" t="str">
            <v>356</v>
          </cell>
          <cell r="C1351">
            <v>1965</v>
          </cell>
          <cell r="D1351" t="str">
            <v>HW-356</v>
          </cell>
          <cell r="E1351">
            <v>23743</v>
          </cell>
          <cell r="F1351">
            <v>24107</v>
          </cell>
          <cell r="G1351">
            <v>67</v>
          </cell>
          <cell r="H1351">
            <v>570</v>
          </cell>
          <cell r="I1351">
            <v>8.5074626865671643</v>
          </cell>
        </row>
        <row r="1352">
          <cell r="A1352" t="str">
            <v>356-1966</v>
          </cell>
          <cell r="B1352" t="str">
            <v>356</v>
          </cell>
          <cell r="C1352">
            <v>1966</v>
          </cell>
          <cell r="D1352" t="str">
            <v>HW-356</v>
          </cell>
          <cell r="E1352">
            <v>24108</v>
          </cell>
          <cell r="F1352">
            <v>24472</v>
          </cell>
          <cell r="G1352">
            <v>69</v>
          </cell>
          <cell r="H1352">
            <v>570</v>
          </cell>
          <cell r="I1352">
            <v>8.2608695652173907</v>
          </cell>
        </row>
        <row r="1353">
          <cell r="A1353" t="str">
            <v>356-1967</v>
          </cell>
          <cell r="B1353" t="str">
            <v>356</v>
          </cell>
          <cell r="C1353">
            <v>1967</v>
          </cell>
          <cell r="D1353" t="str">
            <v>HW-356</v>
          </cell>
          <cell r="E1353">
            <v>24473</v>
          </cell>
          <cell r="F1353">
            <v>24837</v>
          </cell>
          <cell r="G1353">
            <v>72</v>
          </cell>
          <cell r="H1353">
            <v>570</v>
          </cell>
          <cell r="I1353">
            <v>7.916666666666667</v>
          </cell>
        </row>
        <row r="1354">
          <cell r="A1354" t="str">
            <v>356-1968</v>
          </cell>
          <cell r="B1354" t="str">
            <v>356</v>
          </cell>
          <cell r="C1354">
            <v>1968</v>
          </cell>
          <cell r="D1354" t="str">
            <v>HW-356</v>
          </cell>
          <cell r="E1354">
            <v>24838</v>
          </cell>
          <cell r="F1354">
            <v>25203</v>
          </cell>
          <cell r="G1354">
            <v>72</v>
          </cell>
          <cell r="H1354">
            <v>570</v>
          </cell>
          <cell r="I1354">
            <v>7.916666666666667</v>
          </cell>
        </row>
        <row r="1355">
          <cell r="A1355" t="str">
            <v>356-1969</v>
          </cell>
          <cell r="B1355" t="str">
            <v>356</v>
          </cell>
          <cell r="C1355">
            <v>1969</v>
          </cell>
          <cell r="D1355" t="str">
            <v>HW-356</v>
          </cell>
          <cell r="E1355">
            <v>25204</v>
          </cell>
          <cell r="F1355">
            <v>25568</v>
          </cell>
          <cell r="G1355">
            <v>78</v>
          </cell>
          <cell r="H1355">
            <v>570</v>
          </cell>
          <cell r="I1355">
            <v>7.3076923076923075</v>
          </cell>
        </row>
        <row r="1356">
          <cell r="A1356" t="str">
            <v>356-1970</v>
          </cell>
          <cell r="B1356" t="str">
            <v>356</v>
          </cell>
          <cell r="C1356">
            <v>1970</v>
          </cell>
          <cell r="D1356" t="str">
            <v>HW-356</v>
          </cell>
          <cell r="E1356">
            <v>25569</v>
          </cell>
          <cell r="F1356">
            <v>25933</v>
          </cell>
          <cell r="G1356">
            <v>88</v>
          </cell>
          <cell r="H1356">
            <v>570</v>
          </cell>
          <cell r="I1356">
            <v>6.4772727272727275</v>
          </cell>
        </row>
        <row r="1357">
          <cell r="A1357" t="str">
            <v>356-1971</v>
          </cell>
          <cell r="B1357" t="str">
            <v>356</v>
          </cell>
          <cell r="C1357">
            <v>1971</v>
          </cell>
          <cell r="D1357" t="str">
            <v>HW-356</v>
          </cell>
          <cell r="E1357">
            <v>25934</v>
          </cell>
          <cell r="F1357">
            <v>26298</v>
          </cell>
          <cell r="G1357">
            <v>98</v>
          </cell>
          <cell r="H1357">
            <v>570</v>
          </cell>
          <cell r="I1357">
            <v>5.8163265306122449</v>
          </cell>
        </row>
        <row r="1358">
          <cell r="A1358" t="str">
            <v>356-1972</v>
          </cell>
          <cell r="B1358" t="str">
            <v>356</v>
          </cell>
          <cell r="C1358">
            <v>1972</v>
          </cell>
          <cell r="D1358" t="str">
            <v>HW-356</v>
          </cell>
          <cell r="E1358">
            <v>26299</v>
          </cell>
          <cell r="F1358">
            <v>26664</v>
          </cell>
          <cell r="G1358">
            <v>98</v>
          </cell>
          <cell r="H1358">
            <v>570</v>
          </cell>
          <cell r="I1358">
            <v>5.8163265306122449</v>
          </cell>
        </row>
        <row r="1359">
          <cell r="A1359" t="str">
            <v>356-1973</v>
          </cell>
          <cell r="B1359" t="str">
            <v>356</v>
          </cell>
          <cell r="C1359">
            <v>1973</v>
          </cell>
          <cell r="D1359" t="str">
            <v>HW-356</v>
          </cell>
          <cell r="E1359">
            <v>26665</v>
          </cell>
          <cell r="F1359">
            <v>27029</v>
          </cell>
          <cell r="G1359">
            <v>100</v>
          </cell>
          <cell r="H1359">
            <v>570</v>
          </cell>
          <cell r="I1359">
            <v>5.7</v>
          </cell>
        </row>
        <row r="1360">
          <cell r="A1360" t="str">
            <v>356-1974</v>
          </cell>
          <cell r="B1360" t="str">
            <v>356</v>
          </cell>
          <cell r="C1360">
            <v>1974</v>
          </cell>
          <cell r="D1360" t="str">
            <v>HW-356</v>
          </cell>
          <cell r="E1360">
            <v>27030</v>
          </cell>
          <cell r="F1360">
            <v>27394</v>
          </cell>
          <cell r="G1360">
            <v>118</v>
          </cell>
          <cell r="H1360">
            <v>570</v>
          </cell>
          <cell r="I1360">
            <v>4.8305084745762707</v>
          </cell>
        </row>
        <row r="1361">
          <cell r="A1361" t="str">
            <v>356-1975</v>
          </cell>
          <cell r="B1361" t="str">
            <v>356</v>
          </cell>
          <cell r="C1361">
            <v>1975</v>
          </cell>
          <cell r="D1361" t="str">
            <v>HW-356</v>
          </cell>
          <cell r="E1361">
            <v>27395</v>
          </cell>
          <cell r="F1361">
            <v>27759</v>
          </cell>
          <cell r="G1361">
            <v>148</v>
          </cell>
          <cell r="H1361">
            <v>570</v>
          </cell>
          <cell r="I1361">
            <v>3.8513513513513513</v>
          </cell>
        </row>
        <row r="1362">
          <cell r="A1362" t="str">
            <v>356-1976</v>
          </cell>
          <cell r="B1362" t="str">
            <v>356</v>
          </cell>
          <cell r="C1362">
            <v>1976</v>
          </cell>
          <cell r="D1362" t="str">
            <v>HW-356</v>
          </cell>
          <cell r="E1362">
            <v>27760</v>
          </cell>
          <cell r="F1362">
            <v>28125</v>
          </cell>
          <cell r="G1362">
            <v>171</v>
          </cell>
          <cell r="H1362">
            <v>570</v>
          </cell>
          <cell r="I1362">
            <v>3.3333333333333335</v>
          </cell>
        </row>
        <row r="1363">
          <cell r="A1363" t="str">
            <v>356-1977</v>
          </cell>
          <cell r="B1363" t="str">
            <v>356</v>
          </cell>
          <cell r="C1363">
            <v>1977</v>
          </cell>
          <cell r="D1363" t="str">
            <v>HW-356</v>
          </cell>
          <cell r="E1363">
            <v>28126</v>
          </cell>
          <cell r="F1363">
            <v>28490</v>
          </cell>
          <cell r="G1363">
            <v>184</v>
          </cell>
          <cell r="H1363">
            <v>570</v>
          </cell>
          <cell r="I1363">
            <v>3.097826086956522</v>
          </cell>
        </row>
        <row r="1364">
          <cell r="A1364" t="str">
            <v>356-1978</v>
          </cell>
          <cell r="B1364" t="str">
            <v>356</v>
          </cell>
          <cell r="C1364">
            <v>1978</v>
          </cell>
          <cell r="D1364" t="str">
            <v>HW-356</v>
          </cell>
          <cell r="E1364">
            <v>28491</v>
          </cell>
          <cell r="F1364">
            <v>28855</v>
          </cell>
          <cell r="G1364">
            <v>175</v>
          </cell>
          <cell r="H1364">
            <v>570</v>
          </cell>
          <cell r="I1364">
            <v>3.2571428571428571</v>
          </cell>
        </row>
        <row r="1365">
          <cell r="A1365" t="str">
            <v>356-1979</v>
          </cell>
          <cell r="B1365" t="str">
            <v>356</v>
          </cell>
          <cell r="C1365">
            <v>1979</v>
          </cell>
          <cell r="D1365" t="str">
            <v>HW-356</v>
          </cell>
          <cell r="E1365">
            <v>28856</v>
          </cell>
          <cell r="F1365">
            <v>29220</v>
          </cell>
          <cell r="G1365">
            <v>188</v>
          </cell>
          <cell r="H1365">
            <v>570</v>
          </cell>
          <cell r="I1365">
            <v>3.0319148936170213</v>
          </cell>
        </row>
        <row r="1366">
          <cell r="A1366" t="str">
            <v>356-1980</v>
          </cell>
          <cell r="B1366" t="str">
            <v>356</v>
          </cell>
          <cell r="C1366">
            <v>1980</v>
          </cell>
          <cell r="D1366" t="str">
            <v>HW-356</v>
          </cell>
          <cell r="E1366">
            <v>29221</v>
          </cell>
          <cell r="F1366">
            <v>29586</v>
          </cell>
          <cell r="G1366">
            <v>211</v>
          </cell>
          <cell r="H1366">
            <v>570</v>
          </cell>
          <cell r="I1366">
            <v>2.7014218009478674</v>
          </cell>
        </row>
        <row r="1367">
          <cell r="A1367" t="str">
            <v>356-1981</v>
          </cell>
          <cell r="B1367" t="str">
            <v>356</v>
          </cell>
          <cell r="C1367">
            <v>1981</v>
          </cell>
          <cell r="D1367" t="str">
            <v>HW-356</v>
          </cell>
          <cell r="E1367">
            <v>29587</v>
          </cell>
          <cell r="F1367">
            <v>29951</v>
          </cell>
          <cell r="G1367">
            <v>228</v>
          </cell>
          <cell r="H1367">
            <v>570</v>
          </cell>
          <cell r="I1367">
            <v>2.5</v>
          </cell>
        </row>
        <row r="1368">
          <cell r="A1368" t="str">
            <v>356-1982</v>
          </cell>
          <cell r="B1368" t="str">
            <v>356</v>
          </cell>
          <cell r="C1368">
            <v>1982</v>
          </cell>
          <cell r="D1368" t="str">
            <v>HW-356</v>
          </cell>
          <cell r="E1368">
            <v>29952</v>
          </cell>
          <cell r="F1368">
            <v>30316</v>
          </cell>
          <cell r="G1368">
            <v>237</v>
          </cell>
          <cell r="H1368">
            <v>570</v>
          </cell>
          <cell r="I1368">
            <v>2.4050632911392404</v>
          </cell>
        </row>
        <row r="1369">
          <cell r="A1369" t="str">
            <v>356-1983</v>
          </cell>
          <cell r="B1369" t="str">
            <v>356</v>
          </cell>
          <cell r="C1369">
            <v>1983</v>
          </cell>
          <cell r="D1369" t="str">
            <v>HW-356</v>
          </cell>
          <cell r="E1369">
            <v>30317</v>
          </cell>
          <cell r="F1369">
            <v>30681</v>
          </cell>
          <cell r="G1369">
            <v>254</v>
          </cell>
          <cell r="H1369">
            <v>570</v>
          </cell>
          <cell r="I1369">
            <v>2.2440944881889764</v>
          </cell>
        </row>
        <row r="1370">
          <cell r="A1370" t="str">
            <v>356-1984</v>
          </cell>
          <cell r="B1370" t="str">
            <v>356</v>
          </cell>
          <cell r="C1370">
            <v>1984</v>
          </cell>
          <cell r="D1370" t="str">
            <v>HW-356</v>
          </cell>
          <cell r="E1370">
            <v>30682</v>
          </cell>
          <cell r="F1370">
            <v>31047</v>
          </cell>
          <cell r="G1370">
            <v>243</v>
          </cell>
          <cell r="H1370">
            <v>570</v>
          </cell>
          <cell r="I1370">
            <v>2.3456790123456792</v>
          </cell>
        </row>
        <row r="1371">
          <cell r="A1371" t="str">
            <v>356-1985</v>
          </cell>
          <cell r="B1371" t="str">
            <v>356</v>
          </cell>
          <cell r="C1371">
            <v>1985</v>
          </cell>
          <cell r="D1371" t="str">
            <v>HW-356</v>
          </cell>
          <cell r="E1371">
            <v>31048</v>
          </cell>
          <cell r="F1371">
            <v>31412</v>
          </cell>
          <cell r="G1371">
            <v>238</v>
          </cell>
          <cell r="H1371">
            <v>570</v>
          </cell>
          <cell r="I1371">
            <v>2.3949579831932772</v>
          </cell>
        </row>
        <row r="1372">
          <cell r="A1372" t="str">
            <v>356-1986</v>
          </cell>
          <cell r="B1372" t="str">
            <v>356</v>
          </cell>
          <cell r="C1372">
            <v>1986</v>
          </cell>
          <cell r="D1372" t="str">
            <v>HW-356</v>
          </cell>
          <cell r="E1372">
            <v>31413</v>
          </cell>
          <cell r="F1372">
            <v>31777</v>
          </cell>
          <cell r="G1372">
            <v>237</v>
          </cell>
          <cell r="H1372">
            <v>570</v>
          </cell>
          <cell r="I1372">
            <v>2.4050632911392404</v>
          </cell>
        </row>
        <row r="1373">
          <cell r="A1373" t="str">
            <v>356-1987</v>
          </cell>
          <cell r="B1373" t="str">
            <v>356</v>
          </cell>
          <cell r="C1373">
            <v>1987</v>
          </cell>
          <cell r="D1373" t="str">
            <v>HW-356</v>
          </cell>
          <cell r="E1373">
            <v>31778</v>
          </cell>
          <cell r="F1373">
            <v>32142</v>
          </cell>
          <cell r="G1373">
            <v>226</v>
          </cell>
          <cell r="H1373">
            <v>570</v>
          </cell>
          <cell r="I1373">
            <v>2.5221238938053099</v>
          </cell>
        </row>
        <row r="1374">
          <cell r="A1374" t="str">
            <v>356-1988</v>
          </cell>
          <cell r="B1374" t="str">
            <v>356</v>
          </cell>
          <cell r="C1374">
            <v>1988</v>
          </cell>
          <cell r="D1374" t="str">
            <v>HW-356</v>
          </cell>
          <cell r="E1374">
            <v>32143</v>
          </cell>
          <cell r="F1374">
            <v>32508</v>
          </cell>
          <cell r="G1374">
            <v>294</v>
          </cell>
          <cell r="H1374">
            <v>570</v>
          </cell>
          <cell r="I1374">
            <v>1.9387755102040816</v>
          </cell>
        </row>
        <row r="1375">
          <cell r="A1375" t="str">
            <v>356-1989</v>
          </cell>
          <cell r="B1375" t="str">
            <v>356</v>
          </cell>
          <cell r="C1375">
            <v>1989</v>
          </cell>
          <cell r="D1375" t="str">
            <v>HW-356</v>
          </cell>
          <cell r="E1375">
            <v>32509</v>
          </cell>
          <cell r="F1375">
            <v>32873</v>
          </cell>
          <cell r="G1375">
            <v>299</v>
          </cell>
          <cell r="H1375">
            <v>570</v>
          </cell>
          <cell r="I1375">
            <v>1.9063545150501673</v>
          </cell>
        </row>
        <row r="1376">
          <cell r="A1376" t="str">
            <v>356-1990</v>
          </cell>
          <cell r="B1376" t="str">
            <v>356</v>
          </cell>
          <cell r="C1376">
            <v>1990</v>
          </cell>
          <cell r="D1376" t="str">
            <v>HW-356</v>
          </cell>
          <cell r="E1376">
            <v>32874</v>
          </cell>
          <cell r="F1376">
            <v>33238</v>
          </cell>
          <cell r="G1376">
            <v>302</v>
          </cell>
          <cell r="H1376">
            <v>570</v>
          </cell>
          <cell r="I1376">
            <v>1.8874172185430464</v>
          </cell>
        </row>
        <row r="1377">
          <cell r="A1377" t="str">
            <v>356-1991</v>
          </cell>
          <cell r="B1377" t="str">
            <v>356</v>
          </cell>
          <cell r="C1377">
            <v>1991</v>
          </cell>
          <cell r="D1377" t="str">
            <v>HW-356</v>
          </cell>
          <cell r="E1377">
            <v>33239</v>
          </cell>
          <cell r="F1377">
            <v>33603</v>
          </cell>
          <cell r="G1377">
            <v>311</v>
          </cell>
          <cell r="H1377">
            <v>570</v>
          </cell>
          <cell r="I1377">
            <v>1.832797427652733</v>
          </cell>
        </row>
        <row r="1378">
          <cell r="A1378" t="str">
            <v>356-1992</v>
          </cell>
          <cell r="B1378" t="str">
            <v>356</v>
          </cell>
          <cell r="C1378">
            <v>1992</v>
          </cell>
          <cell r="D1378" t="str">
            <v>HW-356</v>
          </cell>
          <cell r="E1378">
            <v>33604</v>
          </cell>
          <cell r="F1378">
            <v>33969</v>
          </cell>
          <cell r="G1378">
            <v>295</v>
          </cell>
          <cell r="H1378">
            <v>570</v>
          </cell>
          <cell r="I1378">
            <v>1.9322033898305084</v>
          </cell>
        </row>
        <row r="1379">
          <cell r="A1379" t="str">
            <v>356-1993</v>
          </cell>
          <cell r="B1379" t="str">
            <v>356</v>
          </cell>
          <cell r="C1379">
            <v>1993</v>
          </cell>
          <cell r="D1379" t="str">
            <v>HW-356</v>
          </cell>
          <cell r="E1379">
            <v>33970</v>
          </cell>
          <cell r="F1379">
            <v>34334</v>
          </cell>
          <cell r="G1379">
            <v>304</v>
          </cell>
          <cell r="H1379">
            <v>570</v>
          </cell>
          <cell r="I1379">
            <v>1.875</v>
          </cell>
        </row>
        <row r="1380">
          <cell r="A1380" t="str">
            <v>356-1994</v>
          </cell>
          <cell r="B1380" t="str">
            <v>356</v>
          </cell>
          <cell r="C1380">
            <v>1994</v>
          </cell>
          <cell r="D1380" t="str">
            <v>HW-356</v>
          </cell>
          <cell r="E1380">
            <v>34335</v>
          </cell>
          <cell r="F1380">
            <v>34699</v>
          </cell>
          <cell r="G1380">
            <v>313</v>
          </cell>
          <cell r="H1380">
            <v>570</v>
          </cell>
          <cell r="I1380">
            <v>1.8210862619808306</v>
          </cell>
        </row>
        <row r="1381">
          <cell r="A1381" t="str">
            <v>356-1995</v>
          </cell>
          <cell r="B1381" t="str">
            <v>356</v>
          </cell>
          <cell r="C1381">
            <v>1995</v>
          </cell>
          <cell r="D1381" t="str">
            <v>HW-356</v>
          </cell>
          <cell r="E1381">
            <v>34700</v>
          </cell>
          <cell r="F1381">
            <v>35064</v>
          </cell>
          <cell r="G1381">
            <v>343</v>
          </cell>
          <cell r="H1381">
            <v>570</v>
          </cell>
          <cell r="I1381">
            <v>1.661807580174927</v>
          </cell>
        </row>
        <row r="1382">
          <cell r="A1382" t="str">
            <v>356-1996</v>
          </cell>
          <cell r="B1382" t="str">
            <v>356</v>
          </cell>
          <cell r="C1382">
            <v>1996</v>
          </cell>
          <cell r="D1382" t="str">
            <v>HW-356</v>
          </cell>
          <cell r="E1382">
            <v>35065</v>
          </cell>
          <cell r="F1382">
            <v>35430</v>
          </cell>
          <cell r="G1382">
            <v>350</v>
          </cell>
          <cell r="H1382">
            <v>570</v>
          </cell>
          <cell r="I1382">
            <v>1.6285714285714286</v>
          </cell>
        </row>
        <row r="1383">
          <cell r="A1383" t="str">
            <v>356-1997</v>
          </cell>
          <cell r="B1383" t="str">
            <v>356</v>
          </cell>
          <cell r="C1383">
            <v>1997</v>
          </cell>
          <cell r="D1383" t="str">
            <v>HW-356</v>
          </cell>
          <cell r="E1383">
            <v>35431</v>
          </cell>
          <cell r="F1383">
            <v>35795</v>
          </cell>
          <cell r="G1383">
            <v>350</v>
          </cell>
          <cell r="H1383">
            <v>570</v>
          </cell>
          <cell r="I1383">
            <v>1.6285714285714286</v>
          </cell>
        </row>
        <row r="1384">
          <cell r="A1384" t="str">
            <v>356-1998</v>
          </cell>
          <cell r="B1384" t="str">
            <v>356</v>
          </cell>
          <cell r="C1384">
            <v>1998</v>
          </cell>
          <cell r="D1384" t="str">
            <v>HW-356</v>
          </cell>
          <cell r="E1384">
            <v>35796</v>
          </cell>
          <cell r="F1384">
            <v>36160</v>
          </cell>
          <cell r="G1384">
            <v>363</v>
          </cell>
          <cell r="H1384">
            <v>570</v>
          </cell>
          <cell r="I1384">
            <v>1.5702479338842976</v>
          </cell>
        </row>
        <row r="1385">
          <cell r="A1385" t="str">
            <v>356-1999</v>
          </cell>
          <cell r="B1385" t="str">
            <v>356</v>
          </cell>
          <cell r="C1385">
            <v>1999</v>
          </cell>
          <cell r="D1385" t="str">
            <v>HW-356</v>
          </cell>
          <cell r="E1385">
            <v>36161</v>
          </cell>
          <cell r="F1385">
            <v>36525</v>
          </cell>
          <cell r="G1385">
            <v>336</v>
          </cell>
          <cell r="H1385">
            <v>570</v>
          </cell>
          <cell r="I1385">
            <v>1.6964285714285714</v>
          </cell>
        </row>
        <row r="1386">
          <cell r="A1386" t="str">
            <v>356-2000</v>
          </cell>
          <cell r="B1386" t="str">
            <v>356</v>
          </cell>
          <cell r="C1386">
            <v>2000</v>
          </cell>
          <cell r="D1386" t="str">
            <v>HW-356</v>
          </cell>
          <cell r="E1386">
            <v>36526</v>
          </cell>
          <cell r="F1386">
            <v>36891</v>
          </cell>
          <cell r="G1386">
            <v>360</v>
          </cell>
          <cell r="H1386">
            <v>570</v>
          </cell>
          <cell r="I1386">
            <v>1.5833333333333333</v>
          </cell>
        </row>
        <row r="1387">
          <cell r="A1387" t="str">
            <v>356-2001</v>
          </cell>
          <cell r="B1387" t="str">
            <v>356</v>
          </cell>
          <cell r="C1387">
            <v>2001</v>
          </cell>
          <cell r="D1387" t="str">
            <v>HW-356</v>
          </cell>
          <cell r="E1387">
            <v>36892</v>
          </cell>
          <cell r="F1387">
            <v>37256</v>
          </cell>
          <cell r="G1387">
            <v>381</v>
          </cell>
          <cell r="H1387">
            <v>570</v>
          </cell>
          <cell r="I1387">
            <v>1.4960629921259843</v>
          </cell>
        </row>
        <row r="1388">
          <cell r="A1388" t="str">
            <v>356-2002</v>
          </cell>
          <cell r="B1388" t="str">
            <v>356</v>
          </cell>
          <cell r="C1388">
            <v>2002</v>
          </cell>
          <cell r="D1388" t="str">
            <v>HW-356</v>
          </cell>
          <cell r="E1388">
            <v>37257</v>
          </cell>
          <cell r="F1388">
            <v>37621</v>
          </cell>
          <cell r="G1388">
            <v>372</v>
          </cell>
          <cell r="H1388">
            <v>570</v>
          </cell>
          <cell r="I1388">
            <v>1.532258064516129</v>
          </cell>
        </row>
        <row r="1389">
          <cell r="A1389" t="str">
            <v>356-2003</v>
          </cell>
          <cell r="B1389" t="str">
            <v>356</v>
          </cell>
          <cell r="C1389">
            <v>2003</v>
          </cell>
          <cell r="D1389" t="str">
            <v>HW-356</v>
          </cell>
          <cell r="E1389">
            <v>37622</v>
          </cell>
          <cell r="F1389">
            <v>37986</v>
          </cell>
          <cell r="G1389">
            <v>374</v>
          </cell>
          <cell r="H1389">
            <v>570</v>
          </cell>
          <cell r="I1389">
            <v>1.5240641711229947</v>
          </cell>
        </row>
        <row r="1390">
          <cell r="A1390" t="str">
            <v>356-2004</v>
          </cell>
          <cell r="B1390" t="str">
            <v>356</v>
          </cell>
          <cell r="C1390">
            <v>2004</v>
          </cell>
          <cell r="D1390" t="str">
            <v>HW-356</v>
          </cell>
          <cell r="E1390">
            <v>37987</v>
          </cell>
          <cell r="F1390">
            <v>38352</v>
          </cell>
          <cell r="G1390">
            <v>409</v>
          </cell>
          <cell r="H1390">
            <v>570</v>
          </cell>
          <cell r="I1390">
            <v>1.3936430317848412</v>
          </cell>
        </row>
        <row r="1391">
          <cell r="A1391" t="str">
            <v>356-2005</v>
          </cell>
          <cell r="B1391" t="str">
            <v>356</v>
          </cell>
          <cell r="C1391">
            <v>2005</v>
          </cell>
          <cell r="D1391" t="str">
            <v>HW-356</v>
          </cell>
          <cell r="E1391">
            <v>38353</v>
          </cell>
          <cell r="F1391">
            <v>38717</v>
          </cell>
          <cell r="G1391">
            <v>453</v>
          </cell>
          <cell r="H1391">
            <v>570</v>
          </cell>
          <cell r="I1391">
            <v>1.2582781456953642</v>
          </cell>
        </row>
        <row r="1392">
          <cell r="A1392" t="str">
            <v>356-2006</v>
          </cell>
          <cell r="B1392" t="str">
            <v>356</v>
          </cell>
          <cell r="C1392">
            <v>2006</v>
          </cell>
          <cell r="D1392" t="str">
            <v>HW-356</v>
          </cell>
          <cell r="E1392">
            <v>38718</v>
          </cell>
          <cell r="F1392">
            <v>39082</v>
          </cell>
          <cell r="G1392">
            <v>532</v>
          </cell>
          <cell r="H1392">
            <v>570</v>
          </cell>
          <cell r="I1392">
            <v>1.0714285714285714</v>
          </cell>
        </row>
        <row r="1393">
          <cell r="A1393" t="str">
            <v>356-2007</v>
          </cell>
          <cell r="B1393" t="str">
            <v>356</v>
          </cell>
          <cell r="C1393">
            <v>2007</v>
          </cell>
          <cell r="D1393" t="str">
            <v>HW-356</v>
          </cell>
          <cell r="E1393">
            <v>39083</v>
          </cell>
          <cell r="F1393">
            <v>39447</v>
          </cell>
          <cell r="G1393">
            <v>573</v>
          </cell>
          <cell r="H1393">
            <v>570</v>
          </cell>
          <cell r="I1393">
            <v>0.99476439790575921</v>
          </cell>
        </row>
        <row r="1394">
          <cell r="A1394" t="str">
            <v>356-2008</v>
          </cell>
          <cell r="B1394" t="str">
            <v>356</v>
          </cell>
          <cell r="C1394">
            <v>2008</v>
          </cell>
          <cell r="D1394" t="str">
            <v>HW-356</v>
          </cell>
          <cell r="E1394">
            <v>39448</v>
          </cell>
          <cell r="F1394">
            <v>39813</v>
          </cell>
          <cell r="G1394">
            <v>674</v>
          </cell>
          <cell r="H1394">
            <v>570</v>
          </cell>
          <cell r="I1394">
            <v>0.8456973293768546</v>
          </cell>
        </row>
        <row r="1395">
          <cell r="A1395" t="str">
            <v>356-2009</v>
          </cell>
          <cell r="B1395" t="str">
            <v>356</v>
          </cell>
          <cell r="C1395">
            <v>2009</v>
          </cell>
          <cell r="D1395" t="str">
            <v>HW-356</v>
          </cell>
          <cell r="E1395">
            <v>39814</v>
          </cell>
          <cell r="F1395">
            <v>40178</v>
          </cell>
          <cell r="G1395">
            <v>474</v>
          </cell>
          <cell r="H1395">
            <v>570</v>
          </cell>
          <cell r="I1395">
            <v>1.2025316455696202</v>
          </cell>
        </row>
        <row r="1396">
          <cell r="A1396" t="str">
            <v>356-2010</v>
          </cell>
          <cell r="B1396" t="str">
            <v>356</v>
          </cell>
          <cell r="C1396">
            <v>2010</v>
          </cell>
          <cell r="D1396" t="str">
            <v>HW-356</v>
          </cell>
          <cell r="E1396">
            <v>40179</v>
          </cell>
          <cell r="F1396">
            <v>40543</v>
          </cell>
          <cell r="G1396">
            <v>558</v>
          </cell>
          <cell r="H1396">
            <v>570</v>
          </cell>
          <cell r="I1396">
            <v>1.021505376344086</v>
          </cell>
        </row>
        <row r="1397">
          <cell r="A1397" t="str">
            <v>356-2011</v>
          </cell>
          <cell r="B1397" t="str">
            <v>356</v>
          </cell>
          <cell r="C1397">
            <v>2011</v>
          </cell>
          <cell r="D1397" t="str">
            <v>HW-356</v>
          </cell>
          <cell r="E1397">
            <v>40544</v>
          </cell>
          <cell r="F1397">
            <v>40908</v>
          </cell>
          <cell r="G1397">
            <v>594</v>
          </cell>
          <cell r="H1397">
            <v>570</v>
          </cell>
          <cell r="I1397">
            <v>0.95959595959595956</v>
          </cell>
        </row>
        <row r="1398">
          <cell r="A1398" t="str">
            <v>356-2012</v>
          </cell>
          <cell r="B1398" t="str">
            <v>356</v>
          </cell>
          <cell r="C1398">
            <v>2012</v>
          </cell>
          <cell r="D1398" t="str">
            <v>HW-356</v>
          </cell>
          <cell r="E1398">
            <v>40909</v>
          </cell>
          <cell r="F1398">
            <v>41274</v>
          </cell>
          <cell r="G1398">
            <v>543</v>
          </cell>
          <cell r="H1398">
            <v>570</v>
          </cell>
          <cell r="I1398">
            <v>1.0497237569060773</v>
          </cell>
        </row>
        <row r="1399">
          <cell r="A1399" t="str">
            <v>356-2013</v>
          </cell>
          <cell r="B1399" t="str">
            <v>356</v>
          </cell>
          <cell r="C1399">
            <v>2013</v>
          </cell>
          <cell r="D1399" t="str">
            <v>HW-356</v>
          </cell>
          <cell r="E1399">
            <v>41275</v>
          </cell>
          <cell r="F1399">
            <v>41639</v>
          </cell>
          <cell r="G1399">
            <v>565</v>
          </cell>
          <cell r="H1399">
            <v>570</v>
          </cell>
          <cell r="I1399">
            <v>1.0088495575221239</v>
          </cell>
        </row>
        <row r="1400">
          <cell r="A1400" t="str">
            <v>356-2014</v>
          </cell>
          <cell r="B1400" t="str">
            <v>356</v>
          </cell>
          <cell r="C1400">
            <v>2014</v>
          </cell>
          <cell r="D1400" t="str">
            <v>HW-356</v>
          </cell>
          <cell r="E1400">
            <v>41640</v>
          </cell>
          <cell r="G1400">
            <v>570</v>
          </cell>
          <cell r="H1400">
            <v>570</v>
          </cell>
          <cell r="I1400">
            <v>1</v>
          </cell>
        </row>
        <row r="1401">
          <cell r="A1401" t="str">
            <v>358-1920</v>
          </cell>
          <cell r="B1401" t="str">
            <v>358</v>
          </cell>
          <cell r="C1401">
            <v>1920</v>
          </cell>
          <cell r="D1401" t="str">
            <v>HW-358</v>
          </cell>
          <cell r="E1401">
            <v>7306</v>
          </cell>
          <cell r="F1401">
            <v>7671</v>
          </cell>
          <cell r="G1401">
            <v>23</v>
          </cell>
          <cell r="H1401">
            <v>957</v>
          </cell>
          <cell r="I1401">
            <v>41.608695652173914</v>
          </cell>
        </row>
        <row r="1402">
          <cell r="A1402" t="str">
            <v>358-1921</v>
          </cell>
          <cell r="B1402" t="str">
            <v>358</v>
          </cell>
          <cell r="C1402">
            <v>1921</v>
          </cell>
          <cell r="D1402" t="str">
            <v>HW-358</v>
          </cell>
          <cell r="E1402">
            <v>7672</v>
          </cell>
          <cell r="F1402">
            <v>8036</v>
          </cell>
          <cell r="G1402">
            <v>19</v>
          </cell>
          <cell r="H1402">
            <v>957</v>
          </cell>
          <cell r="I1402">
            <v>50.368421052631582</v>
          </cell>
        </row>
        <row r="1403">
          <cell r="A1403" t="str">
            <v>358-1922</v>
          </cell>
          <cell r="B1403" t="str">
            <v>358</v>
          </cell>
          <cell r="C1403">
            <v>1922</v>
          </cell>
          <cell r="D1403" t="str">
            <v>HW-358</v>
          </cell>
          <cell r="E1403">
            <v>8037</v>
          </cell>
          <cell r="F1403">
            <v>8401</v>
          </cell>
          <cell r="G1403">
            <v>18</v>
          </cell>
          <cell r="H1403">
            <v>957</v>
          </cell>
          <cell r="I1403">
            <v>53.166666666666664</v>
          </cell>
        </row>
        <row r="1404">
          <cell r="A1404" t="str">
            <v>358-1923</v>
          </cell>
          <cell r="B1404" t="str">
            <v>358</v>
          </cell>
          <cell r="C1404">
            <v>1923</v>
          </cell>
          <cell r="D1404" t="str">
            <v>HW-358</v>
          </cell>
          <cell r="E1404">
            <v>8402</v>
          </cell>
          <cell r="F1404">
            <v>8766</v>
          </cell>
          <cell r="G1404">
            <v>21</v>
          </cell>
          <cell r="H1404">
            <v>957</v>
          </cell>
          <cell r="I1404">
            <v>45.571428571428569</v>
          </cell>
        </row>
        <row r="1405">
          <cell r="A1405" t="str">
            <v>358-1924</v>
          </cell>
          <cell r="B1405" t="str">
            <v>358</v>
          </cell>
          <cell r="C1405">
            <v>1924</v>
          </cell>
          <cell r="D1405" t="str">
            <v>HW-358</v>
          </cell>
          <cell r="E1405">
            <v>8767</v>
          </cell>
          <cell r="F1405">
            <v>9132</v>
          </cell>
          <cell r="G1405">
            <v>20</v>
          </cell>
          <cell r="H1405">
            <v>957</v>
          </cell>
          <cell r="I1405">
            <v>47.85</v>
          </cell>
        </row>
        <row r="1406">
          <cell r="A1406" t="str">
            <v>358-1925</v>
          </cell>
          <cell r="B1406" t="str">
            <v>358</v>
          </cell>
          <cell r="C1406">
            <v>1925</v>
          </cell>
          <cell r="D1406" t="str">
            <v>HW-358</v>
          </cell>
          <cell r="E1406">
            <v>9133</v>
          </cell>
          <cell r="F1406">
            <v>9497</v>
          </cell>
          <cell r="G1406">
            <v>21</v>
          </cell>
          <cell r="H1406">
            <v>957</v>
          </cell>
          <cell r="I1406">
            <v>45.571428571428569</v>
          </cell>
        </row>
        <row r="1407">
          <cell r="A1407" t="str">
            <v>358-1926</v>
          </cell>
          <cell r="B1407" t="str">
            <v>358</v>
          </cell>
          <cell r="C1407">
            <v>1926</v>
          </cell>
          <cell r="D1407" t="str">
            <v>HW-358</v>
          </cell>
          <cell r="E1407">
            <v>9498</v>
          </cell>
          <cell r="F1407">
            <v>9862</v>
          </cell>
          <cell r="G1407">
            <v>21</v>
          </cell>
          <cell r="H1407">
            <v>957</v>
          </cell>
          <cell r="I1407">
            <v>45.571428571428569</v>
          </cell>
        </row>
        <row r="1408">
          <cell r="A1408" t="str">
            <v>358-1927</v>
          </cell>
          <cell r="B1408" t="str">
            <v>358</v>
          </cell>
          <cell r="C1408">
            <v>1927</v>
          </cell>
          <cell r="D1408" t="str">
            <v>HW-358</v>
          </cell>
          <cell r="E1408">
            <v>9863</v>
          </cell>
          <cell r="F1408">
            <v>10227</v>
          </cell>
          <cell r="G1408">
            <v>19</v>
          </cell>
          <cell r="H1408">
            <v>957</v>
          </cell>
          <cell r="I1408">
            <v>50.368421052631582</v>
          </cell>
        </row>
        <row r="1409">
          <cell r="A1409" t="str">
            <v>358-1928</v>
          </cell>
          <cell r="B1409" t="str">
            <v>358</v>
          </cell>
          <cell r="C1409">
            <v>1928</v>
          </cell>
          <cell r="D1409" t="str">
            <v>HW-358</v>
          </cell>
          <cell r="E1409">
            <v>10228</v>
          </cell>
          <cell r="F1409">
            <v>10593</v>
          </cell>
          <cell r="G1409">
            <v>21</v>
          </cell>
          <cell r="H1409">
            <v>957</v>
          </cell>
          <cell r="I1409">
            <v>45.571428571428569</v>
          </cell>
        </row>
        <row r="1410">
          <cell r="A1410" t="str">
            <v>358-1929</v>
          </cell>
          <cell r="B1410" t="str">
            <v>358</v>
          </cell>
          <cell r="C1410">
            <v>1929</v>
          </cell>
          <cell r="D1410" t="str">
            <v>HW-358</v>
          </cell>
          <cell r="E1410">
            <v>10594</v>
          </cell>
          <cell r="F1410">
            <v>10958</v>
          </cell>
          <cell r="G1410">
            <v>24</v>
          </cell>
          <cell r="H1410">
            <v>957</v>
          </cell>
          <cell r="I1410">
            <v>39.875</v>
          </cell>
        </row>
        <row r="1411">
          <cell r="A1411" t="str">
            <v>358-1930</v>
          </cell>
          <cell r="B1411" t="str">
            <v>358</v>
          </cell>
          <cell r="C1411">
            <v>1930</v>
          </cell>
          <cell r="D1411" t="str">
            <v>HW-358</v>
          </cell>
          <cell r="E1411">
            <v>10959</v>
          </cell>
          <cell r="F1411">
            <v>11323</v>
          </cell>
          <cell r="G1411">
            <v>19</v>
          </cell>
          <cell r="H1411">
            <v>957</v>
          </cell>
          <cell r="I1411">
            <v>50.368421052631582</v>
          </cell>
        </row>
        <row r="1412">
          <cell r="A1412" t="str">
            <v>358-1931</v>
          </cell>
          <cell r="B1412" t="str">
            <v>358</v>
          </cell>
          <cell r="C1412">
            <v>1931</v>
          </cell>
          <cell r="D1412" t="str">
            <v>HW-358</v>
          </cell>
          <cell r="E1412">
            <v>11324</v>
          </cell>
          <cell r="F1412">
            <v>11688</v>
          </cell>
          <cell r="G1412">
            <v>18</v>
          </cell>
          <cell r="H1412">
            <v>957</v>
          </cell>
          <cell r="I1412">
            <v>53.166666666666664</v>
          </cell>
        </row>
        <row r="1413">
          <cell r="A1413" t="str">
            <v>358-1932</v>
          </cell>
          <cell r="B1413" t="str">
            <v>358</v>
          </cell>
          <cell r="C1413">
            <v>1932</v>
          </cell>
          <cell r="D1413" t="str">
            <v>HW-358</v>
          </cell>
          <cell r="E1413">
            <v>11689</v>
          </cell>
          <cell r="F1413">
            <v>12054</v>
          </cell>
          <cell r="G1413">
            <v>18</v>
          </cell>
          <cell r="H1413">
            <v>957</v>
          </cell>
          <cell r="I1413">
            <v>53.166666666666664</v>
          </cell>
        </row>
        <row r="1414">
          <cell r="A1414" t="str">
            <v>358-1933</v>
          </cell>
          <cell r="B1414" t="str">
            <v>358</v>
          </cell>
          <cell r="C1414">
            <v>1933</v>
          </cell>
          <cell r="D1414" t="str">
            <v>HW-358</v>
          </cell>
          <cell r="E1414">
            <v>12055</v>
          </cell>
          <cell r="F1414">
            <v>12419</v>
          </cell>
          <cell r="G1414">
            <v>19</v>
          </cell>
          <cell r="H1414">
            <v>957</v>
          </cell>
          <cell r="I1414">
            <v>50.368421052631582</v>
          </cell>
        </row>
        <row r="1415">
          <cell r="A1415" t="str">
            <v>358-1934</v>
          </cell>
          <cell r="B1415" t="str">
            <v>358</v>
          </cell>
          <cell r="C1415">
            <v>1934</v>
          </cell>
          <cell r="D1415" t="str">
            <v>HW-358</v>
          </cell>
          <cell r="E1415">
            <v>12420</v>
          </cell>
          <cell r="F1415">
            <v>12784</v>
          </cell>
          <cell r="G1415">
            <v>21</v>
          </cell>
          <cell r="H1415">
            <v>957</v>
          </cell>
          <cell r="I1415">
            <v>45.571428571428569</v>
          </cell>
        </row>
        <row r="1416">
          <cell r="A1416" t="str">
            <v>358-1935</v>
          </cell>
          <cell r="B1416" t="str">
            <v>358</v>
          </cell>
          <cell r="C1416">
            <v>1935</v>
          </cell>
          <cell r="D1416" t="str">
            <v>HW-358</v>
          </cell>
          <cell r="E1416">
            <v>12785</v>
          </cell>
          <cell r="F1416">
            <v>13149</v>
          </cell>
          <cell r="G1416">
            <v>20</v>
          </cell>
          <cell r="H1416">
            <v>957</v>
          </cell>
          <cell r="I1416">
            <v>47.85</v>
          </cell>
        </row>
        <row r="1417">
          <cell r="A1417" t="str">
            <v>358-1936</v>
          </cell>
          <cell r="B1417" t="str">
            <v>358</v>
          </cell>
          <cell r="C1417">
            <v>1936</v>
          </cell>
          <cell r="D1417" t="str">
            <v>HW-358</v>
          </cell>
          <cell r="E1417">
            <v>13150</v>
          </cell>
          <cell r="F1417">
            <v>13515</v>
          </cell>
          <cell r="G1417">
            <v>22</v>
          </cell>
          <cell r="H1417">
            <v>957</v>
          </cell>
          <cell r="I1417">
            <v>43.5</v>
          </cell>
        </row>
        <row r="1418">
          <cell r="A1418" t="str">
            <v>358-1937</v>
          </cell>
          <cell r="B1418" t="str">
            <v>358</v>
          </cell>
          <cell r="C1418">
            <v>1937</v>
          </cell>
          <cell r="D1418" t="str">
            <v>HW-358</v>
          </cell>
          <cell r="E1418">
            <v>13516</v>
          </cell>
          <cell r="F1418">
            <v>13880</v>
          </cell>
          <cell r="G1418">
            <v>24</v>
          </cell>
          <cell r="H1418">
            <v>957</v>
          </cell>
          <cell r="I1418">
            <v>39.875</v>
          </cell>
        </row>
        <row r="1419">
          <cell r="A1419" t="str">
            <v>358-1938</v>
          </cell>
          <cell r="B1419" t="str">
            <v>358</v>
          </cell>
          <cell r="C1419">
            <v>1938</v>
          </cell>
          <cell r="D1419" t="str">
            <v>HW-358</v>
          </cell>
          <cell r="E1419">
            <v>13881</v>
          </cell>
          <cell r="F1419">
            <v>14245</v>
          </cell>
          <cell r="G1419">
            <v>22</v>
          </cell>
          <cell r="H1419">
            <v>957</v>
          </cell>
          <cell r="I1419">
            <v>43.5</v>
          </cell>
        </row>
        <row r="1420">
          <cell r="A1420" t="str">
            <v>358-1939</v>
          </cell>
          <cell r="B1420" t="str">
            <v>358</v>
          </cell>
          <cell r="C1420">
            <v>1939</v>
          </cell>
          <cell r="D1420" t="str">
            <v>HW-358</v>
          </cell>
          <cell r="E1420">
            <v>14246</v>
          </cell>
          <cell r="F1420">
            <v>14610</v>
          </cell>
          <cell r="G1420">
            <v>22</v>
          </cell>
          <cell r="H1420">
            <v>957</v>
          </cell>
          <cell r="I1420">
            <v>43.5</v>
          </cell>
        </row>
        <row r="1421">
          <cell r="A1421" t="str">
            <v>358-1940</v>
          </cell>
          <cell r="B1421" t="str">
            <v>358</v>
          </cell>
          <cell r="C1421">
            <v>1940</v>
          </cell>
          <cell r="D1421" t="str">
            <v>HW-358</v>
          </cell>
          <cell r="E1421">
            <v>14611</v>
          </cell>
          <cell r="F1421">
            <v>14976</v>
          </cell>
          <cell r="G1421">
            <v>23</v>
          </cell>
          <cell r="H1421">
            <v>957</v>
          </cell>
          <cell r="I1421">
            <v>41.608695652173914</v>
          </cell>
        </row>
        <row r="1422">
          <cell r="A1422" t="str">
            <v>358-1941</v>
          </cell>
          <cell r="B1422" t="str">
            <v>358</v>
          </cell>
          <cell r="C1422">
            <v>1941</v>
          </cell>
          <cell r="D1422" t="str">
            <v>HW-358</v>
          </cell>
          <cell r="E1422">
            <v>14977</v>
          </cell>
          <cell r="F1422">
            <v>15341</v>
          </cell>
          <cell r="G1422">
            <v>25</v>
          </cell>
          <cell r="H1422">
            <v>957</v>
          </cell>
          <cell r="I1422">
            <v>38.28</v>
          </cell>
        </row>
        <row r="1423">
          <cell r="A1423" t="str">
            <v>358-1942</v>
          </cell>
          <cell r="B1423" t="str">
            <v>358</v>
          </cell>
          <cell r="C1423">
            <v>1942</v>
          </cell>
          <cell r="D1423" t="str">
            <v>HW-358</v>
          </cell>
          <cell r="E1423">
            <v>15342</v>
          </cell>
          <cell r="F1423">
            <v>15706</v>
          </cell>
          <cell r="G1423">
            <v>26</v>
          </cell>
          <cell r="H1423">
            <v>957</v>
          </cell>
          <cell r="I1423">
            <v>36.807692307692307</v>
          </cell>
        </row>
        <row r="1424">
          <cell r="A1424" t="str">
            <v>358-1943</v>
          </cell>
          <cell r="B1424" t="str">
            <v>358</v>
          </cell>
          <cell r="C1424">
            <v>1943</v>
          </cell>
          <cell r="D1424" t="str">
            <v>HW-358</v>
          </cell>
          <cell r="E1424">
            <v>15707</v>
          </cell>
          <cell r="F1424">
            <v>16071</v>
          </cell>
          <cell r="G1424">
            <v>26</v>
          </cell>
          <cell r="H1424">
            <v>957</v>
          </cell>
          <cell r="I1424">
            <v>36.807692307692307</v>
          </cell>
        </row>
        <row r="1425">
          <cell r="A1425" t="str">
            <v>358-1944</v>
          </cell>
          <cell r="B1425" t="str">
            <v>358</v>
          </cell>
          <cell r="C1425">
            <v>1944</v>
          </cell>
          <cell r="D1425" t="str">
            <v>HW-358</v>
          </cell>
          <cell r="E1425">
            <v>16072</v>
          </cell>
          <cell r="F1425">
            <v>16437</v>
          </cell>
          <cell r="G1425">
            <v>25</v>
          </cell>
          <cell r="H1425">
            <v>957</v>
          </cell>
          <cell r="I1425">
            <v>38.28</v>
          </cell>
        </row>
        <row r="1426">
          <cell r="A1426" t="str">
            <v>358-1945</v>
          </cell>
          <cell r="B1426" t="str">
            <v>358</v>
          </cell>
          <cell r="C1426">
            <v>1945</v>
          </cell>
          <cell r="D1426" t="str">
            <v>HW-358</v>
          </cell>
          <cell r="E1426">
            <v>16438</v>
          </cell>
          <cell r="F1426">
            <v>16802</v>
          </cell>
          <cell r="G1426">
            <v>25</v>
          </cell>
          <cell r="H1426">
            <v>957</v>
          </cell>
          <cell r="I1426">
            <v>38.28</v>
          </cell>
        </row>
        <row r="1427">
          <cell r="A1427" t="str">
            <v>358-1946</v>
          </cell>
          <cell r="B1427" t="str">
            <v>358</v>
          </cell>
          <cell r="C1427">
            <v>1946</v>
          </cell>
          <cell r="D1427" t="str">
            <v>HW-358</v>
          </cell>
          <cell r="E1427">
            <v>16803</v>
          </cell>
          <cell r="F1427">
            <v>17167</v>
          </cell>
          <cell r="G1427">
            <v>30</v>
          </cell>
          <cell r="H1427">
            <v>957</v>
          </cell>
          <cell r="I1427">
            <v>31.9</v>
          </cell>
        </row>
        <row r="1428">
          <cell r="A1428" t="str">
            <v>358-1947</v>
          </cell>
          <cell r="B1428" t="str">
            <v>358</v>
          </cell>
          <cell r="C1428">
            <v>1947</v>
          </cell>
          <cell r="D1428" t="str">
            <v>HW-358</v>
          </cell>
          <cell r="E1428">
            <v>17168</v>
          </cell>
          <cell r="F1428">
            <v>17532</v>
          </cell>
          <cell r="G1428">
            <v>36</v>
          </cell>
          <cell r="H1428">
            <v>957</v>
          </cell>
          <cell r="I1428">
            <v>26.583333333333332</v>
          </cell>
        </row>
        <row r="1429">
          <cell r="A1429" t="str">
            <v>358-1948</v>
          </cell>
          <cell r="B1429" t="str">
            <v>358</v>
          </cell>
          <cell r="C1429">
            <v>1948</v>
          </cell>
          <cell r="D1429" t="str">
            <v>HW-358</v>
          </cell>
          <cell r="E1429">
            <v>17533</v>
          </cell>
          <cell r="F1429">
            <v>17898</v>
          </cell>
          <cell r="G1429">
            <v>43</v>
          </cell>
          <cell r="H1429">
            <v>957</v>
          </cell>
          <cell r="I1429">
            <v>22.255813953488371</v>
          </cell>
        </row>
        <row r="1430">
          <cell r="A1430" t="str">
            <v>358-1949</v>
          </cell>
          <cell r="B1430" t="str">
            <v>358</v>
          </cell>
          <cell r="C1430">
            <v>1949</v>
          </cell>
          <cell r="D1430" t="str">
            <v>HW-358</v>
          </cell>
          <cell r="E1430">
            <v>17899</v>
          </cell>
          <cell r="F1430">
            <v>18263</v>
          </cell>
          <cell r="G1430">
            <v>47</v>
          </cell>
          <cell r="H1430">
            <v>957</v>
          </cell>
          <cell r="I1430">
            <v>20.361702127659573</v>
          </cell>
        </row>
        <row r="1431">
          <cell r="A1431" t="str">
            <v>358-1950</v>
          </cell>
          <cell r="B1431" t="str">
            <v>358</v>
          </cell>
          <cell r="C1431">
            <v>1950</v>
          </cell>
          <cell r="D1431" t="str">
            <v>HW-358</v>
          </cell>
          <cell r="E1431">
            <v>18264</v>
          </cell>
          <cell r="F1431">
            <v>18628</v>
          </cell>
          <cell r="G1431">
            <v>50</v>
          </cell>
          <cell r="H1431">
            <v>957</v>
          </cell>
          <cell r="I1431">
            <v>19.14</v>
          </cell>
        </row>
        <row r="1432">
          <cell r="A1432" t="str">
            <v>358-1951</v>
          </cell>
          <cell r="B1432" t="str">
            <v>358</v>
          </cell>
          <cell r="C1432">
            <v>1951</v>
          </cell>
          <cell r="D1432" t="str">
            <v>HW-358</v>
          </cell>
          <cell r="E1432">
            <v>18629</v>
          </cell>
          <cell r="F1432">
            <v>18993</v>
          </cell>
          <cell r="G1432">
            <v>62</v>
          </cell>
          <cell r="H1432">
            <v>957</v>
          </cell>
          <cell r="I1432">
            <v>15.435483870967742</v>
          </cell>
        </row>
        <row r="1433">
          <cell r="A1433" t="str">
            <v>358-1952</v>
          </cell>
          <cell r="B1433" t="str">
            <v>358</v>
          </cell>
          <cell r="C1433">
            <v>1952</v>
          </cell>
          <cell r="D1433" t="str">
            <v>HW-358</v>
          </cell>
          <cell r="E1433">
            <v>18994</v>
          </cell>
          <cell r="F1433">
            <v>19359</v>
          </cell>
          <cell r="G1433">
            <v>64</v>
          </cell>
          <cell r="H1433">
            <v>957</v>
          </cell>
          <cell r="I1433">
            <v>14.953125</v>
          </cell>
        </row>
        <row r="1434">
          <cell r="A1434" t="str">
            <v>358-1953</v>
          </cell>
          <cell r="B1434" t="str">
            <v>358</v>
          </cell>
          <cell r="C1434">
            <v>1953</v>
          </cell>
          <cell r="D1434" t="str">
            <v>HW-358</v>
          </cell>
          <cell r="E1434">
            <v>19360</v>
          </cell>
          <cell r="F1434">
            <v>19724</v>
          </cell>
          <cell r="G1434">
            <v>64</v>
          </cell>
          <cell r="H1434">
            <v>957</v>
          </cell>
          <cell r="I1434">
            <v>14.953125</v>
          </cell>
        </row>
        <row r="1435">
          <cell r="A1435" t="str">
            <v>358-1954</v>
          </cell>
          <cell r="B1435" t="str">
            <v>358</v>
          </cell>
          <cell r="C1435">
            <v>1954</v>
          </cell>
          <cell r="D1435" t="str">
            <v>HW-358</v>
          </cell>
          <cell r="E1435">
            <v>19725</v>
          </cell>
          <cell r="F1435">
            <v>20089</v>
          </cell>
          <cell r="G1435">
            <v>65</v>
          </cell>
          <cell r="H1435">
            <v>957</v>
          </cell>
          <cell r="I1435">
            <v>14.723076923076922</v>
          </cell>
        </row>
        <row r="1436">
          <cell r="A1436" t="str">
            <v>358-1955</v>
          </cell>
          <cell r="B1436" t="str">
            <v>358</v>
          </cell>
          <cell r="C1436">
            <v>1955</v>
          </cell>
          <cell r="D1436" t="str">
            <v>HW-358</v>
          </cell>
          <cell r="E1436">
            <v>20090</v>
          </cell>
          <cell r="F1436">
            <v>20454</v>
          </cell>
          <cell r="G1436">
            <v>68</v>
          </cell>
          <cell r="H1436">
            <v>957</v>
          </cell>
          <cell r="I1436">
            <v>14.073529411764707</v>
          </cell>
        </row>
        <row r="1437">
          <cell r="A1437" t="str">
            <v>358-1956</v>
          </cell>
          <cell r="B1437" t="str">
            <v>358</v>
          </cell>
          <cell r="C1437">
            <v>1956</v>
          </cell>
          <cell r="D1437" t="str">
            <v>HW-358</v>
          </cell>
          <cell r="E1437">
            <v>20455</v>
          </cell>
          <cell r="F1437">
            <v>20820</v>
          </cell>
          <cell r="G1437">
            <v>66</v>
          </cell>
          <cell r="H1437">
            <v>957</v>
          </cell>
          <cell r="I1437">
            <v>14.5</v>
          </cell>
        </row>
        <row r="1438">
          <cell r="A1438" t="str">
            <v>358-1957</v>
          </cell>
          <cell r="B1438" t="str">
            <v>358</v>
          </cell>
          <cell r="C1438">
            <v>1957</v>
          </cell>
          <cell r="D1438" t="str">
            <v>HW-358</v>
          </cell>
          <cell r="E1438">
            <v>20821</v>
          </cell>
          <cell r="F1438">
            <v>21185</v>
          </cell>
          <cell r="G1438">
            <v>58</v>
          </cell>
          <cell r="H1438">
            <v>957</v>
          </cell>
          <cell r="I1438">
            <v>16.5</v>
          </cell>
        </row>
        <row r="1439">
          <cell r="A1439" t="str">
            <v>358-1958</v>
          </cell>
          <cell r="B1439" t="str">
            <v>358</v>
          </cell>
          <cell r="C1439">
            <v>1958</v>
          </cell>
          <cell r="D1439" t="str">
            <v>HW-358</v>
          </cell>
          <cell r="E1439">
            <v>21186</v>
          </cell>
          <cell r="F1439">
            <v>21550</v>
          </cell>
          <cell r="G1439">
            <v>58</v>
          </cell>
          <cell r="H1439">
            <v>957</v>
          </cell>
          <cell r="I1439">
            <v>16.5</v>
          </cell>
        </row>
        <row r="1440">
          <cell r="A1440" t="str">
            <v>358-1959</v>
          </cell>
          <cell r="B1440" t="str">
            <v>358</v>
          </cell>
          <cell r="C1440">
            <v>1959</v>
          </cell>
          <cell r="D1440" t="str">
            <v>HW-358</v>
          </cell>
          <cell r="E1440">
            <v>21551</v>
          </cell>
          <cell r="F1440">
            <v>21915</v>
          </cell>
          <cell r="G1440">
            <v>60</v>
          </cell>
          <cell r="H1440">
            <v>957</v>
          </cell>
          <cell r="I1440">
            <v>15.95</v>
          </cell>
        </row>
        <row r="1441">
          <cell r="A1441" t="str">
            <v>358-1960</v>
          </cell>
          <cell r="B1441" t="str">
            <v>358</v>
          </cell>
          <cell r="C1441">
            <v>1960</v>
          </cell>
          <cell r="D1441" t="str">
            <v>HW-358</v>
          </cell>
          <cell r="E1441">
            <v>21916</v>
          </cell>
          <cell r="F1441">
            <v>22281</v>
          </cell>
          <cell r="G1441">
            <v>61</v>
          </cell>
          <cell r="H1441">
            <v>957</v>
          </cell>
          <cell r="I1441">
            <v>15.688524590163935</v>
          </cell>
        </row>
        <row r="1442">
          <cell r="A1442" t="str">
            <v>358-1961</v>
          </cell>
          <cell r="B1442" t="str">
            <v>358</v>
          </cell>
          <cell r="C1442">
            <v>1961</v>
          </cell>
          <cell r="D1442" t="str">
            <v>HW-358</v>
          </cell>
          <cell r="E1442">
            <v>22282</v>
          </cell>
          <cell r="F1442">
            <v>22646</v>
          </cell>
          <cell r="G1442">
            <v>61</v>
          </cell>
          <cell r="H1442">
            <v>957</v>
          </cell>
          <cell r="I1442">
            <v>15.688524590163935</v>
          </cell>
        </row>
        <row r="1443">
          <cell r="A1443" t="str">
            <v>358-1962</v>
          </cell>
          <cell r="B1443" t="str">
            <v>358</v>
          </cell>
          <cell r="C1443">
            <v>1962</v>
          </cell>
          <cell r="D1443" t="str">
            <v>HW-358</v>
          </cell>
          <cell r="E1443">
            <v>22647</v>
          </cell>
          <cell r="F1443">
            <v>23011</v>
          </cell>
          <cell r="G1443">
            <v>61</v>
          </cell>
          <cell r="H1443">
            <v>957</v>
          </cell>
          <cell r="I1443">
            <v>15.688524590163935</v>
          </cell>
        </row>
        <row r="1444">
          <cell r="A1444" t="str">
            <v>358-1963</v>
          </cell>
          <cell r="B1444" t="str">
            <v>358</v>
          </cell>
          <cell r="C1444">
            <v>1963</v>
          </cell>
          <cell r="D1444" t="str">
            <v>HW-358</v>
          </cell>
          <cell r="E1444">
            <v>23012</v>
          </cell>
          <cell r="F1444">
            <v>23376</v>
          </cell>
          <cell r="G1444">
            <v>61</v>
          </cell>
          <cell r="H1444">
            <v>957</v>
          </cell>
          <cell r="I1444">
            <v>15.688524590163935</v>
          </cell>
        </row>
        <row r="1445">
          <cell r="A1445" t="str">
            <v>358-1964</v>
          </cell>
          <cell r="B1445" t="str">
            <v>358</v>
          </cell>
          <cell r="C1445">
            <v>1964</v>
          </cell>
          <cell r="D1445" t="str">
            <v>HW-358</v>
          </cell>
          <cell r="E1445">
            <v>23377</v>
          </cell>
          <cell r="F1445">
            <v>23742</v>
          </cell>
          <cell r="G1445">
            <v>66</v>
          </cell>
          <cell r="H1445">
            <v>957</v>
          </cell>
          <cell r="I1445">
            <v>14.5</v>
          </cell>
        </row>
        <row r="1446">
          <cell r="A1446" t="str">
            <v>358-1965</v>
          </cell>
          <cell r="B1446" t="str">
            <v>358</v>
          </cell>
          <cell r="C1446">
            <v>1965</v>
          </cell>
          <cell r="D1446" t="str">
            <v>HW-358</v>
          </cell>
          <cell r="E1446">
            <v>23743</v>
          </cell>
          <cell r="F1446">
            <v>24107</v>
          </cell>
          <cell r="G1446">
            <v>71</v>
          </cell>
          <cell r="H1446">
            <v>957</v>
          </cell>
          <cell r="I1446">
            <v>13.47887323943662</v>
          </cell>
        </row>
        <row r="1447">
          <cell r="A1447" t="str">
            <v>358-1966</v>
          </cell>
          <cell r="B1447" t="str">
            <v>358</v>
          </cell>
          <cell r="C1447">
            <v>1966</v>
          </cell>
          <cell r="D1447" t="str">
            <v>HW-358</v>
          </cell>
          <cell r="E1447">
            <v>24108</v>
          </cell>
          <cell r="F1447">
            <v>24472</v>
          </cell>
          <cell r="G1447">
            <v>72</v>
          </cell>
          <cell r="H1447">
            <v>957</v>
          </cell>
          <cell r="I1447">
            <v>13.291666666666666</v>
          </cell>
        </row>
        <row r="1448">
          <cell r="A1448" t="str">
            <v>358-1967</v>
          </cell>
          <cell r="B1448" t="str">
            <v>358</v>
          </cell>
          <cell r="C1448">
            <v>1967</v>
          </cell>
          <cell r="D1448" t="str">
            <v>HW-358</v>
          </cell>
          <cell r="E1448">
            <v>24473</v>
          </cell>
          <cell r="F1448">
            <v>24837</v>
          </cell>
          <cell r="G1448">
            <v>74</v>
          </cell>
          <cell r="H1448">
            <v>957</v>
          </cell>
          <cell r="I1448">
            <v>12.932432432432432</v>
          </cell>
        </row>
        <row r="1449">
          <cell r="A1449" t="str">
            <v>358-1968</v>
          </cell>
          <cell r="B1449" t="str">
            <v>358</v>
          </cell>
          <cell r="C1449">
            <v>1968</v>
          </cell>
          <cell r="D1449" t="str">
            <v>HW-358</v>
          </cell>
          <cell r="E1449">
            <v>24838</v>
          </cell>
          <cell r="F1449">
            <v>25203</v>
          </cell>
          <cell r="G1449">
            <v>71</v>
          </cell>
          <cell r="H1449">
            <v>957</v>
          </cell>
          <cell r="I1449">
            <v>13.47887323943662</v>
          </cell>
        </row>
        <row r="1450">
          <cell r="A1450" t="str">
            <v>358-1969</v>
          </cell>
          <cell r="B1450" t="str">
            <v>358</v>
          </cell>
          <cell r="C1450">
            <v>1969</v>
          </cell>
          <cell r="D1450" t="str">
            <v>HW-358</v>
          </cell>
          <cell r="E1450">
            <v>25204</v>
          </cell>
          <cell r="F1450">
            <v>25568</v>
          </cell>
          <cell r="G1450">
            <v>77</v>
          </cell>
          <cell r="H1450">
            <v>957</v>
          </cell>
          <cell r="I1450">
            <v>12.428571428571429</v>
          </cell>
        </row>
        <row r="1451">
          <cell r="A1451" t="str">
            <v>358-1970</v>
          </cell>
          <cell r="B1451" t="str">
            <v>358</v>
          </cell>
          <cell r="C1451">
            <v>1970</v>
          </cell>
          <cell r="D1451" t="str">
            <v>HW-358</v>
          </cell>
          <cell r="E1451">
            <v>25569</v>
          </cell>
          <cell r="F1451">
            <v>25933</v>
          </cell>
          <cell r="G1451">
            <v>81</v>
          </cell>
          <cell r="H1451">
            <v>957</v>
          </cell>
          <cell r="I1451">
            <v>11.814814814814815</v>
          </cell>
        </row>
        <row r="1452">
          <cell r="A1452" t="str">
            <v>358-1971</v>
          </cell>
          <cell r="B1452" t="str">
            <v>358</v>
          </cell>
          <cell r="C1452">
            <v>1971</v>
          </cell>
          <cell r="D1452" t="str">
            <v>HW-358</v>
          </cell>
          <cell r="E1452">
            <v>25934</v>
          </cell>
          <cell r="F1452">
            <v>26298</v>
          </cell>
          <cell r="G1452">
            <v>82</v>
          </cell>
          <cell r="H1452">
            <v>957</v>
          </cell>
          <cell r="I1452">
            <v>11.670731707317072</v>
          </cell>
        </row>
        <row r="1453">
          <cell r="A1453" t="str">
            <v>358-1972</v>
          </cell>
          <cell r="B1453" t="str">
            <v>358</v>
          </cell>
          <cell r="C1453">
            <v>1972</v>
          </cell>
          <cell r="D1453" t="str">
            <v>HW-358</v>
          </cell>
          <cell r="E1453">
            <v>26299</v>
          </cell>
          <cell r="F1453">
            <v>26664</v>
          </cell>
          <cell r="G1453">
            <v>91</v>
          </cell>
          <cell r="H1453">
            <v>957</v>
          </cell>
          <cell r="I1453">
            <v>10.516483516483516</v>
          </cell>
        </row>
        <row r="1454">
          <cell r="A1454" t="str">
            <v>358-1973</v>
          </cell>
          <cell r="B1454" t="str">
            <v>358</v>
          </cell>
          <cell r="C1454">
            <v>1973</v>
          </cell>
          <cell r="D1454" t="str">
            <v>HW-358</v>
          </cell>
          <cell r="E1454">
            <v>26665</v>
          </cell>
          <cell r="F1454">
            <v>27029</v>
          </cell>
          <cell r="G1454">
            <v>100</v>
          </cell>
          <cell r="H1454">
            <v>957</v>
          </cell>
          <cell r="I1454">
            <v>9.57</v>
          </cell>
        </row>
        <row r="1455">
          <cell r="A1455" t="str">
            <v>358-1974</v>
          </cell>
          <cell r="B1455" t="str">
            <v>358</v>
          </cell>
          <cell r="C1455">
            <v>1974</v>
          </cell>
          <cell r="D1455" t="str">
            <v>HW-358</v>
          </cell>
          <cell r="E1455">
            <v>27030</v>
          </cell>
          <cell r="F1455">
            <v>27394</v>
          </cell>
          <cell r="G1455">
            <v>136</v>
          </cell>
          <cell r="H1455">
            <v>957</v>
          </cell>
          <cell r="I1455">
            <v>7.0367647058823533</v>
          </cell>
        </row>
        <row r="1456">
          <cell r="A1456" t="str">
            <v>358-1975</v>
          </cell>
          <cell r="B1456" t="str">
            <v>358</v>
          </cell>
          <cell r="C1456">
            <v>1975</v>
          </cell>
          <cell r="D1456" t="str">
            <v>HW-358</v>
          </cell>
          <cell r="E1456">
            <v>27395</v>
          </cell>
          <cell r="F1456">
            <v>27759</v>
          </cell>
          <cell r="G1456">
            <v>138</v>
          </cell>
          <cell r="H1456">
            <v>957</v>
          </cell>
          <cell r="I1456">
            <v>6.9347826086956523</v>
          </cell>
        </row>
        <row r="1457">
          <cell r="A1457" t="str">
            <v>358-1976</v>
          </cell>
          <cell r="B1457" t="str">
            <v>358</v>
          </cell>
          <cell r="C1457">
            <v>1976</v>
          </cell>
          <cell r="D1457" t="str">
            <v>HW-358</v>
          </cell>
          <cell r="E1457">
            <v>27760</v>
          </cell>
          <cell r="F1457">
            <v>28125</v>
          </cell>
          <cell r="G1457">
            <v>142</v>
          </cell>
          <cell r="H1457">
            <v>957</v>
          </cell>
          <cell r="I1457">
            <v>6.73943661971831</v>
          </cell>
        </row>
        <row r="1458">
          <cell r="A1458" t="str">
            <v>358-1977</v>
          </cell>
          <cell r="B1458" t="str">
            <v>358</v>
          </cell>
          <cell r="C1458">
            <v>1977</v>
          </cell>
          <cell r="D1458" t="str">
            <v>HW-358</v>
          </cell>
          <cell r="E1458">
            <v>28126</v>
          </cell>
          <cell r="F1458">
            <v>28490</v>
          </cell>
          <cell r="G1458">
            <v>154</v>
          </cell>
          <cell r="H1458">
            <v>957</v>
          </cell>
          <cell r="I1458">
            <v>6.2142857142857144</v>
          </cell>
        </row>
        <row r="1459">
          <cell r="A1459" t="str">
            <v>358-1978</v>
          </cell>
          <cell r="B1459" t="str">
            <v>358</v>
          </cell>
          <cell r="C1459">
            <v>1978</v>
          </cell>
          <cell r="D1459" t="str">
            <v>HW-358</v>
          </cell>
          <cell r="E1459">
            <v>28491</v>
          </cell>
          <cell r="F1459">
            <v>28855</v>
          </cell>
          <cell r="G1459">
            <v>155</v>
          </cell>
          <cell r="H1459">
            <v>957</v>
          </cell>
          <cell r="I1459">
            <v>6.1741935483870964</v>
          </cell>
        </row>
        <row r="1460">
          <cell r="A1460" t="str">
            <v>358-1979</v>
          </cell>
          <cell r="B1460" t="str">
            <v>358</v>
          </cell>
          <cell r="C1460">
            <v>1979</v>
          </cell>
          <cell r="D1460" t="str">
            <v>HW-358</v>
          </cell>
          <cell r="E1460">
            <v>28856</v>
          </cell>
          <cell r="F1460">
            <v>29220</v>
          </cell>
          <cell r="G1460">
            <v>183</v>
          </cell>
          <cell r="H1460">
            <v>957</v>
          </cell>
          <cell r="I1460">
            <v>5.2295081967213113</v>
          </cell>
        </row>
        <row r="1461">
          <cell r="A1461" t="str">
            <v>358-1980</v>
          </cell>
          <cell r="B1461" t="str">
            <v>358</v>
          </cell>
          <cell r="C1461">
            <v>1980</v>
          </cell>
          <cell r="D1461" t="str">
            <v>HW-358</v>
          </cell>
          <cell r="E1461">
            <v>29221</v>
          </cell>
          <cell r="F1461">
            <v>29586</v>
          </cell>
          <cell r="G1461">
            <v>219</v>
          </cell>
          <cell r="H1461">
            <v>957</v>
          </cell>
          <cell r="I1461">
            <v>4.3698630136986303</v>
          </cell>
        </row>
        <row r="1462">
          <cell r="A1462" t="str">
            <v>358-1981</v>
          </cell>
          <cell r="B1462" t="str">
            <v>358</v>
          </cell>
          <cell r="C1462">
            <v>1981</v>
          </cell>
          <cell r="D1462" t="str">
            <v>HW-358</v>
          </cell>
          <cell r="E1462">
            <v>29587</v>
          </cell>
          <cell r="F1462">
            <v>29951</v>
          </cell>
          <cell r="G1462">
            <v>240</v>
          </cell>
          <cell r="H1462">
            <v>957</v>
          </cell>
          <cell r="I1462">
            <v>3.9874999999999998</v>
          </cell>
        </row>
        <row r="1463">
          <cell r="A1463" t="str">
            <v>358-1982</v>
          </cell>
          <cell r="B1463" t="str">
            <v>358</v>
          </cell>
          <cell r="C1463">
            <v>1982</v>
          </cell>
          <cell r="D1463" t="str">
            <v>HW-358</v>
          </cell>
          <cell r="E1463">
            <v>29952</v>
          </cell>
          <cell r="F1463">
            <v>30316</v>
          </cell>
          <cell r="G1463">
            <v>255</v>
          </cell>
          <cell r="H1463">
            <v>957</v>
          </cell>
          <cell r="I1463">
            <v>3.7529411764705882</v>
          </cell>
        </row>
        <row r="1464">
          <cell r="A1464" t="str">
            <v>358-1983</v>
          </cell>
          <cell r="B1464" t="str">
            <v>358</v>
          </cell>
          <cell r="C1464">
            <v>1983</v>
          </cell>
          <cell r="D1464" t="str">
            <v>HW-358</v>
          </cell>
          <cell r="E1464">
            <v>30317</v>
          </cell>
          <cell r="F1464">
            <v>30681</v>
          </cell>
          <cell r="G1464">
            <v>259</v>
          </cell>
          <cell r="H1464">
            <v>957</v>
          </cell>
          <cell r="I1464">
            <v>3.6949806949806949</v>
          </cell>
        </row>
        <row r="1465">
          <cell r="A1465" t="str">
            <v>358-1984</v>
          </cell>
          <cell r="B1465" t="str">
            <v>358</v>
          </cell>
          <cell r="C1465">
            <v>1984</v>
          </cell>
          <cell r="D1465" t="str">
            <v>HW-358</v>
          </cell>
          <cell r="E1465">
            <v>30682</v>
          </cell>
          <cell r="F1465">
            <v>31047</v>
          </cell>
          <cell r="G1465">
            <v>252</v>
          </cell>
          <cell r="H1465">
            <v>957</v>
          </cell>
          <cell r="I1465">
            <v>3.7976190476190474</v>
          </cell>
        </row>
        <row r="1466">
          <cell r="A1466" t="str">
            <v>358-1985</v>
          </cell>
          <cell r="B1466" t="str">
            <v>358</v>
          </cell>
          <cell r="C1466">
            <v>1985</v>
          </cell>
          <cell r="D1466" t="str">
            <v>HW-358</v>
          </cell>
          <cell r="E1466">
            <v>31048</v>
          </cell>
          <cell r="F1466">
            <v>31412</v>
          </cell>
          <cell r="G1466">
            <v>240</v>
          </cell>
          <cell r="H1466">
            <v>957</v>
          </cell>
          <cell r="I1466">
            <v>3.9874999999999998</v>
          </cell>
        </row>
        <row r="1467">
          <cell r="A1467" t="str">
            <v>358-1986</v>
          </cell>
          <cell r="B1467" t="str">
            <v>358</v>
          </cell>
          <cell r="C1467">
            <v>1986</v>
          </cell>
          <cell r="D1467" t="str">
            <v>HW-358</v>
          </cell>
          <cell r="E1467">
            <v>31413</v>
          </cell>
          <cell r="F1467">
            <v>31777</v>
          </cell>
          <cell r="G1467">
            <v>260</v>
          </cell>
          <cell r="H1467">
            <v>957</v>
          </cell>
          <cell r="I1467">
            <v>3.6807692307692306</v>
          </cell>
        </row>
        <row r="1468">
          <cell r="A1468" t="str">
            <v>358-1987</v>
          </cell>
          <cell r="B1468" t="str">
            <v>358</v>
          </cell>
          <cell r="C1468">
            <v>1987</v>
          </cell>
          <cell r="D1468" t="str">
            <v>HW-358</v>
          </cell>
          <cell r="E1468">
            <v>31778</v>
          </cell>
          <cell r="F1468">
            <v>32142</v>
          </cell>
          <cell r="G1468">
            <v>262</v>
          </cell>
          <cell r="H1468">
            <v>957</v>
          </cell>
          <cell r="I1468">
            <v>3.6526717557251906</v>
          </cell>
        </row>
        <row r="1469">
          <cell r="A1469" t="str">
            <v>358-1988</v>
          </cell>
          <cell r="B1469" t="str">
            <v>358</v>
          </cell>
          <cell r="C1469">
            <v>1988</v>
          </cell>
          <cell r="D1469" t="str">
            <v>HW-358</v>
          </cell>
          <cell r="E1469">
            <v>32143</v>
          </cell>
          <cell r="F1469">
            <v>32508</v>
          </cell>
          <cell r="G1469">
            <v>274</v>
          </cell>
          <cell r="H1469">
            <v>957</v>
          </cell>
          <cell r="I1469">
            <v>3.4927007299270074</v>
          </cell>
        </row>
        <row r="1470">
          <cell r="A1470" t="str">
            <v>358-1989</v>
          </cell>
          <cell r="B1470" t="str">
            <v>358</v>
          </cell>
          <cell r="C1470">
            <v>1989</v>
          </cell>
          <cell r="D1470" t="str">
            <v>HW-358</v>
          </cell>
          <cell r="E1470">
            <v>32509</v>
          </cell>
          <cell r="F1470">
            <v>32873</v>
          </cell>
          <cell r="G1470">
            <v>294</v>
          </cell>
          <cell r="H1470">
            <v>957</v>
          </cell>
          <cell r="I1470">
            <v>3.2551020408163267</v>
          </cell>
        </row>
        <row r="1471">
          <cell r="A1471" t="str">
            <v>358-1990</v>
          </cell>
          <cell r="B1471" t="str">
            <v>358</v>
          </cell>
          <cell r="C1471">
            <v>1990</v>
          </cell>
          <cell r="D1471" t="str">
            <v>HW-358</v>
          </cell>
          <cell r="E1471">
            <v>32874</v>
          </cell>
          <cell r="F1471">
            <v>33238</v>
          </cell>
          <cell r="G1471">
            <v>345</v>
          </cell>
          <cell r="H1471">
            <v>957</v>
          </cell>
          <cell r="I1471">
            <v>2.7739130434782608</v>
          </cell>
        </row>
        <row r="1472">
          <cell r="A1472" t="str">
            <v>358-1991</v>
          </cell>
          <cell r="B1472" t="str">
            <v>358</v>
          </cell>
          <cell r="C1472">
            <v>1991</v>
          </cell>
          <cell r="D1472" t="str">
            <v>HW-358</v>
          </cell>
          <cell r="E1472">
            <v>33239</v>
          </cell>
          <cell r="F1472">
            <v>33603</v>
          </cell>
          <cell r="G1472">
            <v>387</v>
          </cell>
          <cell r="H1472">
            <v>957</v>
          </cell>
          <cell r="I1472">
            <v>2.4728682170542635</v>
          </cell>
        </row>
        <row r="1473">
          <cell r="A1473" t="str">
            <v>358-1992</v>
          </cell>
          <cell r="B1473" t="str">
            <v>358</v>
          </cell>
          <cell r="C1473">
            <v>1992</v>
          </cell>
          <cell r="D1473" t="str">
            <v>HW-358</v>
          </cell>
          <cell r="E1473">
            <v>33604</v>
          </cell>
          <cell r="F1473">
            <v>33969</v>
          </cell>
          <cell r="G1473">
            <v>398</v>
          </cell>
          <cell r="H1473">
            <v>957</v>
          </cell>
          <cell r="I1473">
            <v>2.4045226130653266</v>
          </cell>
        </row>
        <row r="1474">
          <cell r="A1474" t="str">
            <v>358-1993</v>
          </cell>
          <cell r="B1474" t="str">
            <v>358</v>
          </cell>
          <cell r="C1474">
            <v>1993</v>
          </cell>
          <cell r="D1474" t="str">
            <v>HW-358</v>
          </cell>
          <cell r="E1474">
            <v>33970</v>
          </cell>
          <cell r="F1474">
            <v>34334</v>
          </cell>
          <cell r="G1474">
            <v>400</v>
          </cell>
          <cell r="H1474">
            <v>957</v>
          </cell>
          <cell r="I1474">
            <v>2.3925000000000001</v>
          </cell>
        </row>
        <row r="1475">
          <cell r="A1475" t="str">
            <v>358-1994</v>
          </cell>
          <cell r="B1475" t="str">
            <v>358</v>
          </cell>
          <cell r="C1475">
            <v>1994</v>
          </cell>
          <cell r="D1475" t="str">
            <v>HW-358</v>
          </cell>
          <cell r="E1475">
            <v>34335</v>
          </cell>
          <cell r="F1475">
            <v>34699</v>
          </cell>
          <cell r="G1475">
            <v>401</v>
          </cell>
          <cell r="H1475">
            <v>957</v>
          </cell>
          <cell r="I1475">
            <v>2.3865336658354113</v>
          </cell>
        </row>
        <row r="1476">
          <cell r="A1476" t="str">
            <v>358-1995</v>
          </cell>
          <cell r="B1476" t="str">
            <v>358</v>
          </cell>
          <cell r="C1476">
            <v>1995</v>
          </cell>
          <cell r="D1476" t="str">
            <v>HW-358</v>
          </cell>
          <cell r="E1476">
            <v>34700</v>
          </cell>
          <cell r="F1476">
            <v>35064</v>
          </cell>
          <cell r="G1476">
            <v>414</v>
          </cell>
          <cell r="H1476">
            <v>957</v>
          </cell>
          <cell r="I1476">
            <v>2.3115942028985508</v>
          </cell>
        </row>
        <row r="1477">
          <cell r="A1477" t="str">
            <v>358-1996</v>
          </cell>
          <cell r="B1477" t="str">
            <v>358</v>
          </cell>
          <cell r="C1477">
            <v>1996</v>
          </cell>
          <cell r="D1477" t="str">
            <v>HW-358</v>
          </cell>
          <cell r="E1477">
            <v>35065</v>
          </cell>
          <cell r="F1477">
            <v>35430</v>
          </cell>
          <cell r="G1477">
            <v>421</v>
          </cell>
          <cell r="H1477">
            <v>957</v>
          </cell>
          <cell r="I1477">
            <v>2.2731591448931114</v>
          </cell>
        </row>
        <row r="1478">
          <cell r="A1478" t="str">
            <v>358-1997</v>
          </cell>
          <cell r="B1478" t="str">
            <v>358</v>
          </cell>
          <cell r="C1478">
            <v>1997</v>
          </cell>
          <cell r="D1478" t="str">
            <v>HW-358</v>
          </cell>
          <cell r="E1478">
            <v>35431</v>
          </cell>
          <cell r="F1478">
            <v>35795</v>
          </cell>
          <cell r="G1478">
            <v>420</v>
          </cell>
          <cell r="H1478">
            <v>957</v>
          </cell>
          <cell r="I1478">
            <v>2.2785714285714285</v>
          </cell>
        </row>
        <row r="1479">
          <cell r="A1479" t="str">
            <v>358-1998</v>
          </cell>
          <cell r="B1479" t="str">
            <v>358</v>
          </cell>
          <cell r="C1479">
            <v>1998</v>
          </cell>
          <cell r="D1479" t="str">
            <v>HW-358</v>
          </cell>
          <cell r="E1479">
            <v>35796</v>
          </cell>
          <cell r="F1479">
            <v>36160</v>
          </cell>
          <cell r="G1479">
            <v>425</v>
          </cell>
          <cell r="H1479">
            <v>957</v>
          </cell>
          <cell r="I1479">
            <v>2.2517647058823531</v>
          </cell>
        </row>
        <row r="1480">
          <cell r="A1480" t="str">
            <v>358-1999</v>
          </cell>
          <cell r="B1480" t="str">
            <v>358</v>
          </cell>
          <cell r="C1480">
            <v>1999</v>
          </cell>
          <cell r="D1480" t="str">
            <v>HW-358</v>
          </cell>
          <cell r="E1480">
            <v>36161</v>
          </cell>
          <cell r="F1480">
            <v>36525</v>
          </cell>
          <cell r="G1480">
            <v>434</v>
          </cell>
          <cell r="H1480">
            <v>957</v>
          </cell>
          <cell r="I1480">
            <v>2.2050691244239631</v>
          </cell>
        </row>
        <row r="1481">
          <cell r="A1481" t="str">
            <v>358-2000</v>
          </cell>
          <cell r="B1481" t="str">
            <v>358</v>
          </cell>
          <cell r="C1481">
            <v>2000</v>
          </cell>
          <cell r="D1481" t="str">
            <v>HW-358</v>
          </cell>
          <cell r="E1481">
            <v>36526</v>
          </cell>
          <cell r="F1481">
            <v>36891</v>
          </cell>
          <cell r="G1481">
            <v>434</v>
          </cell>
          <cell r="H1481">
            <v>957</v>
          </cell>
          <cell r="I1481">
            <v>2.2050691244239631</v>
          </cell>
        </row>
        <row r="1482">
          <cell r="A1482" t="str">
            <v>358-2001</v>
          </cell>
          <cell r="B1482" t="str">
            <v>358</v>
          </cell>
          <cell r="C1482">
            <v>2001</v>
          </cell>
          <cell r="D1482" t="str">
            <v>HW-358</v>
          </cell>
          <cell r="E1482">
            <v>36892</v>
          </cell>
          <cell r="F1482">
            <v>37256</v>
          </cell>
          <cell r="G1482">
            <v>427</v>
          </cell>
          <cell r="H1482">
            <v>957</v>
          </cell>
          <cell r="I1482">
            <v>2.2412177985948478</v>
          </cell>
        </row>
        <row r="1483">
          <cell r="A1483" t="str">
            <v>358-2002</v>
          </cell>
          <cell r="B1483" t="str">
            <v>358</v>
          </cell>
          <cell r="C1483">
            <v>2002</v>
          </cell>
          <cell r="D1483" t="str">
            <v>HW-358</v>
          </cell>
          <cell r="E1483">
            <v>37257</v>
          </cell>
          <cell r="F1483">
            <v>37621</v>
          </cell>
          <cell r="G1483">
            <v>434</v>
          </cell>
          <cell r="H1483">
            <v>957</v>
          </cell>
          <cell r="I1483">
            <v>2.2050691244239631</v>
          </cell>
        </row>
        <row r="1484">
          <cell r="A1484" t="str">
            <v>358-2003</v>
          </cell>
          <cell r="B1484" t="str">
            <v>358</v>
          </cell>
          <cell r="C1484">
            <v>2003</v>
          </cell>
          <cell r="D1484" t="str">
            <v>HW-358</v>
          </cell>
          <cell r="E1484">
            <v>37622</v>
          </cell>
          <cell r="F1484">
            <v>37986</v>
          </cell>
          <cell r="G1484">
            <v>439</v>
          </cell>
          <cell r="H1484">
            <v>957</v>
          </cell>
          <cell r="I1484">
            <v>2.1799544419134396</v>
          </cell>
        </row>
        <row r="1485">
          <cell r="A1485" t="str">
            <v>358-2004</v>
          </cell>
          <cell r="B1485" t="str">
            <v>358</v>
          </cell>
          <cell r="C1485">
            <v>2004</v>
          </cell>
          <cell r="D1485" t="str">
            <v>HW-358</v>
          </cell>
          <cell r="E1485">
            <v>37987</v>
          </cell>
          <cell r="F1485">
            <v>38352</v>
          </cell>
          <cell r="G1485">
            <v>495</v>
          </cell>
          <cell r="H1485">
            <v>957</v>
          </cell>
          <cell r="I1485">
            <v>1.9333333333333333</v>
          </cell>
        </row>
        <row r="1486">
          <cell r="A1486" t="str">
            <v>358-2005</v>
          </cell>
          <cell r="B1486" t="str">
            <v>358</v>
          </cell>
          <cell r="C1486">
            <v>2005</v>
          </cell>
          <cell r="D1486" t="str">
            <v>HW-358</v>
          </cell>
          <cell r="E1486">
            <v>38353</v>
          </cell>
          <cell r="F1486">
            <v>38717</v>
          </cell>
          <cell r="G1486">
            <v>517</v>
          </cell>
          <cell r="H1486">
            <v>957</v>
          </cell>
          <cell r="I1486">
            <v>1.8510638297872339</v>
          </cell>
        </row>
        <row r="1487">
          <cell r="A1487" t="str">
            <v>358-2006</v>
          </cell>
          <cell r="B1487" t="str">
            <v>358</v>
          </cell>
          <cell r="C1487">
            <v>2006</v>
          </cell>
          <cell r="D1487" t="str">
            <v>HW-358</v>
          </cell>
          <cell r="E1487">
            <v>38718</v>
          </cell>
          <cell r="F1487">
            <v>39082</v>
          </cell>
          <cell r="G1487">
            <v>559</v>
          </cell>
          <cell r="H1487">
            <v>957</v>
          </cell>
          <cell r="I1487">
            <v>1.7119856887298748</v>
          </cell>
        </row>
        <row r="1488">
          <cell r="A1488" t="str">
            <v>358-2007</v>
          </cell>
          <cell r="B1488" t="str">
            <v>358</v>
          </cell>
          <cell r="C1488">
            <v>2007</v>
          </cell>
          <cell r="D1488" t="str">
            <v>HW-358</v>
          </cell>
          <cell r="E1488">
            <v>39083</v>
          </cell>
          <cell r="F1488">
            <v>39447</v>
          </cell>
          <cell r="G1488">
            <v>572</v>
          </cell>
          <cell r="H1488">
            <v>957</v>
          </cell>
          <cell r="I1488">
            <v>1.6730769230769231</v>
          </cell>
        </row>
        <row r="1489">
          <cell r="A1489" t="str">
            <v>358-2008</v>
          </cell>
          <cell r="B1489" t="str">
            <v>358</v>
          </cell>
          <cell r="C1489">
            <v>2008</v>
          </cell>
          <cell r="D1489" t="str">
            <v>HW-358</v>
          </cell>
          <cell r="E1489">
            <v>39448</v>
          </cell>
          <cell r="F1489">
            <v>39813</v>
          </cell>
          <cell r="G1489">
            <v>780</v>
          </cell>
          <cell r="H1489">
            <v>957</v>
          </cell>
          <cell r="I1489">
            <v>1.226923076923077</v>
          </cell>
        </row>
        <row r="1490">
          <cell r="A1490" t="str">
            <v>358-2009</v>
          </cell>
          <cell r="B1490" t="str">
            <v>358</v>
          </cell>
          <cell r="C1490">
            <v>2009</v>
          </cell>
          <cell r="D1490" t="str">
            <v>HW-358</v>
          </cell>
          <cell r="E1490">
            <v>39814</v>
          </cell>
          <cell r="F1490">
            <v>40178</v>
          </cell>
          <cell r="G1490">
            <v>793</v>
          </cell>
          <cell r="H1490">
            <v>957</v>
          </cell>
          <cell r="I1490">
            <v>1.2068095838587642</v>
          </cell>
        </row>
        <row r="1491">
          <cell r="A1491" t="str">
            <v>358-2010</v>
          </cell>
          <cell r="B1491" t="str">
            <v>358</v>
          </cell>
          <cell r="C1491">
            <v>2010</v>
          </cell>
          <cell r="D1491" t="str">
            <v>HW-358</v>
          </cell>
          <cell r="E1491">
            <v>40179</v>
          </cell>
          <cell r="F1491">
            <v>40543</v>
          </cell>
          <cell r="G1491">
            <v>785</v>
          </cell>
          <cell r="H1491">
            <v>957</v>
          </cell>
          <cell r="I1491">
            <v>1.219108280254777</v>
          </cell>
        </row>
        <row r="1492">
          <cell r="A1492" t="str">
            <v>358-2011</v>
          </cell>
          <cell r="B1492" t="str">
            <v>358</v>
          </cell>
          <cell r="C1492">
            <v>2011</v>
          </cell>
          <cell r="D1492" t="str">
            <v>HW-358</v>
          </cell>
          <cell r="E1492">
            <v>40544</v>
          </cell>
          <cell r="F1492">
            <v>40908</v>
          </cell>
          <cell r="G1492">
            <v>849</v>
          </cell>
          <cell r="H1492">
            <v>957</v>
          </cell>
          <cell r="I1492">
            <v>1.127208480565371</v>
          </cell>
        </row>
        <row r="1493">
          <cell r="A1493" t="str">
            <v>358-2012</v>
          </cell>
          <cell r="B1493" t="str">
            <v>358</v>
          </cell>
          <cell r="C1493">
            <v>2012</v>
          </cell>
          <cell r="D1493" t="str">
            <v>HW-358</v>
          </cell>
          <cell r="E1493">
            <v>40909</v>
          </cell>
          <cell r="F1493">
            <v>41274</v>
          </cell>
          <cell r="G1493">
            <v>892</v>
          </cell>
          <cell r="H1493">
            <v>957</v>
          </cell>
          <cell r="I1493">
            <v>1.0728699551569507</v>
          </cell>
        </row>
        <row r="1494">
          <cell r="A1494" t="str">
            <v>358-2013</v>
          </cell>
          <cell r="B1494" t="str">
            <v>358</v>
          </cell>
          <cell r="C1494">
            <v>2013</v>
          </cell>
          <cell r="D1494" t="str">
            <v>HW-358</v>
          </cell>
          <cell r="E1494">
            <v>41275</v>
          </cell>
          <cell r="F1494">
            <v>41639</v>
          </cell>
          <cell r="G1494">
            <v>922</v>
          </cell>
          <cell r="H1494">
            <v>957</v>
          </cell>
          <cell r="I1494">
            <v>1.0379609544468547</v>
          </cell>
        </row>
        <row r="1495">
          <cell r="A1495" t="str">
            <v>358-2014</v>
          </cell>
          <cell r="B1495" t="str">
            <v>358</v>
          </cell>
          <cell r="C1495">
            <v>2014</v>
          </cell>
          <cell r="D1495" t="str">
            <v>HW-358</v>
          </cell>
          <cell r="E1495">
            <v>41640</v>
          </cell>
          <cell r="G1495">
            <v>957</v>
          </cell>
          <cell r="H1495">
            <v>957</v>
          </cell>
          <cell r="I1495">
            <v>1</v>
          </cell>
        </row>
        <row r="1496">
          <cell r="A1496" t="str">
            <v>359-1920</v>
          </cell>
          <cell r="B1496" t="str">
            <v>359</v>
          </cell>
          <cell r="C1496">
            <v>1920</v>
          </cell>
          <cell r="D1496" t="str">
            <v>HW-359</v>
          </cell>
          <cell r="E1496">
            <v>7306</v>
          </cell>
          <cell r="F1496">
            <v>7671</v>
          </cell>
          <cell r="G1496">
            <v>22</v>
          </cell>
          <cell r="H1496">
            <v>460</v>
          </cell>
          <cell r="I1496">
            <v>20.90909090909091</v>
          </cell>
        </row>
        <row r="1497">
          <cell r="A1497" t="str">
            <v>359-1921</v>
          </cell>
          <cell r="B1497" t="str">
            <v>359</v>
          </cell>
          <cell r="C1497">
            <v>1921</v>
          </cell>
          <cell r="D1497" t="str">
            <v>HW-359</v>
          </cell>
          <cell r="E1497">
            <v>7672</v>
          </cell>
          <cell r="F1497">
            <v>8036</v>
          </cell>
          <cell r="G1497">
            <v>17</v>
          </cell>
          <cell r="H1497">
            <v>460</v>
          </cell>
          <cell r="I1497">
            <v>27.058823529411764</v>
          </cell>
        </row>
        <row r="1498">
          <cell r="A1498" t="str">
            <v>359-1922</v>
          </cell>
          <cell r="B1498" t="str">
            <v>359</v>
          </cell>
          <cell r="C1498">
            <v>1922</v>
          </cell>
          <cell r="D1498" t="str">
            <v>HW-359</v>
          </cell>
          <cell r="E1498">
            <v>8037</v>
          </cell>
          <cell r="F1498">
            <v>8401</v>
          </cell>
          <cell r="G1498">
            <v>16</v>
          </cell>
          <cell r="H1498">
            <v>460</v>
          </cell>
          <cell r="I1498">
            <v>28.75</v>
          </cell>
        </row>
        <row r="1499">
          <cell r="A1499" t="str">
            <v>359-1923</v>
          </cell>
          <cell r="B1499" t="str">
            <v>359</v>
          </cell>
          <cell r="C1499">
            <v>1923</v>
          </cell>
          <cell r="D1499" t="str">
            <v>HW-359</v>
          </cell>
          <cell r="E1499">
            <v>8402</v>
          </cell>
          <cell r="F1499">
            <v>8766</v>
          </cell>
          <cell r="G1499">
            <v>19</v>
          </cell>
          <cell r="H1499">
            <v>460</v>
          </cell>
          <cell r="I1499">
            <v>24.210526315789473</v>
          </cell>
        </row>
        <row r="1500">
          <cell r="A1500" t="str">
            <v>359-1924</v>
          </cell>
          <cell r="B1500" t="str">
            <v>359</v>
          </cell>
          <cell r="C1500">
            <v>1924</v>
          </cell>
          <cell r="D1500" t="str">
            <v>HW-359</v>
          </cell>
          <cell r="E1500">
            <v>8767</v>
          </cell>
          <cell r="F1500">
            <v>9132</v>
          </cell>
          <cell r="G1500">
            <v>19</v>
          </cell>
          <cell r="H1500">
            <v>460</v>
          </cell>
          <cell r="I1500">
            <v>24.210526315789473</v>
          </cell>
        </row>
        <row r="1501">
          <cell r="A1501" t="str">
            <v>359-1925</v>
          </cell>
          <cell r="B1501" t="str">
            <v>359</v>
          </cell>
          <cell r="C1501">
            <v>1925</v>
          </cell>
          <cell r="D1501" t="str">
            <v>HW-359</v>
          </cell>
          <cell r="E1501">
            <v>9133</v>
          </cell>
          <cell r="F1501">
            <v>9497</v>
          </cell>
          <cell r="G1501">
            <v>19</v>
          </cell>
          <cell r="H1501">
            <v>460</v>
          </cell>
          <cell r="I1501">
            <v>24.210526315789473</v>
          </cell>
        </row>
        <row r="1502">
          <cell r="A1502" t="str">
            <v>359-1926</v>
          </cell>
          <cell r="B1502" t="str">
            <v>359</v>
          </cell>
          <cell r="C1502">
            <v>1926</v>
          </cell>
          <cell r="D1502" t="str">
            <v>HW-359</v>
          </cell>
          <cell r="E1502">
            <v>9498</v>
          </cell>
          <cell r="F1502">
            <v>9862</v>
          </cell>
          <cell r="G1502">
            <v>18</v>
          </cell>
          <cell r="H1502">
            <v>460</v>
          </cell>
          <cell r="I1502">
            <v>25.555555555555557</v>
          </cell>
        </row>
        <row r="1503">
          <cell r="A1503" t="str">
            <v>359-1927</v>
          </cell>
          <cell r="B1503" t="str">
            <v>359</v>
          </cell>
          <cell r="C1503">
            <v>1927</v>
          </cell>
          <cell r="D1503" t="str">
            <v>HW-359</v>
          </cell>
          <cell r="E1503">
            <v>9863</v>
          </cell>
          <cell r="F1503">
            <v>10227</v>
          </cell>
          <cell r="G1503">
            <v>17</v>
          </cell>
          <cell r="H1503">
            <v>460</v>
          </cell>
          <cell r="I1503">
            <v>27.058823529411764</v>
          </cell>
        </row>
        <row r="1504">
          <cell r="A1504" t="str">
            <v>359-1928</v>
          </cell>
          <cell r="B1504" t="str">
            <v>359</v>
          </cell>
          <cell r="C1504">
            <v>1928</v>
          </cell>
          <cell r="D1504" t="str">
            <v>HW-359</v>
          </cell>
          <cell r="E1504">
            <v>10228</v>
          </cell>
          <cell r="F1504">
            <v>10593</v>
          </cell>
          <cell r="G1504">
            <v>17</v>
          </cell>
          <cell r="H1504">
            <v>460</v>
          </cell>
          <cell r="I1504">
            <v>27.058823529411764</v>
          </cell>
        </row>
        <row r="1505">
          <cell r="A1505" t="str">
            <v>359-1929</v>
          </cell>
          <cell r="B1505" t="str">
            <v>359</v>
          </cell>
          <cell r="C1505">
            <v>1929</v>
          </cell>
          <cell r="D1505" t="str">
            <v>HW-359</v>
          </cell>
          <cell r="E1505">
            <v>10594</v>
          </cell>
          <cell r="F1505">
            <v>10958</v>
          </cell>
          <cell r="G1505">
            <v>18</v>
          </cell>
          <cell r="H1505">
            <v>460</v>
          </cell>
          <cell r="I1505">
            <v>25.555555555555557</v>
          </cell>
        </row>
        <row r="1506">
          <cell r="A1506" t="str">
            <v>359-1930</v>
          </cell>
          <cell r="B1506" t="str">
            <v>359</v>
          </cell>
          <cell r="C1506">
            <v>1930</v>
          </cell>
          <cell r="D1506" t="str">
            <v>HW-359</v>
          </cell>
          <cell r="E1506">
            <v>10959</v>
          </cell>
          <cell r="F1506">
            <v>11323</v>
          </cell>
          <cell r="G1506">
            <v>17</v>
          </cell>
          <cell r="H1506">
            <v>460</v>
          </cell>
          <cell r="I1506">
            <v>27.058823529411764</v>
          </cell>
        </row>
        <row r="1507">
          <cell r="A1507" t="str">
            <v>359-1931</v>
          </cell>
          <cell r="B1507" t="str">
            <v>359</v>
          </cell>
          <cell r="C1507">
            <v>1931</v>
          </cell>
          <cell r="D1507" t="str">
            <v>HW-359</v>
          </cell>
          <cell r="E1507">
            <v>11324</v>
          </cell>
          <cell r="F1507">
            <v>11688</v>
          </cell>
          <cell r="G1507">
            <v>15</v>
          </cell>
          <cell r="H1507">
            <v>460</v>
          </cell>
          <cell r="I1507">
            <v>30.666666666666668</v>
          </cell>
        </row>
        <row r="1508">
          <cell r="A1508" t="str">
            <v>359-1932</v>
          </cell>
          <cell r="B1508" t="str">
            <v>359</v>
          </cell>
          <cell r="C1508">
            <v>1932</v>
          </cell>
          <cell r="D1508" t="str">
            <v>HW-359</v>
          </cell>
          <cell r="E1508">
            <v>11689</v>
          </cell>
          <cell r="F1508">
            <v>12054</v>
          </cell>
          <cell r="G1508">
            <v>13</v>
          </cell>
          <cell r="H1508">
            <v>460</v>
          </cell>
          <cell r="I1508">
            <v>35.384615384615387</v>
          </cell>
        </row>
        <row r="1509">
          <cell r="A1509" t="str">
            <v>359-1933</v>
          </cell>
          <cell r="B1509" t="str">
            <v>359</v>
          </cell>
          <cell r="C1509">
            <v>1933</v>
          </cell>
          <cell r="D1509" t="str">
            <v>HW-359</v>
          </cell>
          <cell r="E1509">
            <v>12055</v>
          </cell>
          <cell r="F1509">
            <v>12419</v>
          </cell>
          <cell r="G1509">
            <v>14</v>
          </cell>
          <cell r="H1509">
            <v>460</v>
          </cell>
          <cell r="I1509">
            <v>32.857142857142854</v>
          </cell>
        </row>
        <row r="1510">
          <cell r="A1510" t="str">
            <v>359-1934</v>
          </cell>
          <cell r="B1510" t="str">
            <v>359</v>
          </cell>
          <cell r="C1510">
            <v>1934</v>
          </cell>
          <cell r="D1510" t="str">
            <v>HW-359</v>
          </cell>
          <cell r="E1510">
            <v>12420</v>
          </cell>
          <cell r="F1510">
            <v>12784</v>
          </cell>
          <cell r="G1510">
            <v>16</v>
          </cell>
          <cell r="H1510">
            <v>460</v>
          </cell>
          <cell r="I1510">
            <v>28.75</v>
          </cell>
        </row>
        <row r="1511">
          <cell r="A1511" t="str">
            <v>359-1935</v>
          </cell>
          <cell r="B1511" t="str">
            <v>359</v>
          </cell>
          <cell r="C1511">
            <v>1935</v>
          </cell>
          <cell r="D1511" t="str">
            <v>HW-359</v>
          </cell>
          <cell r="E1511">
            <v>12785</v>
          </cell>
          <cell r="F1511">
            <v>13149</v>
          </cell>
          <cell r="G1511">
            <v>16</v>
          </cell>
          <cell r="H1511">
            <v>460</v>
          </cell>
          <cell r="I1511">
            <v>28.75</v>
          </cell>
        </row>
        <row r="1512">
          <cell r="A1512" t="str">
            <v>359-1936</v>
          </cell>
          <cell r="B1512" t="str">
            <v>359</v>
          </cell>
          <cell r="C1512">
            <v>1936</v>
          </cell>
          <cell r="D1512" t="str">
            <v>HW-359</v>
          </cell>
          <cell r="E1512">
            <v>13150</v>
          </cell>
          <cell r="F1512">
            <v>13515</v>
          </cell>
          <cell r="G1512">
            <v>16</v>
          </cell>
          <cell r="H1512">
            <v>460</v>
          </cell>
          <cell r="I1512">
            <v>28.75</v>
          </cell>
        </row>
        <row r="1513">
          <cell r="A1513" t="str">
            <v>359-1937</v>
          </cell>
          <cell r="B1513" t="str">
            <v>359</v>
          </cell>
          <cell r="C1513">
            <v>1937</v>
          </cell>
          <cell r="D1513" t="str">
            <v>HW-359</v>
          </cell>
          <cell r="E1513">
            <v>13516</v>
          </cell>
          <cell r="F1513">
            <v>13880</v>
          </cell>
          <cell r="G1513">
            <v>18</v>
          </cell>
          <cell r="H1513">
            <v>460</v>
          </cell>
          <cell r="I1513">
            <v>25.555555555555557</v>
          </cell>
        </row>
        <row r="1514">
          <cell r="A1514" t="str">
            <v>359-1938</v>
          </cell>
          <cell r="B1514" t="str">
            <v>359</v>
          </cell>
          <cell r="C1514">
            <v>1938</v>
          </cell>
          <cell r="D1514" t="str">
            <v>HW-359</v>
          </cell>
          <cell r="E1514">
            <v>13881</v>
          </cell>
          <cell r="F1514">
            <v>14245</v>
          </cell>
          <cell r="G1514">
            <v>18</v>
          </cell>
          <cell r="H1514">
            <v>460</v>
          </cell>
          <cell r="I1514">
            <v>25.555555555555557</v>
          </cell>
        </row>
        <row r="1515">
          <cell r="A1515" t="str">
            <v>359-1939</v>
          </cell>
          <cell r="B1515" t="str">
            <v>359</v>
          </cell>
          <cell r="C1515">
            <v>1939</v>
          </cell>
          <cell r="D1515" t="str">
            <v>HW-359</v>
          </cell>
          <cell r="E1515">
            <v>14246</v>
          </cell>
          <cell r="F1515">
            <v>14610</v>
          </cell>
          <cell r="G1515">
            <v>18</v>
          </cell>
          <cell r="H1515">
            <v>460</v>
          </cell>
          <cell r="I1515">
            <v>25.555555555555557</v>
          </cell>
        </row>
        <row r="1516">
          <cell r="A1516" t="str">
            <v>359-1940</v>
          </cell>
          <cell r="B1516" t="str">
            <v>359</v>
          </cell>
          <cell r="C1516">
            <v>1940</v>
          </cell>
          <cell r="D1516" t="str">
            <v>HW-359</v>
          </cell>
          <cell r="E1516">
            <v>14611</v>
          </cell>
          <cell r="F1516">
            <v>14976</v>
          </cell>
          <cell r="G1516">
            <v>18</v>
          </cell>
          <cell r="H1516">
            <v>460</v>
          </cell>
          <cell r="I1516">
            <v>25.555555555555557</v>
          </cell>
        </row>
        <row r="1517">
          <cell r="A1517" t="str">
            <v>359-1941</v>
          </cell>
          <cell r="B1517" t="str">
            <v>359</v>
          </cell>
          <cell r="C1517">
            <v>1941</v>
          </cell>
          <cell r="D1517" t="str">
            <v>HW-359</v>
          </cell>
          <cell r="E1517">
            <v>14977</v>
          </cell>
          <cell r="F1517">
            <v>15341</v>
          </cell>
          <cell r="G1517">
            <v>20</v>
          </cell>
          <cell r="H1517">
            <v>460</v>
          </cell>
          <cell r="I1517">
            <v>23</v>
          </cell>
        </row>
        <row r="1518">
          <cell r="A1518" t="str">
            <v>359-1942</v>
          </cell>
          <cell r="B1518" t="str">
            <v>359</v>
          </cell>
          <cell r="C1518">
            <v>1942</v>
          </cell>
          <cell r="D1518" t="str">
            <v>HW-359</v>
          </cell>
          <cell r="E1518">
            <v>15342</v>
          </cell>
          <cell r="F1518">
            <v>15706</v>
          </cell>
          <cell r="G1518">
            <v>21</v>
          </cell>
          <cell r="H1518">
            <v>460</v>
          </cell>
          <cell r="I1518">
            <v>21.904761904761905</v>
          </cell>
        </row>
        <row r="1519">
          <cell r="A1519" t="str">
            <v>359-1943</v>
          </cell>
          <cell r="B1519" t="str">
            <v>359</v>
          </cell>
          <cell r="C1519">
            <v>1943</v>
          </cell>
          <cell r="D1519" t="str">
            <v>HW-359</v>
          </cell>
          <cell r="E1519">
            <v>15707</v>
          </cell>
          <cell r="F1519">
            <v>16071</v>
          </cell>
          <cell r="G1519">
            <v>21</v>
          </cell>
          <cell r="H1519">
            <v>460</v>
          </cell>
          <cell r="I1519">
            <v>21.904761904761905</v>
          </cell>
        </row>
        <row r="1520">
          <cell r="A1520" t="str">
            <v>359-1944</v>
          </cell>
          <cell r="B1520" t="str">
            <v>359</v>
          </cell>
          <cell r="C1520">
            <v>1944</v>
          </cell>
          <cell r="D1520" t="str">
            <v>HW-359</v>
          </cell>
          <cell r="E1520">
            <v>16072</v>
          </cell>
          <cell r="F1520">
            <v>16437</v>
          </cell>
          <cell r="G1520">
            <v>21</v>
          </cell>
          <cell r="H1520">
            <v>460</v>
          </cell>
          <cell r="I1520">
            <v>21.904761904761905</v>
          </cell>
        </row>
        <row r="1521">
          <cell r="A1521" t="str">
            <v>359-1945</v>
          </cell>
          <cell r="B1521" t="str">
            <v>359</v>
          </cell>
          <cell r="C1521">
            <v>1945</v>
          </cell>
          <cell r="D1521" t="str">
            <v>HW-359</v>
          </cell>
          <cell r="E1521">
            <v>16438</v>
          </cell>
          <cell r="F1521">
            <v>16802</v>
          </cell>
          <cell r="G1521">
            <v>22</v>
          </cell>
          <cell r="H1521">
            <v>460</v>
          </cell>
          <cell r="I1521">
            <v>20.90909090909091</v>
          </cell>
        </row>
        <row r="1522">
          <cell r="A1522" t="str">
            <v>359-1946</v>
          </cell>
          <cell r="B1522" t="str">
            <v>359</v>
          </cell>
          <cell r="C1522">
            <v>1946</v>
          </cell>
          <cell r="D1522" t="str">
            <v>HW-359</v>
          </cell>
          <cell r="E1522">
            <v>16803</v>
          </cell>
          <cell r="F1522">
            <v>17167</v>
          </cell>
          <cell r="G1522">
            <v>25</v>
          </cell>
          <cell r="H1522">
            <v>460</v>
          </cell>
          <cell r="I1522">
            <v>18.399999999999999</v>
          </cell>
        </row>
        <row r="1523">
          <cell r="A1523" t="str">
            <v>359-1947</v>
          </cell>
          <cell r="B1523" t="str">
            <v>359</v>
          </cell>
          <cell r="C1523">
            <v>1947</v>
          </cell>
          <cell r="D1523" t="str">
            <v>HW-359</v>
          </cell>
          <cell r="E1523">
            <v>17168</v>
          </cell>
          <cell r="F1523">
            <v>17532</v>
          </cell>
          <cell r="G1523">
            <v>30</v>
          </cell>
          <cell r="H1523">
            <v>460</v>
          </cell>
          <cell r="I1523">
            <v>15.333333333333334</v>
          </cell>
        </row>
        <row r="1524">
          <cell r="A1524" t="str">
            <v>359-1948</v>
          </cell>
          <cell r="B1524" t="str">
            <v>359</v>
          </cell>
          <cell r="C1524">
            <v>1948</v>
          </cell>
          <cell r="D1524" t="str">
            <v>HW-359</v>
          </cell>
          <cell r="E1524">
            <v>17533</v>
          </cell>
          <cell r="F1524">
            <v>17898</v>
          </cell>
          <cell r="G1524">
            <v>34</v>
          </cell>
          <cell r="H1524">
            <v>460</v>
          </cell>
          <cell r="I1524">
            <v>13.529411764705882</v>
          </cell>
        </row>
        <row r="1525">
          <cell r="A1525" t="str">
            <v>359-1949</v>
          </cell>
          <cell r="B1525" t="str">
            <v>359</v>
          </cell>
          <cell r="C1525">
            <v>1949</v>
          </cell>
          <cell r="D1525" t="str">
            <v>HW-359</v>
          </cell>
          <cell r="E1525">
            <v>17899</v>
          </cell>
          <cell r="F1525">
            <v>18263</v>
          </cell>
          <cell r="G1525">
            <v>36</v>
          </cell>
          <cell r="H1525">
            <v>460</v>
          </cell>
          <cell r="I1525">
            <v>12.777777777777779</v>
          </cell>
        </row>
        <row r="1526">
          <cell r="A1526" t="str">
            <v>359-1950</v>
          </cell>
          <cell r="B1526" t="str">
            <v>359</v>
          </cell>
          <cell r="C1526">
            <v>1950</v>
          </cell>
          <cell r="D1526" t="str">
            <v>HW-359</v>
          </cell>
          <cell r="E1526">
            <v>18264</v>
          </cell>
          <cell r="F1526">
            <v>18628</v>
          </cell>
          <cell r="G1526">
            <v>38</v>
          </cell>
          <cell r="H1526">
            <v>460</v>
          </cell>
          <cell r="I1526">
            <v>12.105263157894736</v>
          </cell>
        </row>
        <row r="1527">
          <cell r="A1527" t="str">
            <v>359-1951</v>
          </cell>
          <cell r="B1527" t="str">
            <v>359</v>
          </cell>
          <cell r="C1527">
            <v>1951</v>
          </cell>
          <cell r="D1527" t="str">
            <v>HW-359</v>
          </cell>
          <cell r="E1527">
            <v>18629</v>
          </cell>
          <cell r="F1527">
            <v>18993</v>
          </cell>
          <cell r="G1527">
            <v>41</v>
          </cell>
          <cell r="H1527">
            <v>460</v>
          </cell>
          <cell r="I1527">
            <v>11.219512195121951</v>
          </cell>
        </row>
        <row r="1528">
          <cell r="A1528" t="str">
            <v>359-1952</v>
          </cell>
          <cell r="B1528" t="str">
            <v>359</v>
          </cell>
          <cell r="C1528">
            <v>1952</v>
          </cell>
          <cell r="D1528" t="str">
            <v>HW-359</v>
          </cell>
          <cell r="E1528">
            <v>18994</v>
          </cell>
          <cell r="F1528">
            <v>19359</v>
          </cell>
          <cell r="G1528">
            <v>42</v>
          </cell>
          <cell r="H1528">
            <v>460</v>
          </cell>
          <cell r="I1528">
            <v>10.952380952380953</v>
          </cell>
        </row>
        <row r="1529">
          <cell r="A1529" t="str">
            <v>359-1953</v>
          </cell>
          <cell r="B1529" t="str">
            <v>359</v>
          </cell>
          <cell r="C1529">
            <v>1953</v>
          </cell>
          <cell r="D1529" t="str">
            <v>HW-359</v>
          </cell>
          <cell r="E1529">
            <v>19360</v>
          </cell>
          <cell r="F1529">
            <v>19724</v>
          </cell>
          <cell r="G1529">
            <v>44</v>
          </cell>
          <cell r="H1529">
            <v>460</v>
          </cell>
          <cell r="I1529">
            <v>10.454545454545455</v>
          </cell>
        </row>
        <row r="1530">
          <cell r="A1530" t="str">
            <v>359-1954</v>
          </cell>
          <cell r="B1530" t="str">
            <v>359</v>
          </cell>
          <cell r="C1530">
            <v>1954</v>
          </cell>
          <cell r="D1530" t="str">
            <v>HW-359</v>
          </cell>
          <cell r="E1530">
            <v>19725</v>
          </cell>
          <cell r="F1530">
            <v>20089</v>
          </cell>
          <cell r="G1530">
            <v>45</v>
          </cell>
          <cell r="H1530">
            <v>460</v>
          </cell>
          <cell r="I1530">
            <v>10.222222222222221</v>
          </cell>
        </row>
        <row r="1531">
          <cell r="A1531" t="str">
            <v>359-1955</v>
          </cell>
          <cell r="B1531" t="str">
            <v>359</v>
          </cell>
          <cell r="C1531">
            <v>1955</v>
          </cell>
          <cell r="D1531" t="str">
            <v>HW-359</v>
          </cell>
          <cell r="E1531">
            <v>20090</v>
          </cell>
          <cell r="F1531">
            <v>20454</v>
          </cell>
          <cell r="G1531">
            <v>47</v>
          </cell>
          <cell r="H1531">
            <v>460</v>
          </cell>
          <cell r="I1531">
            <v>9.787234042553191</v>
          </cell>
        </row>
        <row r="1532">
          <cell r="A1532" t="str">
            <v>359-1956</v>
          </cell>
          <cell r="B1532" t="str">
            <v>359</v>
          </cell>
          <cell r="C1532">
            <v>1956</v>
          </cell>
          <cell r="D1532" t="str">
            <v>HW-359</v>
          </cell>
          <cell r="E1532">
            <v>20455</v>
          </cell>
          <cell r="F1532">
            <v>20820</v>
          </cell>
          <cell r="G1532">
            <v>52</v>
          </cell>
          <cell r="H1532">
            <v>460</v>
          </cell>
          <cell r="I1532">
            <v>8.8461538461538467</v>
          </cell>
        </row>
        <row r="1533">
          <cell r="A1533" t="str">
            <v>359-1957</v>
          </cell>
          <cell r="B1533" t="str">
            <v>359</v>
          </cell>
          <cell r="C1533">
            <v>1957</v>
          </cell>
          <cell r="D1533" t="str">
            <v>HW-359</v>
          </cell>
          <cell r="E1533">
            <v>20821</v>
          </cell>
          <cell r="F1533">
            <v>21185</v>
          </cell>
          <cell r="G1533">
            <v>57</v>
          </cell>
          <cell r="H1533">
            <v>460</v>
          </cell>
          <cell r="I1533">
            <v>8.0701754385964914</v>
          </cell>
        </row>
        <row r="1534">
          <cell r="A1534" t="str">
            <v>359-1958</v>
          </cell>
          <cell r="B1534" t="str">
            <v>359</v>
          </cell>
          <cell r="C1534">
            <v>1958</v>
          </cell>
          <cell r="D1534" t="str">
            <v>HW-359</v>
          </cell>
          <cell r="E1534">
            <v>21186</v>
          </cell>
          <cell r="F1534">
            <v>21550</v>
          </cell>
          <cell r="G1534">
            <v>58</v>
          </cell>
          <cell r="H1534">
            <v>460</v>
          </cell>
          <cell r="I1534">
            <v>7.931034482758621</v>
          </cell>
        </row>
        <row r="1535">
          <cell r="A1535" t="str">
            <v>359-1959</v>
          </cell>
          <cell r="B1535" t="str">
            <v>359</v>
          </cell>
          <cell r="C1535">
            <v>1959</v>
          </cell>
          <cell r="D1535" t="str">
            <v>HW-359</v>
          </cell>
          <cell r="E1535">
            <v>21551</v>
          </cell>
          <cell r="F1535">
            <v>21915</v>
          </cell>
          <cell r="G1535">
            <v>59</v>
          </cell>
          <cell r="H1535">
            <v>460</v>
          </cell>
          <cell r="I1535">
            <v>7.7966101694915251</v>
          </cell>
        </row>
        <row r="1536">
          <cell r="A1536" t="str">
            <v>359-1960</v>
          </cell>
          <cell r="B1536" t="str">
            <v>359</v>
          </cell>
          <cell r="C1536">
            <v>1960</v>
          </cell>
          <cell r="D1536" t="str">
            <v>HW-359</v>
          </cell>
          <cell r="E1536">
            <v>21916</v>
          </cell>
          <cell r="F1536">
            <v>22281</v>
          </cell>
          <cell r="G1536">
            <v>59</v>
          </cell>
          <cell r="H1536">
            <v>460</v>
          </cell>
          <cell r="I1536">
            <v>7.7966101694915251</v>
          </cell>
        </row>
        <row r="1537">
          <cell r="A1537" t="str">
            <v>359-1961</v>
          </cell>
          <cell r="B1537" t="str">
            <v>359</v>
          </cell>
          <cell r="C1537">
            <v>1961</v>
          </cell>
          <cell r="D1537" t="str">
            <v>HW-359</v>
          </cell>
          <cell r="E1537">
            <v>22282</v>
          </cell>
          <cell r="F1537">
            <v>22646</v>
          </cell>
          <cell r="G1537">
            <v>58</v>
          </cell>
          <cell r="H1537">
            <v>460</v>
          </cell>
          <cell r="I1537">
            <v>7.931034482758621</v>
          </cell>
        </row>
        <row r="1538">
          <cell r="A1538" t="str">
            <v>359-1962</v>
          </cell>
          <cell r="B1538" t="str">
            <v>359</v>
          </cell>
          <cell r="C1538">
            <v>1962</v>
          </cell>
          <cell r="D1538" t="str">
            <v>HW-359</v>
          </cell>
          <cell r="E1538">
            <v>22647</v>
          </cell>
          <cell r="F1538">
            <v>23011</v>
          </cell>
          <cell r="G1538">
            <v>58</v>
          </cell>
          <cell r="H1538">
            <v>460</v>
          </cell>
          <cell r="I1538">
            <v>7.931034482758621</v>
          </cell>
        </row>
        <row r="1539">
          <cell r="A1539" t="str">
            <v>359-1963</v>
          </cell>
          <cell r="B1539" t="str">
            <v>359</v>
          </cell>
          <cell r="C1539">
            <v>1963</v>
          </cell>
          <cell r="D1539" t="str">
            <v>HW-359</v>
          </cell>
          <cell r="E1539">
            <v>23012</v>
          </cell>
          <cell r="F1539">
            <v>23376</v>
          </cell>
          <cell r="G1539">
            <v>59</v>
          </cell>
          <cell r="H1539">
            <v>460</v>
          </cell>
          <cell r="I1539">
            <v>7.7966101694915251</v>
          </cell>
        </row>
        <row r="1540">
          <cell r="A1540" t="str">
            <v>359-1964</v>
          </cell>
          <cell r="B1540" t="str">
            <v>359</v>
          </cell>
          <cell r="C1540">
            <v>1964</v>
          </cell>
          <cell r="D1540" t="str">
            <v>HW-359</v>
          </cell>
          <cell r="E1540">
            <v>23377</v>
          </cell>
          <cell r="F1540">
            <v>23742</v>
          </cell>
          <cell r="G1540">
            <v>60</v>
          </cell>
          <cell r="H1540">
            <v>460</v>
          </cell>
          <cell r="I1540">
            <v>7.666666666666667</v>
          </cell>
        </row>
        <row r="1541">
          <cell r="A1541" t="str">
            <v>359-1965</v>
          </cell>
          <cell r="B1541" t="str">
            <v>359</v>
          </cell>
          <cell r="C1541">
            <v>1965</v>
          </cell>
          <cell r="D1541" t="str">
            <v>HW-359</v>
          </cell>
          <cell r="E1541">
            <v>23743</v>
          </cell>
          <cell r="F1541">
            <v>24107</v>
          </cell>
          <cell r="G1541">
            <v>62</v>
          </cell>
          <cell r="H1541">
            <v>460</v>
          </cell>
          <cell r="I1541">
            <v>7.419354838709677</v>
          </cell>
        </row>
        <row r="1542">
          <cell r="A1542" t="str">
            <v>359-1966</v>
          </cell>
          <cell r="B1542" t="str">
            <v>359</v>
          </cell>
          <cell r="C1542">
            <v>1966</v>
          </cell>
          <cell r="D1542" t="str">
            <v>HW-359</v>
          </cell>
          <cell r="E1542">
            <v>24108</v>
          </cell>
          <cell r="F1542">
            <v>24472</v>
          </cell>
          <cell r="G1542">
            <v>63</v>
          </cell>
          <cell r="H1542">
            <v>460</v>
          </cell>
          <cell r="I1542">
            <v>7.3015873015873014</v>
          </cell>
        </row>
        <row r="1543">
          <cell r="A1543" t="str">
            <v>359-1967</v>
          </cell>
          <cell r="B1543" t="str">
            <v>359</v>
          </cell>
          <cell r="C1543">
            <v>1967</v>
          </cell>
          <cell r="D1543" t="str">
            <v>HW-359</v>
          </cell>
          <cell r="E1543">
            <v>24473</v>
          </cell>
          <cell r="F1543">
            <v>24837</v>
          </cell>
          <cell r="G1543">
            <v>65</v>
          </cell>
          <cell r="H1543">
            <v>460</v>
          </cell>
          <cell r="I1543">
            <v>7.0769230769230766</v>
          </cell>
        </row>
        <row r="1544">
          <cell r="A1544" t="str">
            <v>359-1968</v>
          </cell>
          <cell r="B1544" t="str">
            <v>359</v>
          </cell>
          <cell r="C1544">
            <v>1968</v>
          </cell>
          <cell r="D1544" t="str">
            <v>HW-359</v>
          </cell>
          <cell r="E1544">
            <v>24838</v>
          </cell>
          <cell r="F1544">
            <v>25203</v>
          </cell>
          <cell r="G1544">
            <v>69</v>
          </cell>
          <cell r="H1544">
            <v>460</v>
          </cell>
          <cell r="I1544">
            <v>6.666666666666667</v>
          </cell>
        </row>
        <row r="1545">
          <cell r="A1545" t="str">
            <v>359-1969</v>
          </cell>
          <cell r="B1545" t="str">
            <v>359</v>
          </cell>
          <cell r="C1545">
            <v>1969</v>
          </cell>
          <cell r="D1545" t="str">
            <v>HW-359</v>
          </cell>
          <cell r="E1545">
            <v>25204</v>
          </cell>
          <cell r="F1545">
            <v>25568</v>
          </cell>
          <cell r="G1545">
            <v>73</v>
          </cell>
          <cell r="H1545">
            <v>460</v>
          </cell>
          <cell r="I1545">
            <v>6.3013698630136989</v>
          </cell>
        </row>
        <row r="1546">
          <cell r="A1546" t="str">
            <v>359-1970</v>
          </cell>
          <cell r="B1546" t="str">
            <v>359</v>
          </cell>
          <cell r="C1546">
            <v>1970</v>
          </cell>
          <cell r="D1546" t="str">
            <v>HW-359</v>
          </cell>
          <cell r="E1546">
            <v>25569</v>
          </cell>
          <cell r="F1546">
            <v>25933</v>
          </cell>
          <cell r="G1546">
            <v>77</v>
          </cell>
          <cell r="H1546">
            <v>460</v>
          </cell>
          <cell r="I1546">
            <v>5.9740259740259738</v>
          </cell>
        </row>
        <row r="1547">
          <cell r="A1547" t="str">
            <v>359-1971</v>
          </cell>
          <cell r="B1547" t="str">
            <v>359</v>
          </cell>
          <cell r="C1547">
            <v>1971</v>
          </cell>
          <cell r="D1547" t="str">
            <v>HW-359</v>
          </cell>
          <cell r="E1547">
            <v>25934</v>
          </cell>
          <cell r="F1547">
            <v>26298</v>
          </cell>
          <cell r="G1547">
            <v>86</v>
          </cell>
          <cell r="H1547">
            <v>460</v>
          </cell>
          <cell r="I1547">
            <v>5.3488372093023253</v>
          </cell>
        </row>
        <row r="1548">
          <cell r="A1548" t="str">
            <v>359-1972</v>
          </cell>
          <cell r="B1548" t="str">
            <v>359</v>
          </cell>
          <cell r="C1548">
            <v>1972</v>
          </cell>
          <cell r="D1548" t="str">
            <v>HW-359</v>
          </cell>
          <cell r="E1548">
            <v>26299</v>
          </cell>
          <cell r="F1548">
            <v>26664</v>
          </cell>
          <cell r="G1548">
            <v>92</v>
          </cell>
          <cell r="H1548">
            <v>460</v>
          </cell>
          <cell r="I1548">
            <v>5</v>
          </cell>
        </row>
        <row r="1549">
          <cell r="A1549" t="str">
            <v>359-1973</v>
          </cell>
          <cell r="B1549" t="str">
            <v>359</v>
          </cell>
          <cell r="C1549">
            <v>1973</v>
          </cell>
          <cell r="D1549" t="str">
            <v>HW-359</v>
          </cell>
          <cell r="E1549">
            <v>26665</v>
          </cell>
          <cell r="F1549">
            <v>27029</v>
          </cell>
          <cell r="G1549">
            <v>100</v>
          </cell>
          <cell r="H1549">
            <v>460</v>
          </cell>
          <cell r="I1549">
            <v>4.5999999999999996</v>
          </cell>
        </row>
        <row r="1550">
          <cell r="A1550" t="str">
            <v>359-1974</v>
          </cell>
          <cell r="B1550" t="str">
            <v>359</v>
          </cell>
          <cell r="C1550">
            <v>1974</v>
          </cell>
          <cell r="D1550" t="str">
            <v>HW-359</v>
          </cell>
          <cell r="E1550">
            <v>27030</v>
          </cell>
          <cell r="F1550">
            <v>27394</v>
          </cell>
          <cell r="G1550">
            <v>126</v>
          </cell>
          <cell r="H1550">
            <v>460</v>
          </cell>
          <cell r="I1550">
            <v>3.6507936507936507</v>
          </cell>
        </row>
        <row r="1551">
          <cell r="A1551" t="str">
            <v>359-1975</v>
          </cell>
          <cell r="B1551" t="str">
            <v>359</v>
          </cell>
          <cell r="C1551">
            <v>1975</v>
          </cell>
          <cell r="D1551" t="str">
            <v>HW-359</v>
          </cell>
          <cell r="E1551">
            <v>27395</v>
          </cell>
          <cell r="F1551">
            <v>27759</v>
          </cell>
          <cell r="G1551">
            <v>143</v>
          </cell>
          <cell r="H1551">
            <v>460</v>
          </cell>
          <cell r="I1551">
            <v>3.2167832167832167</v>
          </cell>
        </row>
        <row r="1552">
          <cell r="A1552" t="str">
            <v>359-1976</v>
          </cell>
          <cell r="B1552" t="str">
            <v>359</v>
          </cell>
          <cell r="C1552">
            <v>1976</v>
          </cell>
          <cell r="D1552" t="str">
            <v>HW-359</v>
          </cell>
          <cell r="E1552">
            <v>27760</v>
          </cell>
          <cell r="F1552">
            <v>28125</v>
          </cell>
          <cell r="G1552">
            <v>144</v>
          </cell>
          <cell r="H1552">
            <v>460</v>
          </cell>
          <cell r="I1552">
            <v>3.1944444444444446</v>
          </cell>
        </row>
        <row r="1553">
          <cell r="A1553" t="str">
            <v>359-1977</v>
          </cell>
          <cell r="B1553" t="str">
            <v>359</v>
          </cell>
          <cell r="C1553">
            <v>1977</v>
          </cell>
          <cell r="D1553" t="str">
            <v>HW-359</v>
          </cell>
          <cell r="E1553">
            <v>28126</v>
          </cell>
          <cell r="F1553">
            <v>28490</v>
          </cell>
          <cell r="G1553">
            <v>151</v>
          </cell>
          <cell r="H1553">
            <v>460</v>
          </cell>
          <cell r="I1553">
            <v>3.0463576158940397</v>
          </cell>
        </row>
        <row r="1554">
          <cell r="A1554" t="str">
            <v>359-1978</v>
          </cell>
          <cell r="B1554" t="str">
            <v>359</v>
          </cell>
          <cell r="C1554">
            <v>1978</v>
          </cell>
          <cell r="D1554" t="str">
            <v>HW-359</v>
          </cell>
          <cell r="E1554">
            <v>28491</v>
          </cell>
          <cell r="F1554">
            <v>28855</v>
          </cell>
          <cell r="G1554">
            <v>166</v>
          </cell>
          <cell r="H1554">
            <v>460</v>
          </cell>
          <cell r="I1554">
            <v>2.7710843373493974</v>
          </cell>
        </row>
        <row r="1555">
          <cell r="A1555" t="str">
            <v>359-1979</v>
          </cell>
          <cell r="B1555" t="str">
            <v>359</v>
          </cell>
          <cell r="C1555">
            <v>1979</v>
          </cell>
          <cell r="D1555" t="str">
            <v>HW-359</v>
          </cell>
          <cell r="E1555">
            <v>28856</v>
          </cell>
          <cell r="F1555">
            <v>29220</v>
          </cell>
          <cell r="G1555">
            <v>184</v>
          </cell>
          <cell r="H1555">
            <v>460</v>
          </cell>
          <cell r="I1555">
            <v>2.5</v>
          </cell>
        </row>
        <row r="1556">
          <cell r="A1556" t="str">
            <v>359-1980</v>
          </cell>
          <cell r="B1556" t="str">
            <v>359</v>
          </cell>
          <cell r="C1556">
            <v>1980</v>
          </cell>
          <cell r="D1556" t="str">
            <v>HW-359</v>
          </cell>
          <cell r="E1556">
            <v>29221</v>
          </cell>
          <cell r="F1556">
            <v>29586</v>
          </cell>
          <cell r="G1556">
            <v>204</v>
          </cell>
          <cell r="H1556">
            <v>460</v>
          </cell>
          <cell r="I1556">
            <v>2.2549019607843137</v>
          </cell>
        </row>
        <row r="1557">
          <cell r="A1557" t="str">
            <v>359-1981</v>
          </cell>
          <cell r="B1557" t="str">
            <v>359</v>
          </cell>
          <cell r="C1557">
            <v>1981</v>
          </cell>
          <cell r="D1557" t="str">
            <v>HW-359</v>
          </cell>
          <cell r="E1557">
            <v>29587</v>
          </cell>
          <cell r="F1557">
            <v>29951</v>
          </cell>
          <cell r="G1557">
            <v>210</v>
          </cell>
          <cell r="H1557">
            <v>460</v>
          </cell>
          <cell r="I1557">
            <v>2.1904761904761907</v>
          </cell>
        </row>
        <row r="1558">
          <cell r="A1558" t="str">
            <v>359-1982</v>
          </cell>
          <cell r="B1558" t="str">
            <v>359</v>
          </cell>
          <cell r="C1558">
            <v>1982</v>
          </cell>
          <cell r="D1558" t="str">
            <v>HW-359</v>
          </cell>
          <cell r="E1558">
            <v>29952</v>
          </cell>
          <cell r="F1558">
            <v>30316</v>
          </cell>
          <cell r="G1558">
            <v>202</v>
          </cell>
          <cell r="H1558">
            <v>460</v>
          </cell>
          <cell r="I1558">
            <v>2.277227722772277</v>
          </cell>
        </row>
        <row r="1559">
          <cell r="A1559" t="str">
            <v>359-1983</v>
          </cell>
          <cell r="B1559" t="str">
            <v>359</v>
          </cell>
          <cell r="C1559">
            <v>1983</v>
          </cell>
          <cell r="D1559" t="str">
            <v>HW-359</v>
          </cell>
          <cell r="E1559">
            <v>30317</v>
          </cell>
          <cell r="F1559">
            <v>30681</v>
          </cell>
          <cell r="G1559">
            <v>207</v>
          </cell>
          <cell r="H1559">
            <v>460</v>
          </cell>
          <cell r="I1559">
            <v>2.2222222222222223</v>
          </cell>
        </row>
        <row r="1560">
          <cell r="A1560" t="str">
            <v>359-1984</v>
          </cell>
          <cell r="B1560" t="str">
            <v>359</v>
          </cell>
          <cell r="C1560">
            <v>1984</v>
          </cell>
          <cell r="D1560" t="str">
            <v>HW-359</v>
          </cell>
          <cell r="E1560">
            <v>30682</v>
          </cell>
          <cell r="F1560">
            <v>31047</v>
          </cell>
          <cell r="G1560">
            <v>219</v>
          </cell>
          <cell r="H1560">
            <v>460</v>
          </cell>
          <cell r="I1560">
            <v>2.1004566210045663</v>
          </cell>
        </row>
        <row r="1561">
          <cell r="A1561" t="str">
            <v>359-1985</v>
          </cell>
          <cell r="B1561" t="str">
            <v>359</v>
          </cell>
          <cell r="C1561">
            <v>1985</v>
          </cell>
          <cell r="D1561" t="str">
            <v>HW-359</v>
          </cell>
          <cell r="E1561">
            <v>31048</v>
          </cell>
          <cell r="F1561">
            <v>31412</v>
          </cell>
          <cell r="G1561">
            <v>223</v>
          </cell>
          <cell r="H1561">
            <v>460</v>
          </cell>
          <cell r="I1561">
            <v>2.0627802690582961</v>
          </cell>
        </row>
        <row r="1562">
          <cell r="A1562" t="str">
            <v>359-1986</v>
          </cell>
          <cell r="B1562" t="str">
            <v>359</v>
          </cell>
          <cell r="C1562">
            <v>1986</v>
          </cell>
          <cell r="D1562" t="str">
            <v>HW-359</v>
          </cell>
          <cell r="E1562">
            <v>31413</v>
          </cell>
          <cell r="F1562">
            <v>31777</v>
          </cell>
          <cell r="G1562">
            <v>229</v>
          </cell>
          <cell r="H1562">
            <v>460</v>
          </cell>
          <cell r="I1562">
            <v>2.0087336244541483</v>
          </cell>
        </row>
        <row r="1563">
          <cell r="A1563" t="str">
            <v>359-1987</v>
          </cell>
          <cell r="B1563" t="str">
            <v>359</v>
          </cell>
          <cell r="C1563">
            <v>1987</v>
          </cell>
          <cell r="D1563" t="str">
            <v>HW-359</v>
          </cell>
          <cell r="E1563">
            <v>31778</v>
          </cell>
          <cell r="F1563">
            <v>32142</v>
          </cell>
          <cell r="G1563">
            <v>233</v>
          </cell>
          <cell r="H1563">
            <v>460</v>
          </cell>
          <cell r="I1563">
            <v>1.9742489270386265</v>
          </cell>
        </row>
        <row r="1564">
          <cell r="A1564" t="str">
            <v>359-1988</v>
          </cell>
          <cell r="B1564" t="str">
            <v>359</v>
          </cell>
          <cell r="C1564">
            <v>1988</v>
          </cell>
          <cell r="D1564" t="str">
            <v>HW-359</v>
          </cell>
          <cell r="E1564">
            <v>32143</v>
          </cell>
          <cell r="F1564">
            <v>32508</v>
          </cell>
          <cell r="G1564">
            <v>240</v>
          </cell>
          <cell r="H1564">
            <v>460</v>
          </cell>
          <cell r="I1564">
            <v>1.9166666666666667</v>
          </cell>
        </row>
        <row r="1565">
          <cell r="A1565" t="str">
            <v>359-1989</v>
          </cell>
          <cell r="B1565" t="str">
            <v>359</v>
          </cell>
          <cell r="C1565">
            <v>1989</v>
          </cell>
          <cell r="D1565" t="str">
            <v>HW-359</v>
          </cell>
          <cell r="E1565">
            <v>32509</v>
          </cell>
          <cell r="F1565">
            <v>32873</v>
          </cell>
          <cell r="G1565">
            <v>243</v>
          </cell>
          <cell r="H1565">
            <v>460</v>
          </cell>
          <cell r="I1565">
            <v>1.8930041152263375</v>
          </cell>
        </row>
        <row r="1566">
          <cell r="A1566" t="str">
            <v>359-1990</v>
          </cell>
          <cell r="B1566" t="str">
            <v>359</v>
          </cell>
          <cell r="C1566">
            <v>1990</v>
          </cell>
          <cell r="D1566" t="str">
            <v>HW-359</v>
          </cell>
          <cell r="E1566">
            <v>32874</v>
          </cell>
          <cell r="F1566">
            <v>33238</v>
          </cell>
          <cell r="G1566">
            <v>243</v>
          </cell>
          <cell r="H1566">
            <v>460</v>
          </cell>
          <cell r="I1566">
            <v>1.8930041152263375</v>
          </cell>
        </row>
        <row r="1567">
          <cell r="A1567" t="str">
            <v>359-1991</v>
          </cell>
          <cell r="B1567" t="str">
            <v>359</v>
          </cell>
          <cell r="C1567">
            <v>1991</v>
          </cell>
          <cell r="D1567" t="str">
            <v>HW-359</v>
          </cell>
          <cell r="E1567">
            <v>33239</v>
          </cell>
          <cell r="F1567">
            <v>33603</v>
          </cell>
          <cell r="G1567">
            <v>233</v>
          </cell>
          <cell r="H1567">
            <v>460</v>
          </cell>
          <cell r="I1567">
            <v>1.9742489270386265</v>
          </cell>
        </row>
        <row r="1568">
          <cell r="A1568" t="str">
            <v>359-1992</v>
          </cell>
          <cell r="B1568" t="str">
            <v>359</v>
          </cell>
          <cell r="C1568">
            <v>1992</v>
          </cell>
          <cell r="D1568" t="str">
            <v>HW-359</v>
          </cell>
          <cell r="E1568">
            <v>33604</v>
          </cell>
          <cell r="F1568">
            <v>33969</v>
          </cell>
          <cell r="G1568">
            <v>235</v>
          </cell>
          <cell r="H1568">
            <v>460</v>
          </cell>
          <cell r="I1568">
            <v>1.9574468085106382</v>
          </cell>
        </row>
        <row r="1569">
          <cell r="A1569" t="str">
            <v>359-1993</v>
          </cell>
          <cell r="B1569" t="str">
            <v>359</v>
          </cell>
          <cell r="C1569">
            <v>1993</v>
          </cell>
          <cell r="D1569" t="str">
            <v>HW-359</v>
          </cell>
          <cell r="E1569">
            <v>33970</v>
          </cell>
          <cell r="F1569">
            <v>34334</v>
          </cell>
          <cell r="G1569">
            <v>248</v>
          </cell>
          <cell r="H1569">
            <v>460</v>
          </cell>
          <cell r="I1569">
            <v>1.8548387096774193</v>
          </cell>
        </row>
        <row r="1570">
          <cell r="A1570" t="str">
            <v>359-1994</v>
          </cell>
          <cell r="B1570" t="str">
            <v>359</v>
          </cell>
          <cell r="C1570">
            <v>1994</v>
          </cell>
          <cell r="D1570" t="str">
            <v>HW-359</v>
          </cell>
          <cell r="E1570">
            <v>34335</v>
          </cell>
          <cell r="F1570">
            <v>34699</v>
          </cell>
          <cell r="G1570">
            <v>268</v>
          </cell>
          <cell r="H1570">
            <v>460</v>
          </cell>
          <cell r="I1570">
            <v>1.7164179104477613</v>
          </cell>
        </row>
        <row r="1571">
          <cell r="A1571" t="str">
            <v>359-1995</v>
          </cell>
          <cell r="B1571" t="str">
            <v>359</v>
          </cell>
          <cell r="C1571">
            <v>1995</v>
          </cell>
          <cell r="D1571" t="str">
            <v>HW-359</v>
          </cell>
          <cell r="E1571">
            <v>34700</v>
          </cell>
          <cell r="F1571">
            <v>35064</v>
          </cell>
          <cell r="G1571">
            <v>269</v>
          </cell>
          <cell r="H1571">
            <v>460</v>
          </cell>
          <cell r="I1571">
            <v>1.7100371747211895</v>
          </cell>
        </row>
        <row r="1572">
          <cell r="A1572" t="str">
            <v>359-1996</v>
          </cell>
          <cell r="B1572" t="str">
            <v>359</v>
          </cell>
          <cell r="C1572">
            <v>1996</v>
          </cell>
          <cell r="D1572" t="str">
            <v>HW-359</v>
          </cell>
          <cell r="E1572">
            <v>35065</v>
          </cell>
          <cell r="F1572">
            <v>35430</v>
          </cell>
          <cell r="G1572">
            <v>285</v>
          </cell>
          <cell r="H1572">
            <v>460</v>
          </cell>
          <cell r="I1572">
            <v>1.6140350877192982</v>
          </cell>
        </row>
        <row r="1573">
          <cell r="A1573" t="str">
            <v>359-1997</v>
          </cell>
          <cell r="B1573" t="str">
            <v>359</v>
          </cell>
          <cell r="C1573">
            <v>1997</v>
          </cell>
          <cell r="D1573" t="str">
            <v>HW-359</v>
          </cell>
          <cell r="E1573">
            <v>35431</v>
          </cell>
          <cell r="F1573">
            <v>35795</v>
          </cell>
          <cell r="G1573">
            <v>290</v>
          </cell>
          <cell r="H1573">
            <v>460</v>
          </cell>
          <cell r="I1573">
            <v>1.5862068965517242</v>
          </cell>
        </row>
        <row r="1574">
          <cell r="A1574" t="str">
            <v>359-1998</v>
          </cell>
          <cell r="B1574" t="str">
            <v>359</v>
          </cell>
          <cell r="C1574">
            <v>1998</v>
          </cell>
          <cell r="D1574" t="str">
            <v>HW-359</v>
          </cell>
          <cell r="E1574">
            <v>35796</v>
          </cell>
          <cell r="F1574">
            <v>36160</v>
          </cell>
          <cell r="G1574">
            <v>291</v>
          </cell>
          <cell r="H1574">
            <v>460</v>
          </cell>
          <cell r="I1574">
            <v>1.5807560137457044</v>
          </cell>
        </row>
        <row r="1575">
          <cell r="A1575" t="str">
            <v>359-1999</v>
          </cell>
          <cell r="B1575" t="str">
            <v>359</v>
          </cell>
          <cell r="C1575">
            <v>1999</v>
          </cell>
          <cell r="D1575" t="str">
            <v>HW-359</v>
          </cell>
          <cell r="E1575">
            <v>36161</v>
          </cell>
          <cell r="F1575">
            <v>36525</v>
          </cell>
          <cell r="G1575">
            <v>292</v>
          </cell>
          <cell r="H1575">
            <v>460</v>
          </cell>
          <cell r="I1575">
            <v>1.5753424657534247</v>
          </cell>
        </row>
        <row r="1576">
          <cell r="A1576" t="str">
            <v>359-2000</v>
          </cell>
          <cell r="B1576" t="str">
            <v>359</v>
          </cell>
          <cell r="C1576">
            <v>2000</v>
          </cell>
          <cell r="D1576" t="str">
            <v>HW-359</v>
          </cell>
          <cell r="E1576">
            <v>36526</v>
          </cell>
          <cell r="F1576">
            <v>36891</v>
          </cell>
          <cell r="G1576">
            <v>305</v>
          </cell>
          <cell r="H1576">
            <v>460</v>
          </cell>
          <cell r="I1576">
            <v>1.5081967213114753</v>
          </cell>
        </row>
        <row r="1577">
          <cell r="A1577" t="str">
            <v>359-2001</v>
          </cell>
          <cell r="B1577" t="str">
            <v>359</v>
          </cell>
          <cell r="C1577">
            <v>2001</v>
          </cell>
          <cell r="D1577" t="str">
            <v>HW-359</v>
          </cell>
          <cell r="E1577">
            <v>36892</v>
          </cell>
          <cell r="F1577">
            <v>37256</v>
          </cell>
          <cell r="G1577">
            <v>314</v>
          </cell>
          <cell r="H1577">
            <v>460</v>
          </cell>
          <cell r="I1577">
            <v>1.4649681528662419</v>
          </cell>
        </row>
        <row r="1578">
          <cell r="A1578" t="str">
            <v>359-2002</v>
          </cell>
          <cell r="B1578" t="str">
            <v>359</v>
          </cell>
          <cell r="C1578">
            <v>2002</v>
          </cell>
          <cell r="D1578" t="str">
            <v>HW-359</v>
          </cell>
          <cell r="E1578">
            <v>37257</v>
          </cell>
          <cell r="F1578">
            <v>37621</v>
          </cell>
          <cell r="G1578">
            <v>319</v>
          </cell>
          <cell r="H1578">
            <v>460</v>
          </cell>
          <cell r="I1578">
            <v>1.4420062695924765</v>
          </cell>
        </row>
        <row r="1579">
          <cell r="A1579" t="str">
            <v>359-2003</v>
          </cell>
          <cell r="B1579" t="str">
            <v>359</v>
          </cell>
          <cell r="C1579">
            <v>2003</v>
          </cell>
          <cell r="D1579" t="str">
            <v>HW-359</v>
          </cell>
          <cell r="E1579">
            <v>37622</v>
          </cell>
          <cell r="F1579">
            <v>37986</v>
          </cell>
          <cell r="G1579">
            <v>317</v>
          </cell>
          <cell r="H1579">
            <v>460</v>
          </cell>
          <cell r="I1579">
            <v>1.4511041009463723</v>
          </cell>
        </row>
        <row r="1580">
          <cell r="A1580" t="str">
            <v>359-2004</v>
          </cell>
          <cell r="B1580" t="str">
            <v>359</v>
          </cell>
          <cell r="C1580">
            <v>2004</v>
          </cell>
          <cell r="D1580" t="str">
            <v>HW-359</v>
          </cell>
          <cell r="E1580">
            <v>37987</v>
          </cell>
          <cell r="F1580">
            <v>38352</v>
          </cell>
          <cell r="G1580">
            <v>356</v>
          </cell>
          <cell r="H1580">
            <v>460</v>
          </cell>
          <cell r="I1580">
            <v>1.2921348314606742</v>
          </cell>
        </row>
        <row r="1581">
          <cell r="A1581" t="str">
            <v>359-2005</v>
          </cell>
          <cell r="B1581" t="str">
            <v>359</v>
          </cell>
          <cell r="C1581">
            <v>2005</v>
          </cell>
          <cell r="D1581" t="str">
            <v>HW-359</v>
          </cell>
          <cell r="E1581">
            <v>38353</v>
          </cell>
          <cell r="F1581">
            <v>38717</v>
          </cell>
          <cell r="G1581">
            <v>370</v>
          </cell>
          <cell r="H1581">
            <v>460</v>
          </cell>
          <cell r="I1581">
            <v>1.2432432432432432</v>
          </cell>
        </row>
        <row r="1582">
          <cell r="A1582" t="str">
            <v>359-2006</v>
          </cell>
          <cell r="B1582" t="str">
            <v>359</v>
          </cell>
          <cell r="C1582">
            <v>2006</v>
          </cell>
          <cell r="D1582" t="str">
            <v>HW-359</v>
          </cell>
          <cell r="E1582">
            <v>38718</v>
          </cell>
          <cell r="F1582">
            <v>39082</v>
          </cell>
          <cell r="G1582">
            <v>381</v>
          </cell>
          <cell r="H1582">
            <v>460</v>
          </cell>
          <cell r="I1582">
            <v>1.2073490813648293</v>
          </cell>
        </row>
        <row r="1583">
          <cell r="A1583" t="str">
            <v>359-2007</v>
          </cell>
          <cell r="B1583" t="str">
            <v>359</v>
          </cell>
          <cell r="C1583">
            <v>2007</v>
          </cell>
          <cell r="D1583" t="str">
            <v>HW-359</v>
          </cell>
          <cell r="E1583">
            <v>39083</v>
          </cell>
          <cell r="F1583">
            <v>39447</v>
          </cell>
          <cell r="G1583">
            <v>416</v>
          </cell>
          <cell r="H1583">
            <v>460</v>
          </cell>
          <cell r="I1583">
            <v>1.1057692307692308</v>
          </cell>
        </row>
        <row r="1584">
          <cell r="A1584" t="str">
            <v>359-2008</v>
          </cell>
          <cell r="B1584" t="str">
            <v>359</v>
          </cell>
          <cell r="C1584">
            <v>2008</v>
          </cell>
          <cell r="D1584" t="str">
            <v>HW-359</v>
          </cell>
          <cell r="E1584">
            <v>39448</v>
          </cell>
          <cell r="F1584">
            <v>39813</v>
          </cell>
          <cell r="G1584">
            <v>433</v>
          </cell>
          <cell r="H1584">
            <v>460</v>
          </cell>
          <cell r="I1584">
            <v>1.0623556581986142</v>
          </cell>
        </row>
        <row r="1585">
          <cell r="A1585" t="str">
            <v>359-2009</v>
          </cell>
          <cell r="B1585" t="str">
            <v>359</v>
          </cell>
          <cell r="C1585">
            <v>2009</v>
          </cell>
          <cell r="D1585" t="str">
            <v>HW-359</v>
          </cell>
          <cell r="E1585">
            <v>39814</v>
          </cell>
          <cell r="F1585">
            <v>40178</v>
          </cell>
          <cell r="G1585">
            <v>403</v>
          </cell>
          <cell r="H1585">
            <v>460</v>
          </cell>
          <cell r="I1585">
            <v>1.1414392059553349</v>
          </cell>
        </row>
        <row r="1586">
          <cell r="A1586" t="str">
            <v>359-2010</v>
          </cell>
          <cell r="B1586" t="str">
            <v>359</v>
          </cell>
          <cell r="C1586">
            <v>2010</v>
          </cell>
          <cell r="D1586" t="str">
            <v>HW-359</v>
          </cell>
          <cell r="E1586">
            <v>40179</v>
          </cell>
          <cell r="F1586">
            <v>40543</v>
          </cell>
          <cell r="G1586">
            <v>422</v>
          </cell>
          <cell r="H1586">
            <v>460</v>
          </cell>
          <cell r="I1586">
            <v>1.0900473933649288</v>
          </cell>
        </row>
        <row r="1587">
          <cell r="A1587" t="str">
            <v>359-2011</v>
          </cell>
          <cell r="B1587" t="str">
            <v>359</v>
          </cell>
          <cell r="C1587">
            <v>2011</v>
          </cell>
          <cell r="D1587" t="str">
            <v>HW-359</v>
          </cell>
          <cell r="E1587">
            <v>40544</v>
          </cell>
          <cell r="F1587">
            <v>40908</v>
          </cell>
          <cell r="G1587">
            <v>435</v>
          </cell>
          <cell r="H1587">
            <v>460</v>
          </cell>
          <cell r="I1587">
            <v>1.0574712643678161</v>
          </cell>
        </row>
        <row r="1588">
          <cell r="A1588" t="str">
            <v>359-2012</v>
          </cell>
          <cell r="B1588" t="str">
            <v>359</v>
          </cell>
          <cell r="C1588">
            <v>2012</v>
          </cell>
          <cell r="D1588" t="str">
            <v>HW-359</v>
          </cell>
          <cell r="E1588">
            <v>40909</v>
          </cell>
          <cell r="F1588">
            <v>41274</v>
          </cell>
          <cell r="G1588">
            <v>446</v>
          </cell>
          <cell r="H1588">
            <v>460</v>
          </cell>
          <cell r="I1588">
            <v>1.0313901345291481</v>
          </cell>
        </row>
        <row r="1589">
          <cell r="A1589" t="str">
            <v>359-2013</v>
          </cell>
          <cell r="B1589" t="str">
            <v>359</v>
          </cell>
          <cell r="C1589">
            <v>2013</v>
          </cell>
          <cell r="D1589" t="str">
            <v>HW-359</v>
          </cell>
          <cell r="E1589">
            <v>41275</v>
          </cell>
          <cell r="F1589">
            <v>41639</v>
          </cell>
          <cell r="G1589">
            <v>449</v>
          </cell>
          <cell r="H1589">
            <v>460</v>
          </cell>
          <cell r="I1589">
            <v>1.0244988864142539</v>
          </cell>
        </row>
        <row r="1590">
          <cell r="A1590" t="str">
            <v>359-2014</v>
          </cell>
          <cell r="B1590" t="str">
            <v>359</v>
          </cell>
          <cell r="C1590">
            <v>2014</v>
          </cell>
          <cell r="D1590" t="str">
            <v>HW-359</v>
          </cell>
          <cell r="E1590">
            <v>41640</v>
          </cell>
          <cell r="G1590">
            <v>460</v>
          </cell>
          <cell r="H1590">
            <v>460</v>
          </cell>
          <cell r="I1590">
            <v>1</v>
          </cell>
        </row>
        <row r="1591">
          <cell r="A1591" t="str">
            <v>361-1920</v>
          </cell>
          <cell r="B1591" t="str">
            <v>361</v>
          </cell>
          <cell r="C1591">
            <v>1920</v>
          </cell>
          <cell r="D1591" t="str">
            <v>HW-361</v>
          </cell>
          <cell r="E1591">
            <v>7306</v>
          </cell>
          <cell r="F1591">
            <v>7671</v>
          </cell>
          <cell r="G1591">
            <v>22</v>
          </cell>
          <cell r="H1591">
            <v>460</v>
          </cell>
          <cell r="I1591">
            <v>20.90909090909091</v>
          </cell>
        </row>
        <row r="1592">
          <cell r="A1592" t="str">
            <v>361-1921</v>
          </cell>
          <cell r="B1592" t="str">
            <v>361</v>
          </cell>
          <cell r="C1592">
            <v>1921</v>
          </cell>
          <cell r="D1592" t="str">
            <v>HW-361</v>
          </cell>
          <cell r="E1592">
            <v>7672</v>
          </cell>
          <cell r="F1592">
            <v>8036</v>
          </cell>
          <cell r="G1592">
            <v>17</v>
          </cell>
          <cell r="H1592">
            <v>460</v>
          </cell>
          <cell r="I1592">
            <v>27.058823529411764</v>
          </cell>
        </row>
        <row r="1593">
          <cell r="A1593" t="str">
            <v>361-1922</v>
          </cell>
          <cell r="B1593" t="str">
            <v>361</v>
          </cell>
          <cell r="C1593">
            <v>1922</v>
          </cell>
          <cell r="D1593" t="str">
            <v>HW-361</v>
          </cell>
          <cell r="E1593">
            <v>8037</v>
          </cell>
          <cell r="F1593">
            <v>8401</v>
          </cell>
          <cell r="G1593">
            <v>16</v>
          </cell>
          <cell r="H1593">
            <v>460</v>
          </cell>
          <cell r="I1593">
            <v>28.75</v>
          </cell>
        </row>
        <row r="1594">
          <cell r="A1594" t="str">
            <v>361-1923</v>
          </cell>
          <cell r="B1594" t="str">
            <v>361</v>
          </cell>
          <cell r="C1594">
            <v>1923</v>
          </cell>
          <cell r="D1594" t="str">
            <v>HW-361</v>
          </cell>
          <cell r="E1594">
            <v>8402</v>
          </cell>
          <cell r="F1594">
            <v>8766</v>
          </cell>
          <cell r="G1594">
            <v>19</v>
          </cell>
          <cell r="H1594">
            <v>460</v>
          </cell>
          <cell r="I1594">
            <v>24.210526315789473</v>
          </cell>
        </row>
        <row r="1595">
          <cell r="A1595" t="str">
            <v>361-1924</v>
          </cell>
          <cell r="B1595" t="str">
            <v>361</v>
          </cell>
          <cell r="C1595">
            <v>1924</v>
          </cell>
          <cell r="D1595" t="str">
            <v>HW-361</v>
          </cell>
          <cell r="E1595">
            <v>8767</v>
          </cell>
          <cell r="F1595">
            <v>9132</v>
          </cell>
          <cell r="G1595">
            <v>19</v>
          </cell>
          <cell r="H1595">
            <v>460</v>
          </cell>
          <cell r="I1595">
            <v>24.210526315789473</v>
          </cell>
        </row>
        <row r="1596">
          <cell r="A1596" t="str">
            <v>361-1925</v>
          </cell>
          <cell r="B1596" t="str">
            <v>361</v>
          </cell>
          <cell r="C1596">
            <v>1925</v>
          </cell>
          <cell r="D1596" t="str">
            <v>HW-361</v>
          </cell>
          <cell r="E1596">
            <v>9133</v>
          </cell>
          <cell r="F1596">
            <v>9497</v>
          </cell>
          <cell r="G1596">
            <v>19</v>
          </cell>
          <cell r="H1596">
            <v>460</v>
          </cell>
          <cell r="I1596">
            <v>24.210526315789473</v>
          </cell>
        </row>
        <row r="1597">
          <cell r="A1597" t="str">
            <v>361-1926</v>
          </cell>
          <cell r="B1597" t="str">
            <v>361</v>
          </cell>
          <cell r="C1597">
            <v>1926</v>
          </cell>
          <cell r="D1597" t="str">
            <v>HW-361</v>
          </cell>
          <cell r="E1597">
            <v>9498</v>
          </cell>
          <cell r="F1597">
            <v>9862</v>
          </cell>
          <cell r="G1597">
            <v>18</v>
          </cell>
          <cell r="H1597">
            <v>460</v>
          </cell>
          <cell r="I1597">
            <v>25.555555555555557</v>
          </cell>
        </row>
        <row r="1598">
          <cell r="A1598" t="str">
            <v>361-1927</v>
          </cell>
          <cell r="B1598" t="str">
            <v>361</v>
          </cell>
          <cell r="C1598">
            <v>1927</v>
          </cell>
          <cell r="D1598" t="str">
            <v>HW-361</v>
          </cell>
          <cell r="E1598">
            <v>9863</v>
          </cell>
          <cell r="F1598">
            <v>10227</v>
          </cell>
          <cell r="G1598">
            <v>17</v>
          </cell>
          <cell r="H1598">
            <v>460</v>
          </cell>
          <cell r="I1598">
            <v>27.058823529411764</v>
          </cell>
        </row>
        <row r="1599">
          <cell r="A1599" t="str">
            <v>361-1928</v>
          </cell>
          <cell r="B1599" t="str">
            <v>361</v>
          </cell>
          <cell r="C1599">
            <v>1928</v>
          </cell>
          <cell r="D1599" t="str">
            <v>HW-361</v>
          </cell>
          <cell r="E1599">
            <v>10228</v>
          </cell>
          <cell r="F1599">
            <v>10593</v>
          </cell>
          <cell r="G1599">
            <v>17</v>
          </cell>
          <cell r="H1599">
            <v>460</v>
          </cell>
          <cell r="I1599">
            <v>27.058823529411764</v>
          </cell>
        </row>
        <row r="1600">
          <cell r="A1600" t="str">
            <v>361-1929</v>
          </cell>
          <cell r="B1600" t="str">
            <v>361</v>
          </cell>
          <cell r="C1600">
            <v>1929</v>
          </cell>
          <cell r="D1600" t="str">
            <v>HW-361</v>
          </cell>
          <cell r="E1600">
            <v>10594</v>
          </cell>
          <cell r="F1600">
            <v>10958</v>
          </cell>
          <cell r="G1600">
            <v>18</v>
          </cell>
          <cell r="H1600">
            <v>460</v>
          </cell>
          <cell r="I1600">
            <v>25.555555555555557</v>
          </cell>
        </row>
        <row r="1601">
          <cell r="A1601" t="str">
            <v>361-1930</v>
          </cell>
          <cell r="B1601" t="str">
            <v>361</v>
          </cell>
          <cell r="C1601">
            <v>1930</v>
          </cell>
          <cell r="D1601" t="str">
            <v>HW-361</v>
          </cell>
          <cell r="E1601">
            <v>10959</v>
          </cell>
          <cell r="F1601">
            <v>11323</v>
          </cell>
          <cell r="G1601">
            <v>17</v>
          </cell>
          <cell r="H1601">
            <v>460</v>
          </cell>
          <cell r="I1601">
            <v>27.058823529411764</v>
          </cell>
        </row>
        <row r="1602">
          <cell r="A1602" t="str">
            <v>361-1931</v>
          </cell>
          <cell r="B1602" t="str">
            <v>361</v>
          </cell>
          <cell r="C1602">
            <v>1931</v>
          </cell>
          <cell r="D1602" t="str">
            <v>HW-361</v>
          </cell>
          <cell r="E1602">
            <v>11324</v>
          </cell>
          <cell r="F1602">
            <v>11688</v>
          </cell>
          <cell r="G1602">
            <v>15</v>
          </cell>
          <cell r="H1602">
            <v>460</v>
          </cell>
          <cell r="I1602">
            <v>30.666666666666668</v>
          </cell>
        </row>
        <row r="1603">
          <cell r="A1603" t="str">
            <v>361-1932</v>
          </cell>
          <cell r="B1603" t="str">
            <v>361</v>
          </cell>
          <cell r="C1603">
            <v>1932</v>
          </cell>
          <cell r="D1603" t="str">
            <v>HW-361</v>
          </cell>
          <cell r="E1603">
            <v>11689</v>
          </cell>
          <cell r="F1603">
            <v>12054</v>
          </cell>
          <cell r="G1603">
            <v>13</v>
          </cell>
          <cell r="H1603">
            <v>460</v>
          </cell>
          <cell r="I1603">
            <v>35.384615384615387</v>
          </cell>
        </row>
        <row r="1604">
          <cell r="A1604" t="str">
            <v>361-1933</v>
          </cell>
          <cell r="B1604" t="str">
            <v>361</v>
          </cell>
          <cell r="C1604">
            <v>1933</v>
          </cell>
          <cell r="D1604" t="str">
            <v>HW-361</v>
          </cell>
          <cell r="E1604">
            <v>12055</v>
          </cell>
          <cell r="F1604">
            <v>12419</v>
          </cell>
          <cell r="G1604">
            <v>14</v>
          </cell>
          <cell r="H1604">
            <v>460</v>
          </cell>
          <cell r="I1604">
            <v>32.857142857142854</v>
          </cell>
        </row>
        <row r="1605">
          <cell r="A1605" t="str">
            <v>361-1934</v>
          </cell>
          <cell r="B1605" t="str">
            <v>361</v>
          </cell>
          <cell r="C1605">
            <v>1934</v>
          </cell>
          <cell r="D1605" t="str">
            <v>HW-361</v>
          </cell>
          <cell r="E1605">
            <v>12420</v>
          </cell>
          <cell r="F1605">
            <v>12784</v>
          </cell>
          <cell r="G1605">
            <v>16</v>
          </cell>
          <cell r="H1605">
            <v>460</v>
          </cell>
          <cell r="I1605">
            <v>28.75</v>
          </cell>
        </row>
        <row r="1606">
          <cell r="A1606" t="str">
            <v>361-1935</v>
          </cell>
          <cell r="B1606" t="str">
            <v>361</v>
          </cell>
          <cell r="C1606">
            <v>1935</v>
          </cell>
          <cell r="D1606" t="str">
            <v>HW-361</v>
          </cell>
          <cell r="E1606">
            <v>12785</v>
          </cell>
          <cell r="F1606">
            <v>13149</v>
          </cell>
          <cell r="G1606">
            <v>16</v>
          </cell>
          <cell r="H1606">
            <v>460</v>
          </cell>
          <cell r="I1606">
            <v>28.75</v>
          </cell>
        </row>
        <row r="1607">
          <cell r="A1607" t="str">
            <v>361-1936</v>
          </cell>
          <cell r="B1607" t="str">
            <v>361</v>
          </cell>
          <cell r="C1607">
            <v>1936</v>
          </cell>
          <cell r="D1607" t="str">
            <v>HW-361</v>
          </cell>
          <cell r="E1607">
            <v>13150</v>
          </cell>
          <cell r="F1607">
            <v>13515</v>
          </cell>
          <cell r="G1607">
            <v>16</v>
          </cell>
          <cell r="H1607">
            <v>460</v>
          </cell>
          <cell r="I1607">
            <v>28.75</v>
          </cell>
        </row>
        <row r="1608">
          <cell r="A1608" t="str">
            <v>361-1937</v>
          </cell>
          <cell r="B1608" t="str">
            <v>361</v>
          </cell>
          <cell r="C1608">
            <v>1937</v>
          </cell>
          <cell r="D1608" t="str">
            <v>HW-361</v>
          </cell>
          <cell r="E1608">
            <v>13516</v>
          </cell>
          <cell r="F1608">
            <v>13880</v>
          </cell>
          <cell r="G1608">
            <v>18</v>
          </cell>
          <cell r="H1608">
            <v>460</v>
          </cell>
          <cell r="I1608">
            <v>25.555555555555557</v>
          </cell>
        </row>
        <row r="1609">
          <cell r="A1609" t="str">
            <v>361-1938</v>
          </cell>
          <cell r="B1609" t="str">
            <v>361</v>
          </cell>
          <cell r="C1609">
            <v>1938</v>
          </cell>
          <cell r="D1609" t="str">
            <v>HW-361</v>
          </cell>
          <cell r="E1609">
            <v>13881</v>
          </cell>
          <cell r="F1609">
            <v>14245</v>
          </cell>
          <cell r="G1609">
            <v>18</v>
          </cell>
          <cell r="H1609">
            <v>460</v>
          </cell>
          <cell r="I1609">
            <v>25.555555555555557</v>
          </cell>
        </row>
        <row r="1610">
          <cell r="A1610" t="str">
            <v>361-1939</v>
          </cell>
          <cell r="B1610" t="str">
            <v>361</v>
          </cell>
          <cell r="C1610">
            <v>1939</v>
          </cell>
          <cell r="D1610" t="str">
            <v>HW-361</v>
          </cell>
          <cell r="E1610">
            <v>14246</v>
          </cell>
          <cell r="F1610">
            <v>14610</v>
          </cell>
          <cell r="G1610">
            <v>18</v>
          </cell>
          <cell r="H1610">
            <v>460</v>
          </cell>
          <cell r="I1610">
            <v>25.555555555555557</v>
          </cell>
        </row>
        <row r="1611">
          <cell r="A1611" t="str">
            <v>361-1940</v>
          </cell>
          <cell r="B1611" t="str">
            <v>361</v>
          </cell>
          <cell r="C1611">
            <v>1940</v>
          </cell>
          <cell r="D1611" t="str">
            <v>HW-361</v>
          </cell>
          <cell r="E1611">
            <v>14611</v>
          </cell>
          <cell r="F1611">
            <v>14976</v>
          </cell>
          <cell r="G1611">
            <v>18</v>
          </cell>
          <cell r="H1611">
            <v>460</v>
          </cell>
          <cell r="I1611">
            <v>25.555555555555557</v>
          </cell>
        </row>
        <row r="1612">
          <cell r="A1612" t="str">
            <v>361-1941</v>
          </cell>
          <cell r="B1612" t="str">
            <v>361</v>
          </cell>
          <cell r="C1612">
            <v>1941</v>
          </cell>
          <cell r="D1612" t="str">
            <v>HW-361</v>
          </cell>
          <cell r="E1612">
            <v>14977</v>
          </cell>
          <cell r="F1612">
            <v>15341</v>
          </cell>
          <cell r="G1612">
            <v>20</v>
          </cell>
          <cell r="H1612">
            <v>460</v>
          </cell>
          <cell r="I1612">
            <v>23</v>
          </cell>
        </row>
        <row r="1613">
          <cell r="A1613" t="str">
            <v>361-1942</v>
          </cell>
          <cell r="B1613" t="str">
            <v>361</v>
          </cell>
          <cell r="C1613">
            <v>1942</v>
          </cell>
          <cell r="D1613" t="str">
            <v>HW-361</v>
          </cell>
          <cell r="E1613">
            <v>15342</v>
          </cell>
          <cell r="F1613">
            <v>15706</v>
          </cell>
          <cell r="G1613">
            <v>21</v>
          </cell>
          <cell r="H1613">
            <v>460</v>
          </cell>
          <cell r="I1613">
            <v>21.904761904761905</v>
          </cell>
        </row>
        <row r="1614">
          <cell r="A1614" t="str">
            <v>361-1943</v>
          </cell>
          <cell r="B1614" t="str">
            <v>361</v>
          </cell>
          <cell r="C1614">
            <v>1943</v>
          </cell>
          <cell r="D1614" t="str">
            <v>HW-361</v>
          </cell>
          <cell r="E1614">
            <v>15707</v>
          </cell>
          <cell r="F1614">
            <v>16071</v>
          </cell>
          <cell r="G1614">
            <v>21</v>
          </cell>
          <cell r="H1614">
            <v>460</v>
          </cell>
          <cell r="I1614">
            <v>21.904761904761905</v>
          </cell>
        </row>
        <row r="1615">
          <cell r="A1615" t="str">
            <v>361-1944</v>
          </cell>
          <cell r="B1615" t="str">
            <v>361</v>
          </cell>
          <cell r="C1615">
            <v>1944</v>
          </cell>
          <cell r="D1615" t="str">
            <v>HW-361</v>
          </cell>
          <cell r="E1615">
            <v>16072</v>
          </cell>
          <cell r="F1615">
            <v>16437</v>
          </cell>
          <cell r="G1615">
            <v>21</v>
          </cell>
          <cell r="H1615">
            <v>460</v>
          </cell>
          <cell r="I1615">
            <v>21.904761904761905</v>
          </cell>
        </row>
        <row r="1616">
          <cell r="A1616" t="str">
            <v>361-1945</v>
          </cell>
          <cell r="B1616" t="str">
            <v>361</v>
          </cell>
          <cell r="C1616">
            <v>1945</v>
          </cell>
          <cell r="D1616" t="str">
            <v>HW-361</v>
          </cell>
          <cell r="E1616">
            <v>16438</v>
          </cell>
          <cell r="F1616">
            <v>16802</v>
          </cell>
          <cell r="G1616">
            <v>22</v>
          </cell>
          <cell r="H1616">
            <v>460</v>
          </cell>
          <cell r="I1616">
            <v>20.90909090909091</v>
          </cell>
        </row>
        <row r="1617">
          <cell r="A1617" t="str">
            <v>361-1946</v>
          </cell>
          <cell r="B1617" t="str">
            <v>361</v>
          </cell>
          <cell r="C1617">
            <v>1946</v>
          </cell>
          <cell r="D1617" t="str">
            <v>HW-361</v>
          </cell>
          <cell r="E1617">
            <v>16803</v>
          </cell>
          <cell r="F1617">
            <v>17167</v>
          </cell>
          <cell r="G1617">
            <v>25</v>
          </cell>
          <cell r="H1617">
            <v>460</v>
          </cell>
          <cell r="I1617">
            <v>18.399999999999999</v>
          </cell>
        </row>
        <row r="1618">
          <cell r="A1618" t="str">
            <v>361-1947</v>
          </cell>
          <cell r="B1618" t="str">
            <v>361</v>
          </cell>
          <cell r="C1618">
            <v>1947</v>
          </cell>
          <cell r="D1618" t="str">
            <v>HW-361</v>
          </cell>
          <cell r="E1618">
            <v>17168</v>
          </cell>
          <cell r="F1618">
            <v>17532</v>
          </cell>
          <cell r="G1618">
            <v>30</v>
          </cell>
          <cell r="H1618">
            <v>460</v>
          </cell>
          <cell r="I1618">
            <v>15.333333333333334</v>
          </cell>
        </row>
        <row r="1619">
          <cell r="A1619" t="str">
            <v>361-1948</v>
          </cell>
          <cell r="B1619" t="str">
            <v>361</v>
          </cell>
          <cell r="C1619">
            <v>1948</v>
          </cell>
          <cell r="D1619" t="str">
            <v>HW-361</v>
          </cell>
          <cell r="E1619">
            <v>17533</v>
          </cell>
          <cell r="F1619">
            <v>17898</v>
          </cell>
          <cell r="G1619">
            <v>34</v>
          </cell>
          <cell r="H1619">
            <v>460</v>
          </cell>
          <cell r="I1619">
            <v>13.529411764705882</v>
          </cell>
        </row>
        <row r="1620">
          <cell r="A1620" t="str">
            <v>361-1949</v>
          </cell>
          <cell r="B1620" t="str">
            <v>361</v>
          </cell>
          <cell r="C1620">
            <v>1949</v>
          </cell>
          <cell r="D1620" t="str">
            <v>HW-361</v>
          </cell>
          <cell r="E1620">
            <v>17899</v>
          </cell>
          <cell r="F1620">
            <v>18263</v>
          </cell>
          <cell r="G1620">
            <v>36</v>
          </cell>
          <cell r="H1620">
            <v>460</v>
          </cell>
          <cell r="I1620">
            <v>12.777777777777779</v>
          </cell>
        </row>
        <row r="1621">
          <cell r="A1621" t="str">
            <v>361-1950</v>
          </cell>
          <cell r="B1621" t="str">
            <v>361</v>
          </cell>
          <cell r="C1621">
            <v>1950</v>
          </cell>
          <cell r="D1621" t="str">
            <v>HW-361</v>
          </cell>
          <cell r="E1621">
            <v>18264</v>
          </cell>
          <cell r="F1621">
            <v>18628</v>
          </cell>
          <cell r="G1621">
            <v>38</v>
          </cell>
          <cell r="H1621">
            <v>460</v>
          </cell>
          <cell r="I1621">
            <v>12.105263157894736</v>
          </cell>
        </row>
        <row r="1622">
          <cell r="A1622" t="str">
            <v>361-1951</v>
          </cell>
          <cell r="B1622" t="str">
            <v>361</v>
          </cell>
          <cell r="C1622">
            <v>1951</v>
          </cell>
          <cell r="D1622" t="str">
            <v>HW-361</v>
          </cell>
          <cell r="E1622">
            <v>18629</v>
          </cell>
          <cell r="F1622">
            <v>18993</v>
          </cell>
          <cell r="G1622">
            <v>41</v>
          </cell>
          <cell r="H1622">
            <v>460</v>
          </cell>
          <cell r="I1622">
            <v>11.219512195121951</v>
          </cell>
        </row>
        <row r="1623">
          <cell r="A1623" t="str">
            <v>361-1952</v>
          </cell>
          <cell r="B1623" t="str">
            <v>361</v>
          </cell>
          <cell r="C1623">
            <v>1952</v>
          </cell>
          <cell r="D1623" t="str">
            <v>HW-361</v>
          </cell>
          <cell r="E1623">
            <v>18994</v>
          </cell>
          <cell r="F1623">
            <v>19359</v>
          </cell>
          <cell r="G1623">
            <v>42</v>
          </cell>
          <cell r="H1623">
            <v>460</v>
          </cell>
          <cell r="I1623">
            <v>10.952380952380953</v>
          </cell>
        </row>
        <row r="1624">
          <cell r="A1624" t="str">
            <v>361-1953</v>
          </cell>
          <cell r="B1624" t="str">
            <v>361</v>
          </cell>
          <cell r="C1624">
            <v>1953</v>
          </cell>
          <cell r="D1624" t="str">
            <v>HW-361</v>
          </cell>
          <cell r="E1624">
            <v>19360</v>
          </cell>
          <cell r="F1624">
            <v>19724</v>
          </cell>
          <cell r="G1624">
            <v>44</v>
          </cell>
          <cell r="H1624">
            <v>460</v>
          </cell>
          <cell r="I1624">
            <v>10.454545454545455</v>
          </cell>
        </row>
        <row r="1625">
          <cell r="A1625" t="str">
            <v>361-1954</v>
          </cell>
          <cell r="B1625" t="str">
            <v>361</v>
          </cell>
          <cell r="C1625">
            <v>1954</v>
          </cell>
          <cell r="D1625" t="str">
            <v>HW-361</v>
          </cell>
          <cell r="E1625">
            <v>19725</v>
          </cell>
          <cell r="F1625">
            <v>20089</v>
          </cell>
          <cell r="G1625">
            <v>45</v>
          </cell>
          <cell r="H1625">
            <v>460</v>
          </cell>
          <cell r="I1625">
            <v>10.222222222222221</v>
          </cell>
        </row>
        <row r="1626">
          <cell r="A1626" t="str">
            <v>361-1955</v>
          </cell>
          <cell r="B1626" t="str">
            <v>361</v>
          </cell>
          <cell r="C1626">
            <v>1955</v>
          </cell>
          <cell r="D1626" t="str">
            <v>HW-361</v>
          </cell>
          <cell r="E1626">
            <v>20090</v>
          </cell>
          <cell r="F1626">
            <v>20454</v>
          </cell>
          <cell r="G1626">
            <v>47</v>
          </cell>
          <cell r="H1626">
            <v>460</v>
          </cell>
          <cell r="I1626">
            <v>9.787234042553191</v>
          </cell>
        </row>
        <row r="1627">
          <cell r="A1627" t="str">
            <v>361-1956</v>
          </cell>
          <cell r="B1627" t="str">
            <v>361</v>
          </cell>
          <cell r="C1627">
            <v>1956</v>
          </cell>
          <cell r="D1627" t="str">
            <v>HW-361</v>
          </cell>
          <cell r="E1627">
            <v>20455</v>
          </cell>
          <cell r="F1627">
            <v>20820</v>
          </cell>
          <cell r="G1627">
            <v>52</v>
          </cell>
          <cell r="H1627">
            <v>460</v>
          </cell>
          <cell r="I1627">
            <v>8.8461538461538467</v>
          </cell>
        </row>
        <row r="1628">
          <cell r="A1628" t="str">
            <v>361-1957</v>
          </cell>
          <cell r="B1628" t="str">
            <v>361</v>
          </cell>
          <cell r="C1628">
            <v>1957</v>
          </cell>
          <cell r="D1628" t="str">
            <v>HW-361</v>
          </cell>
          <cell r="E1628">
            <v>20821</v>
          </cell>
          <cell r="F1628">
            <v>21185</v>
          </cell>
          <cell r="G1628">
            <v>57</v>
          </cell>
          <cell r="H1628">
            <v>460</v>
          </cell>
          <cell r="I1628">
            <v>8.0701754385964914</v>
          </cell>
        </row>
        <row r="1629">
          <cell r="A1629" t="str">
            <v>361-1958</v>
          </cell>
          <cell r="B1629" t="str">
            <v>361</v>
          </cell>
          <cell r="C1629">
            <v>1958</v>
          </cell>
          <cell r="D1629" t="str">
            <v>HW-361</v>
          </cell>
          <cell r="E1629">
            <v>21186</v>
          </cell>
          <cell r="F1629">
            <v>21550</v>
          </cell>
          <cell r="G1629">
            <v>58</v>
          </cell>
          <cell r="H1629">
            <v>460</v>
          </cell>
          <cell r="I1629">
            <v>7.931034482758621</v>
          </cell>
        </row>
        <row r="1630">
          <cell r="A1630" t="str">
            <v>361-1959</v>
          </cell>
          <cell r="B1630" t="str">
            <v>361</v>
          </cell>
          <cell r="C1630">
            <v>1959</v>
          </cell>
          <cell r="D1630" t="str">
            <v>HW-361</v>
          </cell>
          <cell r="E1630">
            <v>21551</v>
          </cell>
          <cell r="F1630">
            <v>21915</v>
          </cell>
          <cell r="G1630">
            <v>59</v>
          </cell>
          <cell r="H1630">
            <v>460</v>
          </cell>
          <cell r="I1630">
            <v>7.7966101694915251</v>
          </cell>
        </row>
        <row r="1631">
          <cell r="A1631" t="str">
            <v>361-1960</v>
          </cell>
          <cell r="B1631" t="str">
            <v>361</v>
          </cell>
          <cell r="C1631">
            <v>1960</v>
          </cell>
          <cell r="D1631" t="str">
            <v>HW-361</v>
          </cell>
          <cell r="E1631">
            <v>21916</v>
          </cell>
          <cell r="F1631">
            <v>22281</v>
          </cell>
          <cell r="G1631">
            <v>59</v>
          </cell>
          <cell r="H1631">
            <v>460</v>
          </cell>
          <cell r="I1631">
            <v>7.7966101694915251</v>
          </cell>
        </row>
        <row r="1632">
          <cell r="A1632" t="str">
            <v>361-1961</v>
          </cell>
          <cell r="B1632" t="str">
            <v>361</v>
          </cell>
          <cell r="C1632">
            <v>1961</v>
          </cell>
          <cell r="D1632" t="str">
            <v>HW-361</v>
          </cell>
          <cell r="E1632">
            <v>22282</v>
          </cell>
          <cell r="F1632">
            <v>22646</v>
          </cell>
          <cell r="G1632">
            <v>58</v>
          </cell>
          <cell r="H1632">
            <v>460</v>
          </cell>
          <cell r="I1632">
            <v>7.931034482758621</v>
          </cell>
        </row>
        <row r="1633">
          <cell r="A1633" t="str">
            <v>361-1962</v>
          </cell>
          <cell r="B1633" t="str">
            <v>361</v>
          </cell>
          <cell r="C1633">
            <v>1962</v>
          </cell>
          <cell r="D1633" t="str">
            <v>HW-361</v>
          </cell>
          <cell r="E1633">
            <v>22647</v>
          </cell>
          <cell r="F1633">
            <v>23011</v>
          </cell>
          <cell r="G1633">
            <v>58</v>
          </cell>
          <cell r="H1633">
            <v>460</v>
          </cell>
          <cell r="I1633">
            <v>7.931034482758621</v>
          </cell>
        </row>
        <row r="1634">
          <cell r="A1634" t="str">
            <v>361-1963</v>
          </cell>
          <cell r="B1634" t="str">
            <v>361</v>
          </cell>
          <cell r="C1634">
            <v>1963</v>
          </cell>
          <cell r="D1634" t="str">
            <v>HW-361</v>
          </cell>
          <cell r="E1634">
            <v>23012</v>
          </cell>
          <cell r="F1634">
            <v>23376</v>
          </cell>
          <cell r="G1634">
            <v>59</v>
          </cell>
          <cell r="H1634">
            <v>460</v>
          </cell>
          <cell r="I1634">
            <v>7.7966101694915251</v>
          </cell>
        </row>
        <row r="1635">
          <cell r="A1635" t="str">
            <v>361-1964</v>
          </cell>
          <cell r="B1635" t="str">
            <v>361</v>
          </cell>
          <cell r="C1635">
            <v>1964</v>
          </cell>
          <cell r="D1635" t="str">
            <v>HW-361</v>
          </cell>
          <cell r="E1635">
            <v>23377</v>
          </cell>
          <cell r="F1635">
            <v>23742</v>
          </cell>
          <cell r="G1635">
            <v>60</v>
          </cell>
          <cell r="H1635">
            <v>460</v>
          </cell>
          <cell r="I1635">
            <v>7.666666666666667</v>
          </cell>
        </row>
        <row r="1636">
          <cell r="A1636" t="str">
            <v>361-1965</v>
          </cell>
          <cell r="B1636" t="str">
            <v>361</v>
          </cell>
          <cell r="C1636">
            <v>1965</v>
          </cell>
          <cell r="D1636" t="str">
            <v>HW-361</v>
          </cell>
          <cell r="E1636">
            <v>23743</v>
          </cell>
          <cell r="F1636">
            <v>24107</v>
          </cell>
          <cell r="G1636">
            <v>62</v>
          </cell>
          <cell r="H1636">
            <v>460</v>
          </cell>
          <cell r="I1636">
            <v>7.419354838709677</v>
          </cell>
        </row>
        <row r="1637">
          <cell r="A1637" t="str">
            <v>361-1966</v>
          </cell>
          <cell r="B1637" t="str">
            <v>361</v>
          </cell>
          <cell r="C1637">
            <v>1966</v>
          </cell>
          <cell r="D1637" t="str">
            <v>HW-361</v>
          </cell>
          <cell r="E1637">
            <v>24108</v>
          </cell>
          <cell r="F1637">
            <v>24472</v>
          </cell>
          <cell r="G1637">
            <v>63</v>
          </cell>
          <cell r="H1637">
            <v>460</v>
          </cell>
          <cell r="I1637">
            <v>7.3015873015873014</v>
          </cell>
        </row>
        <row r="1638">
          <cell r="A1638" t="str">
            <v>361-1967</v>
          </cell>
          <cell r="B1638" t="str">
            <v>361</v>
          </cell>
          <cell r="C1638">
            <v>1967</v>
          </cell>
          <cell r="D1638" t="str">
            <v>HW-361</v>
          </cell>
          <cell r="E1638">
            <v>24473</v>
          </cell>
          <cell r="F1638">
            <v>24837</v>
          </cell>
          <cell r="G1638">
            <v>65</v>
          </cell>
          <cell r="H1638">
            <v>460</v>
          </cell>
          <cell r="I1638">
            <v>7.0769230769230766</v>
          </cell>
        </row>
        <row r="1639">
          <cell r="A1639" t="str">
            <v>361-1968</v>
          </cell>
          <cell r="B1639" t="str">
            <v>361</v>
          </cell>
          <cell r="C1639">
            <v>1968</v>
          </cell>
          <cell r="D1639" t="str">
            <v>HW-361</v>
          </cell>
          <cell r="E1639">
            <v>24838</v>
          </cell>
          <cell r="F1639">
            <v>25203</v>
          </cell>
          <cell r="G1639">
            <v>69</v>
          </cell>
          <cell r="H1639">
            <v>460</v>
          </cell>
          <cell r="I1639">
            <v>6.666666666666667</v>
          </cell>
        </row>
        <row r="1640">
          <cell r="A1640" t="str">
            <v>361-1969</v>
          </cell>
          <cell r="B1640" t="str">
            <v>361</v>
          </cell>
          <cell r="C1640">
            <v>1969</v>
          </cell>
          <cell r="D1640" t="str">
            <v>HW-361</v>
          </cell>
          <cell r="E1640">
            <v>25204</v>
          </cell>
          <cell r="F1640">
            <v>25568</v>
          </cell>
          <cell r="G1640">
            <v>73</v>
          </cell>
          <cell r="H1640">
            <v>460</v>
          </cell>
          <cell r="I1640">
            <v>6.3013698630136989</v>
          </cell>
        </row>
        <row r="1641">
          <cell r="A1641" t="str">
            <v>361-1970</v>
          </cell>
          <cell r="B1641" t="str">
            <v>361</v>
          </cell>
          <cell r="C1641">
            <v>1970</v>
          </cell>
          <cell r="D1641" t="str">
            <v>HW-361</v>
          </cell>
          <cell r="E1641">
            <v>25569</v>
          </cell>
          <cell r="F1641">
            <v>25933</v>
          </cell>
          <cell r="G1641">
            <v>77</v>
          </cell>
          <cell r="H1641">
            <v>460</v>
          </cell>
          <cell r="I1641">
            <v>5.9740259740259738</v>
          </cell>
        </row>
        <row r="1642">
          <cell r="A1642" t="str">
            <v>361-1971</v>
          </cell>
          <cell r="B1642" t="str">
            <v>361</v>
          </cell>
          <cell r="C1642">
            <v>1971</v>
          </cell>
          <cell r="D1642" t="str">
            <v>HW-361</v>
          </cell>
          <cell r="E1642">
            <v>25934</v>
          </cell>
          <cell r="F1642">
            <v>26298</v>
          </cell>
          <cell r="G1642">
            <v>86</v>
          </cell>
          <cell r="H1642">
            <v>460</v>
          </cell>
          <cell r="I1642">
            <v>5.3488372093023253</v>
          </cell>
        </row>
        <row r="1643">
          <cell r="A1643" t="str">
            <v>361-1972</v>
          </cell>
          <cell r="B1643" t="str">
            <v>361</v>
          </cell>
          <cell r="C1643">
            <v>1972</v>
          </cell>
          <cell r="D1643" t="str">
            <v>HW-361</v>
          </cell>
          <cell r="E1643">
            <v>26299</v>
          </cell>
          <cell r="F1643">
            <v>26664</v>
          </cell>
          <cell r="G1643">
            <v>92</v>
          </cell>
          <cell r="H1643">
            <v>460</v>
          </cell>
          <cell r="I1643">
            <v>5</v>
          </cell>
        </row>
        <row r="1644">
          <cell r="A1644" t="str">
            <v>361-1973</v>
          </cell>
          <cell r="B1644" t="str">
            <v>361</v>
          </cell>
          <cell r="C1644">
            <v>1973</v>
          </cell>
          <cell r="D1644" t="str">
            <v>HW-361</v>
          </cell>
          <cell r="E1644">
            <v>26665</v>
          </cell>
          <cell r="F1644">
            <v>27029</v>
          </cell>
          <cell r="G1644">
            <v>100</v>
          </cell>
          <cell r="H1644">
            <v>460</v>
          </cell>
          <cell r="I1644">
            <v>4.5999999999999996</v>
          </cell>
        </row>
        <row r="1645">
          <cell r="A1645" t="str">
            <v>361-1974</v>
          </cell>
          <cell r="B1645" t="str">
            <v>361</v>
          </cell>
          <cell r="C1645">
            <v>1974</v>
          </cell>
          <cell r="D1645" t="str">
            <v>HW-361</v>
          </cell>
          <cell r="E1645">
            <v>27030</v>
          </cell>
          <cell r="F1645">
            <v>27394</v>
          </cell>
          <cell r="G1645">
            <v>126</v>
          </cell>
          <cell r="H1645">
            <v>460</v>
          </cell>
          <cell r="I1645">
            <v>3.6507936507936507</v>
          </cell>
        </row>
        <row r="1646">
          <cell r="A1646" t="str">
            <v>361-1975</v>
          </cell>
          <cell r="B1646" t="str">
            <v>361</v>
          </cell>
          <cell r="C1646">
            <v>1975</v>
          </cell>
          <cell r="D1646" t="str">
            <v>HW-361</v>
          </cell>
          <cell r="E1646">
            <v>27395</v>
          </cell>
          <cell r="F1646">
            <v>27759</v>
          </cell>
          <cell r="G1646">
            <v>143</v>
          </cell>
          <cell r="H1646">
            <v>460</v>
          </cell>
          <cell r="I1646">
            <v>3.2167832167832167</v>
          </cell>
        </row>
        <row r="1647">
          <cell r="A1647" t="str">
            <v>361-1976</v>
          </cell>
          <cell r="B1647" t="str">
            <v>361</v>
          </cell>
          <cell r="C1647">
            <v>1976</v>
          </cell>
          <cell r="D1647" t="str">
            <v>HW-361</v>
          </cell>
          <cell r="E1647">
            <v>27760</v>
          </cell>
          <cell r="F1647">
            <v>28125</v>
          </cell>
          <cell r="G1647">
            <v>144</v>
          </cell>
          <cell r="H1647">
            <v>460</v>
          </cell>
          <cell r="I1647">
            <v>3.1944444444444446</v>
          </cell>
        </row>
        <row r="1648">
          <cell r="A1648" t="str">
            <v>361-1977</v>
          </cell>
          <cell r="B1648" t="str">
            <v>361</v>
          </cell>
          <cell r="C1648">
            <v>1977</v>
          </cell>
          <cell r="D1648" t="str">
            <v>HW-361</v>
          </cell>
          <cell r="E1648">
            <v>28126</v>
          </cell>
          <cell r="F1648">
            <v>28490</v>
          </cell>
          <cell r="G1648">
            <v>151</v>
          </cell>
          <cell r="H1648">
            <v>460</v>
          </cell>
          <cell r="I1648">
            <v>3.0463576158940397</v>
          </cell>
        </row>
        <row r="1649">
          <cell r="A1649" t="str">
            <v>361-1978</v>
          </cell>
          <cell r="B1649" t="str">
            <v>361</v>
          </cell>
          <cell r="C1649">
            <v>1978</v>
          </cell>
          <cell r="D1649" t="str">
            <v>HW-361</v>
          </cell>
          <cell r="E1649">
            <v>28491</v>
          </cell>
          <cell r="F1649">
            <v>28855</v>
          </cell>
          <cell r="G1649">
            <v>166</v>
          </cell>
          <cell r="H1649">
            <v>460</v>
          </cell>
          <cell r="I1649">
            <v>2.7710843373493974</v>
          </cell>
        </row>
        <row r="1650">
          <cell r="A1650" t="str">
            <v>361-1979</v>
          </cell>
          <cell r="B1650" t="str">
            <v>361</v>
          </cell>
          <cell r="C1650">
            <v>1979</v>
          </cell>
          <cell r="D1650" t="str">
            <v>HW-361</v>
          </cell>
          <cell r="E1650">
            <v>28856</v>
          </cell>
          <cell r="F1650">
            <v>29220</v>
          </cell>
          <cell r="G1650">
            <v>184</v>
          </cell>
          <cell r="H1650">
            <v>460</v>
          </cell>
          <cell r="I1650">
            <v>2.5</v>
          </cell>
        </row>
        <row r="1651">
          <cell r="A1651" t="str">
            <v>361-1980</v>
          </cell>
          <cell r="B1651" t="str">
            <v>361</v>
          </cell>
          <cell r="C1651">
            <v>1980</v>
          </cell>
          <cell r="D1651" t="str">
            <v>HW-361</v>
          </cell>
          <cell r="E1651">
            <v>29221</v>
          </cell>
          <cell r="F1651">
            <v>29586</v>
          </cell>
          <cell r="G1651">
            <v>204</v>
          </cell>
          <cell r="H1651">
            <v>460</v>
          </cell>
          <cell r="I1651">
            <v>2.2549019607843137</v>
          </cell>
        </row>
        <row r="1652">
          <cell r="A1652" t="str">
            <v>361-1981</v>
          </cell>
          <cell r="B1652" t="str">
            <v>361</v>
          </cell>
          <cell r="C1652">
            <v>1981</v>
          </cell>
          <cell r="D1652" t="str">
            <v>HW-361</v>
          </cell>
          <cell r="E1652">
            <v>29587</v>
          </cell>
          <cell r="F1652">
            <v>29951</v>
          </cell>
          <cell r="G1652">
            <v>210</v>
          </cell>
          <cell r="H1652">
            <v>460</v>
          </cell>
          <cell r="I1652">
            <v>2.1904761904761907</v>
          </cell>
        </row>
        <row r="1653">
          <cell r="A1653" t="str">
            <v>361-1982</v>
          </cell>
          <cell r="B1653" t="str">
            <v>361</v>
          </cell>
          <cell r="C1653">
            <v>1982</v>
          </cell>
          <cell r="D1653" t="str">
            <v>HW-361</v>
          </cell>
          <cell r="E1653">
            <v>29952</v>
          </cell>
          <cell r="F1653">
            <v>30316</v>
          </cell>
          <cell r="G1653">
            <v>202</v>
          </cell>
          <cell r="H1653">
            <v>460</v>
          </cell>
          <cell r="I1653">
            <v>2.277227722772277</v>
          </cell>
        </row>
        <row r="1654">
          <cell r="A1654" t="str">
            <v>361-1983</v>
          </cell>
          <cell r="B1654" t="str">
            <v>361</v>
          </cell>
          <cell r="C1654">
            <v>1983</v>
          </cell>
          <cell r="D1654" t="str">
            <v>HW-361</v>
          </cell>
          <cell r="E1654">
            <v>30317</v>
          </cell>
          <cell r="F1654">
            <v>30681</v>
          </cell>
          <cell r="G1654">
            <v>207</v>
          </cell>
          <cell r="H1654">
            <v>460</v>
          </cell>
          <cell r="I1654">
            <v>2.2222222222222223</v>
          </cell>
        </row>
        <row r="1655">
          <cell r="A1655" t="str">
            <v>361-1984</v>
          </cell>
          <cell r="B1655" t="str">
            <v>361</v>
          </cell>
          <cell r="C1655">
            <v>1984</v>
          </cell>
          <cell r="D1655" t="str">
            <v>HW-361</v>
          </cell>
          <cell r="E1655">
            <v>30682</v>
          </cell>
          <cell r="F1655">
            <v>31047</v>
          </cell>
          <cell r="G1655">
            <v>219</v>
          </cell>
          <cell r="H1655">
            <v>460</v>
          </cell>
          <cell r="I1655">
            <v>2.1004566210045663</v>
          </cell>
        </row>
        <row r="1656">
          <cell r="A1656" t="str">
            <v>361-1985</v>
          </cell>
          <cell r="B1656" t="str">
            <v>361</v>
          </cell>
          <cell r="C1656">
            <v>1985</v>
          </cell>
          <cell r="D1656" t="str">
            <v>HW-361</v>
          </cell>
          <cell r="E1656">
            <v>31048</v>
          </cell>
          <cell r="F1656">
            <v>31412</v>
          </cell>
          <cell r="G1656">
            <v>223</v>
          </cell>
          <cell r="H1656">
            <v>460</v>
          </cell>
          <cell r="I1656">
            <v>2.0627802690582961</v>
          </cell>
        </row>
        <row r="1657">
          <cell r="A1657" t="str">
            <v>361-1986</v>
          </cell>
          <cell r="B1657" t="str">
            <v>361</v>
          </cell>
          <cell r="C1657">
            <v>1986</v>
          </cell>
          <cell r="D1657" t="str">
            <v>HW-361</v>
          </cell>
          <cell r="E1657">
            <v>31413</v>
          </cell>
          <cell r="F1657">
            <v>31777</v>
          </cell>
          <cell r="G1657">
            <v>229</v>
          </cell>
          <cell r="H1657">
            <v>460</v>
          </cell>
          <cell r="I1657">
            <v>2.0087336244541483</v>
          </cell>
        </row>
        <row r="1658">
          <cell r="A1658" t="str">
            <v>361-1987</v>
          </cell>
          <cell r="B1658" t="str">
            <v>361</v>
          </cell>
          <cell r="C1658">
            <v>1987</v>
          </cell>
          <cell r="D1658" t="str">
            <v>HW-361</v>
          </cell>
          <cell r="E1658">
            <v>31778</v>
          </cell>
          <cell r="F1658">
            <v>32142</v>
          </cell>
          <cell r="G1658">
            <v>233</v>
          </cell>
          <cell r="H1658">
            <v>460</v>
          </cell>
          <cell r="I1658">
            <v>1.9742489270386265</v>
          </cell>
        </row>
        <row r="1659">
          <cell r="A1659" t="str">
            <v>361-1988</v>
          </cell>
          <cell r="B1659" t="str">
            <v>361</v>
          </cell>
          <cell r="C1659">
            <v>1988</v>
          </cell>
          <cell r="D1659" t="str">
            <v>HW-361</v>
          </cell>
          <cell r="E1659">
            <v>32143</v>
          </cell>
          <cell r="F1659">
            <v>32508</v>
          </cell>
          <cell r="G1659">
            <v>240</v>
          </cell>
          <cell r="H1659">
            <v>460</v>
          </cell>
          <cell r="I1659">
            <v>1.9166666666666667</v>
          </cell>
        </row>
        <row r="1660">
          <cell r="A1660" t="str">
            <v>361-1989</v>
          </cell>
          <cell r="B1660" t="str">
            <v>361</v>
          </cell>
          <cell r="C1660">
            <v>1989</v>
          </cell>
          <cell r="D1660" t="str">
            <v>HW-361</v>
          </cell>
          <cell r="E1660">
            <v>32509</v>
          </cell>
          <cell r="F1660">
            <v>32873</v>
          </cell>
          <cell r="G1660">
            <v>243</v>
          </cell>
          <cell r="H1660">
            <v>460</v>
          </cell>
          <cell r="I1660">
            <v>1.8930041152263375</v>
          </cell>
        </row>
        <row r="1661">
          <cell r="A1661" t="str">
            <v>361-1990</v>
          </cell>
          <cell r="B1661" t="str">
            <v>361</v>
          </cell>
          <cell r="C1661">
            <v>1990</v>
          </cell>
          <cell r="D1661" t="str">
            <v>HW-361</v>
          </cell>
          <cell r="E1661">
            <v>32874</v>
          </cell>
          <cell r="F1661">
            <v>33238</v>
          </cell>
          <cell r="G1661">
            <v>243</v>
          </cell>
          <cell r="H1661">
            <v>460</v>
          </cell>
          <cell r="I1661">
            <v>1.8930041152263375</v>
          </cell>
        </row>
        <row r="1662">
          <cell r="A1662" t="str">
            <v>361-1991</v>
          </cell>
          <cell r="B1662" t="str">
            <v>361</v>
          </cell>
          <cell r="C1662">
            <v>1991</v>
          </cell>
          <cell r="D1662" t="str">
            <v>HW-361</v>
          </cell>
          <cell r="E1662">
            <v>33239</v>
          </cell>
          <cell r="F1662">
            <v>33603</v>
          </cell>
          <cell r="G1662">
            <v>233</v>
          </cell>
          <cell r="H1662">
            <v>460</v>
          </cell>
          <cell r="I1662">
            <v>1.9742489270386265</v>
          </cell>
        </row>
        <row r="1663">
          <cell r="A1663" t="str">
            <v>361-1992</v>
          </cell>
          <cell r="B1663" t="str">
            <v>361</v>
          </cell>
          <cell r="C1663">
            <v>1992</v>
          </cell>
          <cell r="D1663" t="str">
            <v>HW-361</v>
          </cell>
          <cell r="E1663">
            <v>33604</v>
          </cell>
          <cell r="F1663">
            <v>33969</v>
          </cell>
          <cell r="G1663">
            <v>235</v>
          </cell>
          <cell r="H1663">
            <v>460</v>
          </cell>
          <cell r="I1663">
            <v>1.9574468085106382</v>
          </cell>
        </row>
        <row r="1664">
          <cell r="A1664" t="str">
            <v>361-1993</v>
          </cell>
          <cell r="B1664" t="str">
            <v>361</v>
          </cell>
          <cell r="C1664">
            <v>1993</v>
          </cell>
          <cell r="D1664" t="str">
            <v>HW-361</v>
          </cell>
          <cell r="E1664">
            <v>33970</v>
          </cell>
          <cell r="F1664">
            <v>34334</v>
          </cell>
          <cell r="G1664">
            <v>248</v>
          </cell>
          <cell r="H1664">
            <v>460</v>
          </cell>
          <cell r="I1664">
            <v>1.8548387096774193</v>
          </cell>
        </row>
        <row r="1665">
          <cell r="A1665" t="str">
            <v>361-1994</v>
          </cell>
          <cell r="B1665" t="str">
            <v>361</v>
          </cell>
          <cell r="C1665">
            <v>1994</v>
          </cell>
          <cell r="D1665" t="str">
            <v>HW-361</v>
          </cell>
          <cell r="E1665">
            <v>34335</v>
          </cell>
          <cell r="F1665">
            <v>34699</v>
          </cell>
          <cell r="G1665">
            <v>268</v>
          </cell>
          <cell r="H1665">
            <v>460</v>
          </cell>
          <cell r="I1665">
            <v>1.7164179104477613</v>
          </cell>
        </row>
        <row r="1666">
          <cell r="A1666" t="str">
            <v>361-1995</v>
          </cell>
          <cell r="B1666" t="str">
            <v>361</v>
          </cell>
          <cell r="C1666">
            <v>1995</v>
          </cell>
          <cell r="D1666" t="str">
            <v>HW-361</v>
          </cell>
          <cell r="E1666">
            <v>34700</v>
          </cell>
          <cell r="F1666">
            <v>35064</v>
          </cell>
          <cell r="G1666">
            <v>269</v>
          </cell>
          <cell r="H1666">
            <v>460</v>
          </cell>
          <cell r="I1666">
            <v>1.7100371747211895</v>
          </cell>
        </row>
        <row r="1667">
          <cell r="A1667" t="str">
            <v>361-1996</v>
          </cell>
          <cell r="B1667" t="str">
            <v>361</v>
          </cell>
          <cell r="C1667">
            <v>1996</v>
          </cell>
          <cell r="D1667" t="str">
            <v>HW-361</v>
          </cell>
          <cell r="E1667">
            <v>35065</v>
          </cell>
          <cell r="F1667">
            <v>35430</v>
          </cell>
          <cell r="G1667">
            <v>285</v>
          </cell>
          <cell r="H1667">
            <v>460</v>
          </cell>
          <cell r="I1667">
            <v>1.6140350877192982</v>
          </cell>
        </row>
        <row r="1668">
          <cell r="A1668" t="str">
            <v>361-1997</v>
          </cell>
          <cell r="B1668" t="str">
            <v>361</v>
          </cell>
          <cell r="C1668">
            <v>1997</v>
          </cell>
          <cell r="D1668" t="str">
            <v>HW-361</v>
          </cell>
          <cell r="E1668">
            <v>35431</v>
          </cell>
          <cell r="F1668">
            <v>35795</v>
          </cell>
          <cell r="G1668">
            <v>290</v>
          </cell>
          <cell r="H1668">
            <v>460</v>
          </cell>
          <cell r="I1668">
            <v>1.5862068965517242</v>
          </cell>
        </row>
        <row r="1669">
          <cell r="A1669" t="str">
            <v>361-1998</v>
          </cell>
          <cell r="B1669" t="str">
            <v>361</v>
          </cell>
          <cell r="C1669">
            <v>1998</v>
          </cell>
          <cell r="D1669" t="str">
            <v>HW-361</v>
          </cell>
          <cell r="E1669">
            <v>35796</v>
          </cell>
          <cell r="F1669">
            <v>36160</v>
          </cell>
          <cell r="G1669">
            <v>291</v>
          </cell>
          <cell r="H1669">
            <v>460</v>
          </cell>
          <cell r="I1669">
            <v>1.5807560137457044</v>
          </cell>
        </row>
        <row r="1670">
          <cell r="A1670" t="str">
            <v>361-1999</v>
          </cell>
          <cell r="B1670" t="str">
            <v>361</v>
          </cell>
          <cell r="C1670">
            <v>1999</v>
          </cell>
          <cell r="D1670" t="str">
            <v>HW-361</v>
          </cell>
          <cell r="E1670">
            <v>36161</v>
          </cell>
          <cell r="F1670">
            <v>36525</v>
          </cell>
          <cell r="G1670">
            <v>292</v>
          </cell>
          <cell r="H1670">
            <v>460</v>
          </cell>
          <cell r="I1670">
            <v>1.5753424657534247</v>
          </cell>
        </row>
        <row r="1671">
          <cell r="A1671" t="str">
            <v>361-2000</v>
          </cell>
          <cell r="B1671" t="str">
            <v>361</v>
          </cell>
          <cell r="C1671">
            <v>2000</v>
          </cell>
          <cell r="D1671" t="str">
            <v>HW-361</v>
          </cell>
          <cell r="E1671">
            <v>36526</v>
          </cell>
          <cell r="F1671">
            <v>36891</v>
          </cell>
          <cell r="G1671">
            <v>305</v>
          </cell>
          <cell r="H1671">
            <v>460</v>
          </cell>
          <cell r="I1671">
            <v>1.5081967213114753</v>
          </cell>
        </row>
        <row r="1672">
          <cell r="A1672" t="str">
            <v>361-2001</v>
          </cell>
          <cell r="B1672" t="str">
            <v>361</v>
          </cell>
          <cell r="C1672">
            <v>2001</v>
          </cell>
          <cell r="D1672" t="str">
            <v>HW-361</v>
          </cell>
          <cell r="E1672">
            <v>36892</v>
          </cell>
          <cell r="F1672">
            <v>37256</v>
          </cell>
          <cell r="G1672">
            <v>314</v>
          </cell>
          <cell r="H1672">
            <v>460</v>
          </cell>
          <cell r="I1672">
            <v>1.4649681528662419</v>
          </cell>
        </row>
        <row r="1673">
          <cell r="A1673" t="str">
            <v>361-2002</v>
          </cell>
          <cell r="B1673" t="str">
            <v>361</v>
          </cell>
          <cell r="C1673">
            <v>2002</v>
          </cell>
          <cell r="D1673" t="str">
            <v>HW-361</v>
          </cell>
          <cell r="E1673">
            <v>37257</v>
          </cell>
          <cell r="F1673">
            <v>37621</v>
          </cell>
          <cell r="G1673">
            <v>319</v>
          </cell>
          <cell r="H1673">
            <v>460</v>
          </cell>
          <cell r="I1673">
            <v>1.4420062695924765</v>
          </cell>
        </row>
        <row r="1674">
          <cell r="A1674" t="str">
            <v>361-2003</v>
          </cell>
          <cell r="B1674" t="str">
            <v>361</v>
          </cell>
          <cell r="C1674">
            <v>2003</v>
          </cell>
          <cell r="D1674" t="str">
            <v>HW-361</v>
          </cell>
          <cell r="E1674">
            <v>37622</v>
          </cell>
          <cell r="F1674">
            <v>37986</v>
          </cell>
          <cell r="G1674">
            <v>317</v>
          </cell>
          <cell r="H1674">
            <v>460</v>
          </cell>
          <cell r="I1674">
            <v>1.4511041009463723</v>
          </cell>
        </row>
        <row r="1675">
          <cell r="A1675" t="str">
            <v>361-2004</v>
          </cell>
          <cell r="B1675" t="str">
            <v>361</v>
          </cell>
          <cell r="C1675">
            <v>2004</v>
          </cell>
          <cell r="D1675" t="str">
            <v>HW-361</v>
          </cell>
          <cell r="E1675">
            <v>37987</v>
          </cell>
          <cell r="F1675">
            <v>38352</v>
          </cell>
          <cell r="G1675">
            <v>356</v>
          </cell>
          <cell r="H1675">
            <v>460</v>
          </cell>
          <cell r="I1675">
            <v>1.2921348314606742</v>
          </cell>
        </row>
        <row r="1676">
          <cell r="A1676" t="str">
            <v>361-2005</v>
          </cell>
          <cell r="B1676" t="str">
            <v>361</v>
          </cell>
          <cell r="C1676">
            <v>2005</v>
          </cell>
          <cell r="D1676" t="str">
            <v>HW-361</v>
          </cell>
          <cell r="E1676">
            <v>38353</v>
          </cell>
          <cell r="F1676">
            <v>38717</v>
          </cell>
          <cell r="G1676">
            <v>370</v>
          </cell>
          <cell r="H1676">
            <v>460</v>
          </cell>
          <cell r="I1676">
            <v>1.2432432432432432</v>
          </cell>
        </row>
        <row r="1677">
          <cell r="A1677" t="str">
            <v>361-2006</v>
          </cell>
          <cell r="B1677" t="str">
            <v>361</v>
          </cell>
          <cell r="C1677">
            <v>2006</v>
          </cell>
          <cell r="D1677" t="str">
            <v>HW-361</v>
          </cell>
          <cell r="E1677">
            <v>38718</v>
          </cell>
          <cell r="F1677">
            <v>39082</v>
          </cell>
          <cell r="G1677">
            <v>381</v>
          </cell>
          <cell r="H1677">
            <v>460</v>
          </cell>
          <cell r="I1677">
            <v>1.2073490813648293</v>
          </cell>
        </row>
        <row r="1678">
          <cell r="A1678" t="str">
            <v>361-2007</v>
          </cell>
          <cell r="B1678" t="str">
            <v>361</v>
          </cell>
          <cell r="C1678">
            <v>2007</v>
          </cell>
          <cell r="D1678" t="str">
            <v>HW-361</v>
          </cell>
          <cell r="E1678">
            <v>39083</v>
          </cell>
          <cell r="F1678">
            <v>39447</v>
          </cell>
          <cell r="G1678">
            <v>416</v>
          </cell>
          <cell r="H1678">
            <v>460</v>
          </cell>
          <cell r="I1678">
            <v>1.1057692307692308</v>
          </cell>
        </row>
        <row r="1679">
          <cell r="A1679" t="str">
            <v>361-2008</v>
          </cell>
          <cell r="B1679" t="str">
            <v>361</v>
          </cell>
          <cell r="C1679">
            <v>2008</v>
          </cell>
          <cell r="D1679" t="str">
            <v>HW-361</v>
          </cell>
          <cell r="E1679">
            <v>39448</v>
          </cell>
          <cell r="F1679">
            <v>39813</v>
          </cell>
          <cell r="G1679">
            <v>433</v>
          </cell>
          <cell r="H1679">
            <v>460</v>
          </cell>
          <cell r="I1679">
            <v>1.0623556581986142</v>
          </cell>
        </row>
        <row r="1680">
          <cell r="A1680" t="str">
            <v>361-2009</v>
          </cell>
          <cell r="B1680" t="str">
            <v>361</v>
          </cell>
          <cell r="C1680">
            <v>2009</v>
          </cell>
          <cell r="D1680" t="str">
            <v>HW-361</v>
          </cell>
          <cell r="E1680">
            <v>39814</v>
          </cell>
          <cell r="F1680">
            <v>40178</v>
          </cell>
          <cell r="G1680">
            <v>403</v>
          </cell>
          <cell r="H1680">
            <v>460</v>
          </cell>
          <cell r="I1680">
            <v>1.1414392059553349</v>
          </cell>
        </row>
        <row r="1681">
          <cell r="A1681" t="str">
            <v>361-2010</v>
          </cell>
          <cell r="B1681" t="str">
            <v>361</v>
          </cell>
          <cell r="C1681">
            <v>2010</v>
          </cell>
          <cell r="D1681" t="str">
            <v>HW-361</v>
          </cell>
          <cell r="E1681">
            <v>40179</v>
          </cell>
          <cell r="F1681">
            <v>40543</v>
          </cell>
          <cell r="G1681">
            <v>422</v>
          </cell>
          <cell r="H1681">
            <v>460</v>
          </cell>
          <cell r="I1681">
            <v>1.0900473933649288</v>
          </cell>
        </row>
        <row r="1682">
          <cell r="A1682" t="str">
            <v>361-2011</v>
          </cell>
          <cell r="B1682" t="str">
            <v>361</v>
          </cell>
          <cell r="C1682">
            <v>2011</v>
          </cell>
          <cell r="D1682" t="str">
            <v>HW-361</v>
          </cell>
          <cell r="E1682">
            <v>40544</v>
          </cell>
          <cell r="F1682">
            <v>40908</v>
          </cell>
          <cell r="G1682">
            <v>435</v>
          </cell>
          <cell r="H1682">
            <v>460</v>
          </cell>
          <cell r="I1682">
            <v>1.0574712643678161</v>
          </cell>
        </row>
        <row r="1683">
          <cell r="A1683" t="str">
            <v>361-2012</v>
          </cell>
          <cell r="B1683" t="str">
            <v>361</v>
          </cell>
          <cell r="C1683">
            <v>2012</v>
          </cell>
          <cell r="D1683" t="str">
            <v>HW-361</v>
          </cell>
          <cell r="E1683">
            <v>40909</v>
          </cell>
          <cell r="F1683">
            <v>41274</v>
          </cell>
          <cell r="G1683">
            <v>446</v>
          </cell>
          <cell r="H1683">
            <v>460</v>
          </cell>
          <cell r="I1683">
            <v>1.0313901345291481</v>
          </cell>
        </row>
        <row r="1684">
          <cell r="A1684" t="str">
            <v>361-2013</v>
          </cell>
          <cell r="B1684" t="str">
            <v>361</v>
          </cell>
          <cell r="C1684">
            <v>2013</v>
          </cell>
          <cell r="D1684" t="str">
            <v>HW-361</v>
          </cell>
          <cell r="E1684">
            <v>41275</v>
          </cell>
          <cell r="F1684">
            <v>41639</v>
          </cell>
          <cell r="G1684">
            <v>449</v>
          </cell>
          <cell r="H1684">
            <v>460</v>
          </cell>
          <cell r="I1684">
            <v>1.0244988864142539</v>
          </cell>
        </row>
        <row r="1685">
          <cell r="A1685" t="str">
            <v>361-2014</v>
          </cell>
          <cell r="B1685" t="str">
            <v>361</v>
          </cell>
          <cell r="C1685">
            <v>2014</v>
          </cell>
          <cell r="D1685" t="str">
            <v>HW-361</v>
          </cell>
          <cell r="E1685">
            <v>41640</v>
          </cell>
          <cell r="G1685">
            <v>460</v>
          </cell>
          <cell r="H1685">
            <v>460</v>
          </cell>
          <cell r="I1685">
            <v>1</v>
          </cell>
        </row>
        <row r="1686">
          <cell r="A1686" t="str">
            <v>362-1920</v>
          </cell>
          <cell r="B1686" t="str">
            <v>362</v>
          </cell>
          <cell r="C1686">
            <v>1920</v>
          </cell>
          <cell r="D1686" t="str">
            <v>HW-362</v>
          </cell>
          <cell r="E1686">
            <v>7306</v>
          </cell>
          <cell r="F1686">
            <v>7671</v>
          </cell>
          <cell r="G1686">
            <v>30</v>
          </cell>
          <cell r="H1686">
            <v>691</v>
          </cell>
          <cell r="I1686">
            <v>23.033333333333335</v>
          </cell>
        </row>
        <row r="1687">
          <cell r="A1687" t="str">
            <v>362-1921</v>
          </cell>
          <cell r="B1687" t="str">
            <v>362</v>
          </cell>
          <cell r="C1687">
            <v>1921</v>
          </cell>
          <cell r="D1687" t="str">
            <v>HW-362</v>
          </cell>
          <cell r="E1687">
            <v>7672</v>
          </cell>
          <cell r="F1687">
            <v>8036</v>
          </cell>
          <cell r="G1687">
            <v>30</v>
          </cell>
          <cell r="H1687">
            <v>691</v>
          </cell>
          <cell r="I1687">
            <v>23.033333333333335</v>
          </cell>
        </row>
        <row r="1688">
          <cell r="A1688" t="str">
            <v>362-1922</v>
          </cell>
          <cell r="B1688" t="str">
            <v>362</v>
          </cell>
          <cell r="C1688">
            <v>1922</v>
          </cell>
          <cell r="D1688" t="str">
            <v>HW-362</v>
          </cell>
          <cell r="E1688">
            <v>8037</v>
          </cell>
          <cell r="F1688">
            <v>8401</v>
          </cell>
          <cell r="G1688">
            <v>29</v>
          </cell>
          <cell r="H1688">
            <v>691</v>
          </cell>
          <cell r="I1688">
            <v>23.827586206896552</v>
          </cell>
        </row>
        <row r="1689">
          <cell r="A1689" t="str">
            <v>362-1923</v>
          </cell>
          <cell r="B1689" t="str">
            <v>362</v>
          </cell>
          <cell r="C1689">
            <v>1923</v>
          </cell>
          <cell r="D1689" t="str">
            <v>HW-362</v>
          </cell>
          <cell r="E1689">
            <v>8402</v>
          </cell>
          <cell r="F1689">
            <v>8766</v>
          </cell>
          <cell r="G1689">
            <v>30</v>
          </cell>
          <cell r="H1689">
            <v>691</v>
          </cell>
          <cell r="I1689">
            <v>23.033333333333335</v>
          </cell>
        </row>
        <row r="1690">
          <cell r="A1690" t="str">
            <v>362-1924</v>
          </cell>
          <cell r="B1690" t="str">
            <v>362</v>
          </cell>
          <cell r="C1690">
            <v>1924</v>
          </cell>
          <cell r="D1690" t="str">
            <v>HW-362</v>
          </cell>
          <cell r="E1690">
            <v>8767</v>
          </cell>
          <cell r="F1690">
            <v>9132</v>
          </cell>
          <cell r="G1690">
            <v>31</v>
          </cell>
          <cell r="H1690">
            <v>691</v>
          </cell>
          <cell r="I1690">
            <v>22.29032258064516</v>
          </cell>
        </row>
        <row r="1691">
          <cell r="A1691" t="str">
            <v>362-1925</v>
          </cell>
          <cell r="B1691" t="str">
            <v>362</v>
          </cell>
          <cell r="C1691">
            <v>1925</v>
          </cell>
          <cell r="D1691" t="str">
            <v>HW-362</v>
          </cell>
          <cell r="E1691">
            <v>9133</v>
          </cell>
          <cell r="F1691">
            <v>9497</v>
          </cell>
          <cell r="G1691">
            <v>31</v>
          </cell>
          <cell r="H1691">
            <v>691</v>
          </cell>
          <cell r="I1691">
            <v>22.29032258064516</v>
          </cell>
        </row>
        <row r="1692">
          <cell r="A1692" t="str">
            <v>362-1926</v>
          </cell>
          <cell r="B1692" t="str">
            <v>362</v>
          </cell>
          <cell r="C1692">
            <v>1926</v>
          </cell>
          <cell r="D1692" t="str">
            <v>HW-362</v>
          </cell>
          <cell r="E1692">
            <v>9498</v>
          </cell>
          <cell r="F1692">
            <v>9862</v>
          </cell>
          <cell r="G1692">
            <v>30</v>
          </cell>
          <cell r="H1692">
            <v>691</v>
          </cell>
          <cell r="I1692">
            <v>23.033333333333335</v>
          </cell>
        </row>
        <row r="1693">
          <cell r="A1693" t="str">
            <v>362-1927</v>
          </cell>
          <cell r="B1693" t="str">
            <v>362</v>
          </cell>
          <cell r="C1693">
            <v>1927</v>
          </cell>
          <cell r="D1693" t="str">
            <v>HW-362</v>
          </cell>
          <cell r="E1693">
            <v>9863</v>
          </cell>
          <cell r="F1693">
            <v>10227</v>
          </cell>
          <cell r="G1693">
            <v>29</v>
          </cell>
          <cell r="H1693">
            <v>691</v>
          </cell>
          <cell r="I1693">
            <v>23.827586206896552</v>
          </cell>
        </row>
        <row r="1694">
          <cell r="A1694" t="str">
            <v>362-1928</v>
          </cell>
          <cell r="B1694" t="str">
            <v>362</v>
          </cell>
          <cell r="C1694">
            <v>1928</v>
          </cell>
          <cell r="D1694" t="str">
            <v>HW-362</v>
          </cell>
          <cell r="E1694">
            <v>10228</v>
          </cell>
          <cell r="F1694">
            <v>10593</v>
          </cell>
          <cell r="G1694">
            <v>29</v>
          </cell>
          <cell r="H1694">
            <v>691</v>
          </cell>
          <cell r="I1694">
            <v>23.827586206896552</v>
          </cell>
        </row>
        <row r="1695">
          <cell r="A1695" t="str">
            <v>362-1929</v>
          </cell>
          <cell r="B1695" t="str">
            <v>362</v>
          </cell>
          <cell r="C1695">
            <v>1929</v>
          </cell>
          <cell r="D1695" t="str">
            <v>HW-362</v>
          </cell>
          <cell r="E1695">
            <v>10594</v>
          </cell>
          <cell r="F1695">
            <v>10958</v>
          </cell>
          <cell r="G1695">
            <v>30</v>
          </cell>
          <cell r="H1695">
            <v>691</v>
          </cell>
          <cell r="I1695">
            <v>23.033333333333335</v>
          </cell>
        </row>
        <row r="1696">
          <cell r="A1696" t="str">
            <v>362-1930</v>
          </cell>
          <cell r="B1696" t="str">
            <v>362</v>
          </cell>
          <cell r="C1696">
            <v>1930</v>
          </cell>
          <cell r="D1696" t="str">
            <v>HW-362</v>
          </cell>
          <cell r="E1696">
            <v>10959</v>
          </cell>
          <cell r="F1696">
            <v>11323</v>
          </cell>
          <cell r="G1696">
            <v>30</v>
          </cell>
          <cell r="H1696">
            <v>691</v>
          </cell>
          <cell r="I1696">
            <v>23.033333333333335</v>
          </cell>
        </row>
        <row r="1697">
          <cell r="A1697" t="str">
            <v>362-1931</v>
          </cell>
          <cell r="B1697" t="str">
            <v>362</v>
          </cell>
          <cell r="C1697">
            <v>1931</v>
          </cell>
          <cell r="D1697" t="str">
            <v>HW-362</v>
          </cell>
          <cell r="E1697">
            <v>11324</v>
          </cell>
          <cell r="F1697">
            <v>11688</v>
          </cell>
          <cell r="G1697">
            <v>30</v>
          </cell>
          <cell r="H1697">
            <v>691</v>
          </cell>
          <cell r="I1697">
            <v>23.033333333333335</v>
          </cell>
        </row>
        <row r="1698">
          <cell r="A1698" t="str">
            <v>362-1932</v>
          </cell>
          <cell r="B1698" t="str">
            <v>362</v>
          </cell>
          <cell r="C1698">
            <v>1932</v>
          </cell>
          <cell r="D1698" t="str">
            <v>HW-362</v>
          </cell>
          <cell r="E1698">
            <v>11689</v>
          </cell>
          <cell r="F1698">
            <v>12054</v>
          </cell>
          <cell r="G1698">
            <v>29</v>
          </cell>
          <cell r="H1698">
            <v>691</v>
          </cell>
          <cell r="I1698">
            <v>23.827586206896552</v>
          </cell>
        </row>
        <row r="1699">
          <cell r="A1699" t="str">
            <v>362-1933</v>
          </cell>
          <cell r="B1699" t="str">
            <v>362</v>
          </cell>
          <cell r="C1699">
            <v>1933</v>
          </cell>
          <cell r="D1699" t="str">
            <v>HW-362</v>
          </cell>
          <cell r="E1699">
            <v>12055</v>
          </cell>
          <cell r="F1699">
            <v>12419</v>
          </cell>
          <cell r="G1699">
            <v>30</v>
          </cell>
          <cell r="H1699">
            <v>691</v>
          </cell>
          <cell r="I1699">
            <v>23.033333333333335</v>
          </cell>
        </row>
        <row r="1700">
          <cell r="A1700" t="str">
            <v>362-1934</v>
          </cell>
          <cell r="B1700" t="str">
            <v>362</v>
          </cell>
          <cell r="C1700">
            <v>1934</v>
          </cell>
          <cell r="D1700" t="str">
            <v>HW-362</v>
          </cell>
          <cell r="E1700">
            <v>12420</v>
          </cell>
          <cell r="F1700">
            <v>12784</v>
          </cell>
          <cell r="G1700">
            <v>32</v>
          </cell>
          <cell r="H1700">
            <v>691</v>
          </cell>
          <cell r="I1700">
            <v>21.59375</v>
          </cell>
        </row>
        <row r="1701">
          <cell r="A1701" t="str">
            <v>362-1935</v>
          </cell>
          <cell r="B1701" t="str">
            <v>362</v>
          </cell>
          <cell r="C1701">
            <v>1935</v>
          </cell>
          <cell r="D1701" t="str">
            <v>HW-362</v>
          </cell>
          <cell r="E1701">
            <v>12785</v>
          </cell>
          <cell r="F1701">
            <v>13149</v>
          </cell>
          <cell r="G1701">
            <v>32</v>
          </cell>
          <cell r="H1701">
            <v>691</v>
          </cell>
          <cell r="I1701">
            <v>21.59375</v>
          </cell>
        </row>
        <row r="1702">
          <cell r="A1702" t="str">
            <v>362-1936</v>
          </cell>
          <cell r="B1702" t="str">
            <v>362</v>
          </cell>
          <cell r="C1702">
            <v>1936</v>
          </cell>
          <cell r="D1702" t="str">
            <v>HW-362</v>
          </cell>
          <cell r="E1702">
            <v>13150</v>
          </cell>
          <cell r="F1702">
            <v>13515</v>
          </cell>
          <cell r="G1702">
            <v>32</v>
          </cell>
          <cell r="H1702">
            <v>691</v>
          </cell>
          <cell r="I1702">
            <v>21.59375</v>
          </cell>
        </row>
        <row r="1703">
          <cell r="A1703" t="str">
            <v>362-1937</v>
          </cell>
          <cell r="B1703" t="str">
            <v>362</v>
          </cell>
          <cell r="C1703">
            <v>1937</v>
          </cell>
          <cell r="D1703" t="str">
            <v>HW-362</v>
          </cell>
          <cell r="E1703">
            <v>13516</v>
          </cell>
          <cell r="F1703">
            <v>13880</v>
          </cell>
          <cell r="G1703">
            <v>35</v>
          </cell>
          <cell r="H1703">
            <v>691</v>
          </cell>
          <cell r="I1703">
            <v>19.742857142857144</v>
          </cell>
        </row>
        <row r="1704">
          <cell r="A1704" t="str">
            <v>362-1938</v>
          </cell>
          <cell r="B1704" t="str">
            <v>362</v>
          </cell>
          <cell r="C1704">
            <v>1938</v>
          </cell>
          <cell r="D1704" t="str">
            <v>HW-362</v>
          </cell>
          <cell r="E1704">
            <v>13881</v>
          </cell>
          <cell r="F1704">
            <v>14245</v>
          </cell>
          <cell r="G1704">
            <v>35</v>
          </cell>
          <cell r="H1704">
            <v>691</v>
          </cell>
          <cell r="I1704">
            <v>19.742857142857144</v>
          </cell>
        </row>
        <row r="1705">
          <cell r="A1705" t="str">
            <v>362-1939</v>
          </cell>
          <cell r="B1705" t="str">
            <v>362</v>
          </cell>
          <cell r="C1705">
            <v>1939</v>
          </cell>
          <cell r="D1705" t="str">
            <v>HW-362</v>
          </cell>
          <cell r="E1705">
            <v>14246</v>
          </cell>
          <cell r="F1705">
            <v>14610</v>
          </cell>
          <cell r="G1705">
            <v>36</v>
          </cell>
          <cell r="H1705">
            <v>691</v>
          </cell>
          <cell r="I1705">
            <v>19.194444444444443</v>
          </cell>
        </row>
        <row r="1706">
          <cell r="A1706" t="str">
            <v>362-1940</v>
          </cell>
          <cell r="B1706" t="str">
            <v>362</v>
          </cell>
          <cell r="C1706">
            <v>1940</v>
          </cell>
          <cell r="D1706" t="str">
            <v>HW-362</v>
          </cell>
          <cell r="E1706">
            <v>14611</v>
          </cell>
          <cell r="F1706">
            <v>14976</v>
          </cell>
          <cell r="G1706">
            <v>36</v>
          </cell>
          <cell r="H1706">
            <v>691</v>
          </cell>
          <cell r="I1706">
            <v>19.194444444444443</v>
          </cell>
        </row>
        <row r="1707">
          <cell r="A1707" t="str">
            <v>362-1941</v>
          </cell>
          <cell r="B1707" t="str">
            <v>362</v>
          </cell>
          <cell r="C1707">
            <v>1941</v>
          </cell>
          <cell r="D1707" t="str">
            <v>HW-362</v>
          </cell>
          <cell r="E1707">
            <v>14977</v>
          </cell>
          <cell r="F1707">
            <v>15341</v>
          </cell>
          <cell r="G1707">
            <v>36</v>
          </cell>
          <cell r="H1707">
            <v>691</v>
          </cell>
          <cell r="I1707">
            <v>19.194444444444443</v>
          </cell>
        </row>
        <row r="1708">
          <cell r="A1708" t="str">
            <v>362-1942</v>
          </cell>
          <cell r="B1708" t="str">
            <v>362</v>
          </cell>
          <cell r="C1708">
            <v>1942</v>
          </cell>
          <cell r="D1708" t="str">
            <v>HW-362</v>
          </cell>
          <cell r="E1708">
            <v>15342</v>
          </cell>
          <cell r="F1708">
            <v>15706</v>
          </cell>
          <cell r="G1708">
            <v>36</v>
          </cell>
          <cell r="H1708">
            <v>691</v>
          </cell>
          <cell r="I1708">
            <v>19.194444444444443</v>
          </cell>
        </row>
        <row r="1709">
          <cell r="A1709" t="str">
            <v>362-1943</v>
          </cell>
          <cell r="B1709" t="str">
            <v>362</v>
          </cell>
          <cell r="C1709">
            <v>1943</v>
          </cell>
          <cell r="D1709" t="str">
            <v>HW-362</v>
          </cell>
          <cell r="E1709">
            <v>15707</v>
          </cell>
          <cell r="F1709">
            <v>16071</v>
          </cell>
          <cell r="G1709">
            <v>36</v>
          </cell>
          <cell r="H1709">
            <v>691</v>
          </cell>
          <cell r="I1709">
            <v>19.194444444444443</v>
          </cell>
        </row>
        <row r="1710">
          <cell r="A1710" t="str">
            <v>362-1944</v>
          </cell>
          <cell r="B1710" t="str">
            <v>362</v>
          </cell>
          <cell r="C1710">
            <v>1944</v>
          </cell>
          <cell r="D1710" t="str">
            <v>HW-362</v>
          </cell>
          <cell r="E1710">
            <v>16072</v>
          </cell>
          <cell r="F1710">
            <v>16437</v>
          </cell>
          <cell r="G1710">
            <v>35</v>
          </cell>
          <cell r="H1710">
            <v>691</v>
          </cell>
          <cell r="I1710">
            <v>19.742857142857144</v>
          </cell>
        </row>
        <row r="1711">
          <cell r="A1711" t="str">
            <v>362-1945</v>
          </cell>
          <cell r="B1711" t="str">
            <v>362</v>
          </cell>
          <cell r="C1711">
            <v>1945</v>
          </cell>
          <cell r="D1711" t="str">
            <v>HW-362</v>
          </cell>
          <cell r="E1711">
            <v>16438</v>
          </cell>
          <cell r="F1711">
            <v>16802</v>
          </cell>
          <cell r="G1711">
            <v>35</v>
          </cell>
          <cell r="H1711">
            <v>691</v>
          </cell>
          <cell r="I1711">
            <v>19.742857142857144</v>
          </cell>
        </row>
        <row r="1712">
          <cell r="A1712" t="str">
            <v>362-1946</v>
          </cell>
          <cell r="B1712" t="str">
            <v>362</v>
          </cell>
          <cell r="C1712">
            <v>1946</v>
          </cell>
          <cell r="D1712" t="str">
            <v>HW-362</v>
          </cell>
          <cell r="E1712">
            <v>16803</v>
          </cell>
          <cell r="F1712">
            <v>17167</v>
          </cell>
          <cell r="G1712">
            <v>39</v>
          </cell>
          <cell r="H1712">
            <v>691</v>
          </cell>
          <cell r="I1712">
            <v>17.717948717948719</v>
          </cell>
        </row>
        <row r="1713">
          <cell r="A1713" t="str">
            <v>362-1947</v>
          </cell>
          <cell r="B1713" t="str">
            <v>362</v>
          </cell>
          <cell r="C1713">
            <v>1947</v>
          </cell>
          <cell r="D1713" t="str">
            <v>HW-362</v>
          </cell>
          <cell r="E1713">
            <v>17168</v>
          </cell>
          <cell r="F1713">
            <v>17532</v>
          </cell>
          <cell r="G1713">
            <v>45</v>
          </cell>
          <cell r="H1713">
            <v>691</v>
          </cell>
          <cell r="I1713">
            <v>15.355555555555556</v>
          </cell>
        </row>
        <row r="1714">
          <cell r="A1714" t="str">
            <v>362-1948</v>
          </cell>
          <cell r="B1714" t="str">
            <v>362</v>
          </cell>
          <cell r="C1714">
            <v>1948</v>
          </cell>
          <cell r="D1714" t="str">
            <v>HW-362</v>
          </cell>
          <cell r="E1714">
            <v>17533</v>
          </cell>
          <cell r="F1714">
            <v>17898</v>
          </cell>
          <cell r="G1714">
            <v>47</v>
          </cell>
          <cell r="H1714">
            <v>691</v>
          </cell>
          <cell r="I1714">
            <v>14.702127659574469</v>
          </cell>
        </row>
        <row r="1715">
          <cell r="A1715" t="str">
            <v>362-1949</v>
          </cell>
          <cell r="B1715" t="str">
            <v>362</v>
          </cell>
          <cell r="C1715">
            <v>1949</v>
          </cell>
          <cell r="D1715" t="str">
            <v>HW-362</v>
          </cell>
          <cell r="E1715">
            <v>17899</v>
          </cell>
          <cell r="F1715">
            <v>18263</v>
          </cell>
          <cell r="G1715">
            <v>50</v>
          </cell>
          <cell r="H1715">
            <v>691</v>
          </cell>
          <cell r="I1715">
            <v>13.82</v>
          </cell>
        </row>
        <row r="1716">
          <cell r="A1716" t="str">
            <v>362-1950</v>
          </cell>
          <cell r="B1716" t="str">
            <v>362</v>
          </cell>
          <cell r="C1716">
            <v>1950</v>
          </cell>
          <cell r="D1716" t="str">
            <v>HW-362</v>
          </cell>
          <cell r="E1716">
            <v>18264</v>
          </cell>
          <cell r="F1716">
            <v>18628</v>
          </cell>
          <cell r="G1716">
            <v>52</v>
          </cell>
          <cell r="H1716">
            <v>691</v>
          </cell>
          <cell r="I1716">
            <v>13.288461538461538</v>
          </cell>
        </row>
        <row r="1717">
          <cell r="A1717" t="str">
            <v>362-1951</v>
          </cell>
          <cell r="B1717" t="str">
            <v>362</v>
          </cell>
          <cell r="C1717">
            <v>1951</v>
          </cell>
          <cell r="D1717" t="str">
            <v>HW-362</v>
          </cell>
          <cell r="E1717">
            <v>18629</v>
          </cell>
          <cell r="F1717">
            <v>18993</v>
          </cell>
          <cell r="G1717">
            <v>58</v>
          </cell>
          <cell r="H1717">
            <v>691</v>
          </cell>
          <cell r="I1717">
            <v>11.913793103448276</v>
          </cell>
        </row>
        <row r="1718">
          <cell r="A1718" t="str">
            <v>362-1952</v>
          </cell>
          <cell r="B1718" t="str">
            <v>362</v>
          </cell>
          <cell r="C1718">
            <v>1952</v>
          </cell>
          <cell r="D1718" t="str">
            <v>HW-362</v>
          </cell>
          <cell r="E1718">
            <v>18994</v>
          </cell>
          <cell r="F1718">
            <v>19359</v>
          </cell>
          <cell r="G1718">
            <v>59</v>
          </cell>
          <cell r="H1718">
            <v>691</v>
          </cell>
          <cell r="I1718">
            <v>11.711864406779661</v>
          </cell>
        </row>
        <row r="1719">
          <cell r="A1719" t="str">
            <v>362-1953</v>
          </cell>
          <cell r="B1719" t="str">
            <v>362</v>
          </cell>
          <cell r="C1719">
            <v>1953</v>
          </cell>
          <cell r="D1719" t="str">
            <v>HW-362</v>
          </cell>
          <cell r="E1719">
            <v>19360</v>
          </cell>
          <cell r="F1719">
            <v>19724</v>
          </cell>
          <cell r="G1719">
            <v>63</v>
          </cell>
          <cell r="H1719">
            <v>691</v>
          </cell>
          <cell r="I1719">
            <v>10.968253968253968</v>
          </cell>
        </row>
        <row r="1720">
          <cell r="A1720" t="str">
            <v>362-1954</v>
          </cell>
          <cell r="B1720" t="str">
            <v>362</v>
          </cell>
          <cell r="C1720">
            <v>1954</v>
          </cell>
          <cell r="D1720" t="str">
            <v>HW-362</v>
          </cell>
          <cell r="E1720">
            <v>19725</v>
          </cell>
          <cell r="F1720">
            <v>20089</v>
          </cell>
          <cell r="G1720">
            <v>64</v>
          </cell>
          <cell r="H1720">
            <v>691</v>
          </cell>
          <cell r="I1720">
            <v>10.796875</v>
          </cell>
        </row>
        <row r="1721">
          <cell r="A1721" t="str">
            <v>362-1955</v>
          </cell>
          <cell r="B1721" t="str">
            <v>362</v>
          </cell>
          <cell r="C1721">
            <v>1955</v>
          </cell>
          <cell r="D1721" t="str">
            <v>HW-362</v>
          </cell>
          <cell r="E1721">
            <v>20090</v>
          </cell>
          <cell r="F1721">
            <v>20454</v>
          </cell>
          <cell r="G1721">
            <v>65</v>
          </cell>
          <cell r="H1721">
            <v>691</v>
          </cell>
          <cell r="I1721">
            <v>10.63076923076923</v>
          </cell>
        </row>
        <row r="1722">
          <cell r="A1722" t="str">
            <v>362-1956</v>
          </cell>
          <cell r="B1722" t="str">
            <v>362</v>
          </cell>
          <cell r="C1722">
            <v>1956</v>
          </cell>
          <cell r="D1722" t="str">
            <v>HW-362</v>
          </cell>
          <cell r="E1722">
            <v>20455</v>
          </cell>
          <cell r="F1722">
            <v>20820</v>
          </cell>
          <cell r="G1722">
            <v>69</v>
          </cell>
          <cell r="H1722">
            <v>691</v>
          </cell>
          <cell r="I1722">
            <v>10.014492753623188</v>
          </cell>
        </row>
        <row r="1723">
          <cell r="A1723" t="str">
            <v>362-1957</v>
          </cell>
          <cell r="B1723" t="str">
            <v>362</v>
          </cell>
          <cell r="C1723">
            <v>1957</v>
          </cell>
          <cell r="D1723" t="str">
            <v>HW-362</v>
          </cell>
          <cell r="E1723">
            <v>20821</v>
          </cell>
          <cell r="F1723">
            <v>21185</v>
          </cell>
          <cell r="G1723">
            <v>74</v>
          </cell>
          <cell r="H1723">
            <v>691</v>
          </cell>
          <cell r="I1723">
            <v>9.3378378378378386</v>
          </cell>
        </row>
        <row r="1724">
          <cell r="A1724" t="str">
            <v>362-1958</v>
          </cell>
          <cell r="B1724" t="str">
            <v>362</v>
          </cell>
          <cell r="C1724">
            <v>1958</v>
          </cell>
          <cell r="D1724" t="str">
            <v>HW-362</v>
          </cell>
          <cell r="E1724">
            <v>21186</v>
          </cell>
          <cell r="F1724">
            <v>21550</v>
          </cell>
          <cell r="G1724">
            <v>77</v>
          </cell>
          <cell r="H1724">
            <v>691</v>
          </cell>
          <cell r="I1724">
            <v>8.9740259740259738</v>
          </cell>
        </row>
        <row r="1725">
          <cell r="A1725" t="str">
            <v>362-1959</v>
          </cell>
          <cell r="B1725" t="str">
            <v>362</v>
          </cell>
          <cell r="C1725">
            <v>1959</v>
          </cell>
          <cell r="D1725" t="str">
            <v>HW-362</v>
          </cell>
          <cell r="E1725">
            <v>21551</v>
          </cell>
          <cell r="F1725">
            <v>21915</v>
          </cell>
          <cell r="G1725">
            <v>78</v>
          </cell>
          <cell r="H1725">
            <v>691</v>
          </cell>
          <cell r="I1725">
            <v>8.8589743589743595</v>
          </cell>
        </row>
        <row r="1726">
          <cell r="A1726" t="str">
            <v>362-1960</v>
          </cell>
          <cell r="B1726" t="str">
            <v>362</v>
          </cell>
          <cell r="C1726">
            <v>1960</v>
          </cell>
          <cell r="D1726" t="str">
            <v>HW-362</v>
          </cell>
          <cell r="E1726">
            <v>21916</v>
          </cell>
          <cell r="F1726">
            <v>22281</v>
          </cell>
          <cell r="G1726">
            <v>76</v>
          </cell>
          <cell r="H1726">
            <v>691</v>
          </cell>
          <cell r="I1726">
            <v>9.0921052631578956</v>
          </cell>
        </row>
        <row r="1727">
          <cell r="A1727" t="str">
            <v>362-1961</v>
          </cell>
          <cell r="B1727" t="str">
            <v>362</v>
          </cell>
          <cell r="C1727">
            <v>1961</v>
          </cell>
          <cell r="D1727" t="str">
            <v>HW-362</v>
          </cell>
          <cell r="E1727">
            <v>22282</v>
          </cell>
          <cell r="F1727">
            <v>22646</v>
          </cell>
          <cell r="G1727">
            <v>70</v>
          </cell>
          <cell r="H1727">
            <v>691</v>
          </cell>
          <cell r="I1727">
            <v>9.8714285714285719</v>
          </cell>
        </row>
        <row r="1728">
          <cell r="A1728" t="str">
            <v>362-1962</v>
          </cell>
          <cell r="B1728" t="str">
            <v>362</v>
          </cell>
          <cell r="C1728">
            <v>1962</v>
          </cell>
          <cell r="D1728" t="str">
            <v>HW-362</v>
          </cell>
          <cell r="E1728">
            <v>22647</v>
          </cell>
          <cell r="F1728">
            <v>23011</v>
          </cell>
          <cell r="G1728">
            <v>71</v>
          </cell>
          <cell r="H1728">
            <v>691</v>
          </cell>
          <cell r="I1728">
            <v>9.7323943661971839</v>
          </cell>
        </row>
        <row r="1729">
          <cell r="A1729" t="str">
            <v>362-1963</v>
          </cell>
          <cell r="B1729" t="str">
            <v>362</v>
          </cell>
          <cell r="C1729">
            <v>1963</v>
          </cell>
          <cell r="D1729" t="str">
            <v>HW-362</v>
          </cell>
          <cell r="E1729">
            <v>23012</v>
          </cell>
          <cell r="F1729">
            <v>23376</v>
          </cell>
          <cell r="G1729">
            <v>69</v>
          </cell>
          <cell r="H1729">
            <v>691</v>
          </cell>
          <cell r="I1729">
            <v>10.014492753623188</v>
          </cell>
        </row>
        <row r="1730">
          <cell r="A1730" t="str">
            <v>362-1964</v>
          </cell>
          <cell r="B1730" t="str">
            <v>362</v>
          </cell>
          <cell r="C1730">
            <v>1964</v>
          </cell>
          <cell r="D1730" t="str">
            <v>HW-362</v>
          </cell>
          <cell r="E1730">
            <v>23377</v>
          </cell>
          <cell r="F1730">
            <v>23742</v>
          </cell>
          <cell r="G1730">
            <v>71</v>
          </cell>
          <cell r="H1730">
            <v>691</v>
          </cell>
          <cell r="I1730">
            <v>9.7323943661971839</v>
          </cell>
        </row>
        <row r="1731">
          <cell r="A1731" t="str">
            <v>362-1965</v>
          </cell>
          <cell r="B1731" t="str">
            <v>362</v>
          </cell>
          <cell r="C1731">
            <v>1965</v>
          </cell>
          <cell r="D1731" t="str">
            <v>HW-362</v>
          </cell>
          <cell r="E1731">
            <v>23743</v>
          </cell>
          <cell r="F1731">
            <v>24107</v>
          </cell>
          <cell r="G1731">
            <v>73</v>
          </cell>
          <cell r="H1731">
            <v>691</v>
          </cell>
          <cell r="I1731">
            <v>9.4657534246575334</v>
          </cell>
        </row>
        <row r="1732">
          <cell r="A1732" t="str">
            <v>362-1966</v>
          </cell>
          <cell r="B1732" t="str">
            <v>362</v>
          </cell>
          <cell r="C1732">
            <v>1966</v>
          </cell>
          <cell r="D1732" t="str">
            <v>HW-362</v>
          </cell>
          <cell r="E1732">
            <v>24108</v>
          </cell>
          <cell r="F1732">
            <v>24472</v>
          </cell>
          <cell r="G1732">
            <v>74</v>
          </cell>
          <cell r="H1732">
            <v>691</v>
          </cell>
          <cell r="I1732">
            <v>9.3378378378378386</v>
          </cell>
        </row>
        <row r="1733">
          <cell r="A1733" t="str">
            <v>362-1967</v>
          </cell>
          <cell r="B1733" t="str">
            <v>362</v>
          </cell>
          <cell r="C1733">
            <v>1967</v>
          </cell>
          <cell r="D1733" t="str">
            <v>HW-362</v>
          </cell>
          <cell r="E1733">
            <v>24473</v>
          </cell>
          <cell r="F1733">
            <v>24837</v>
          </cell>
          <cell r="G1733">
            <v>78</v>
          </cell>
          <cell r="H1733">
            <v>691</v>
          </cell>
          <cell r="I1733">
            <v>8.8589743589743595</v>
          </cell>
        </row>
        <row r="1734">
          <cell r="A1734" t="str">
            <v>362-1968</v>
          </cell>
          <cell r="B1734" t="str">
            <v>362</v>
          </cell>
          <cell r="C1734">
            <v>1968</v>
          </cell>
          <cell r="D1734" t="str">
            <v>HW-362</v>
          </cell>
          <cell r="E1734">
            <v>24838</v>
          </cell>
          <cell r="F1734">
            <v>25203</v>
          </cell>
          <cell r="G1734">
            <v>81</v>
          </cell>
          <cell r="H1734">
            <v>691</v>
          </cell>
          <cell r="I1734">
            <v>8.5308641975308639</v>
          </cell>
        </row>
        <row r="1735">
          <cell r="A1735" t="str">
            <v>362-1969</v>
          </cell>
          <cell r="B1735" t="str">
            <v>362</v>
          </cell>
          <cell r="C1735">
            <v>1969</v>
          </cell>
          <cell r="D1735" t="str">
            <v>HW-362</v>
          </cell>
          <cell r="E1735">
            <v>25204</v>
          </cell>
          <cell r="F1735">
            <v>25568</v>
          </cell>
          <cell r="G1735">
            <v>84</v>
          </cell>
          <cell r="H1735">
            <v>691</v>
          </cell>
          <cell r="I1735">
            <v>8.2261904761904763</v>
          </cell>
        </row>
        <row r="1736">
          <cell r="A1736" t="str">
            <v>362-1970</v>
          </cell>
          <cell r="B1736" t="str">
            <v>362</v>
          </cell>
          <cell r="C1736">
            <v>1970</v>
          </cell>
          <cell r="D1736" t="str">
            <v>HW-362</v>
          </cell>
          <cell r="E1736">
            <v>25569</v>
          </cell>
          <cell r="F1736">
            <v>25933</v>
          </cell>
          <cell r="G1736">
            <v>88</v>
          </cell>
          <cell r="H1736">
            <v>691</v>
          </cell>
          <cell r="I1736">
            <v>7.8522727272727275</v>
          </cell>
        </row>
        <row r="1737">
          <cell r="A1737" t="str">
            <v>362-1971</v>
          </cell>
          <cell r="B1737" t="str">
            <v>362</v>
          </cell>
          <cell r="C1737">
            <v>1971</v>
          </cell>
          <cell r="D1737" t="str">
            <v>HW-362</v>
          </cell>
          <cell r="E1737">
            <v>25934</v>
          </cell>
          <cell r="F1737">
            <v>26298</v>
          </cell>
          <cell r="G1737">
            <v>90</v>
          </cell>
          <cell r="H1737">
            <v>691</v>
          </cell>
          <cell r="I1737">
            <v>7.677777777777778</v>
          </cell>
        </row>
        <row r="1738">
          <cell r="A1738" t="str">
            <v>362-1972</v>
          </cell>
          <cell r="B1738" t="str">
            <v>362</v>
          </cell>
          <cell r="C1738">
            <v>1972</v>
          </cell>
          <cell r="D1738" t="str">
            <v>HW-362</v>
          </cell>
          <cell r="E1738">
            <v>26299</v>
          </cell>
          <cell r="F1738">
            <v>26664</v>
          </cell>
          <cell r="G1738">
            <v>93</v>
          </cell>
          <cell r="H1738">
            <v>691</v>
          </cell>
          <cell r="I1738">
            <v>7.43010752688172</v>
          </cell>
        </row>
        <row r="1739">
          <cell r="A1739" t="str">
            <v>362-1973</v>
          </cell>
          <cell r="B1739" t="str">
            <v>362</v>
          </cell>
          <cell r="C1739">
            <v>1973</v>
          </cell>
          <cell r="D1739" t="str">
            <v>HW-362</v>
          </cell>
          <cell r="E1739">
            <v>26665</v>
          </cell>
          <cell r="F1739">
            <v>27029</v>
          </cell>
          <cell r="G1739">
            <v>100</v>
          </cell>
          <cell r="H1739">
            <v>691</v>
          </cell>
          <cell r="I1739">
            <v>6.91</v>
          </cell>
        </row>
        <row r="1740">
          <cell r="A1740" t="str">
            <v>362-1974</v>
          </cell>
          <cell r="B1740" t="str">
            <v>362</v>
          </cell>
          <cell r="C1740">
            <v>1974</v>
          </cell>
          <cell r="D1740" t="str">
            <v>HW-362</v>
          </cell>
          <cell r="E1740">
            <v>27030</v>
          </cell>
          <cell r="F1740">
            <v>27394</v>
          </cell>
          <cell r="G1740">
            <v>123</v>
          </cell>
          <cell r="H1740">
            <v>691</v>
          </cell>
          <cell r="I1740">
            <v>5.6178861788617889</v>
          </cell>
        </row>
        <row r="1741">
          <cell r="A1741" t="str">
            <v>362-1975</v>
          </cell>
          <cell r="B1741" t="str">
            <v>362</v>
          </cell>
          <cell r="C1741">
            <v>1975</v>
          </cell>
          <cell r="D1741" t="str">
            <v>HW-362</v>
          </cell>
          <cell r="E1741">
            <v>27395</v>
          </cell>
          <cell r="F1741">
            <v>27759</v>
          </cell>
          <cell r="G1741">
            <v>143</v>
          </cell>
          <cell r="H1741">
            <v>691</v>
          </cell>
          <cell r="I1741">
            <v>4.8321678321678325</v>
          </cell>
        </row>
        <row r="1742">
          <cell r="A1742" t="str">
            <v>362-1976</v>
          </cell>
          <cell r="B1742" t="str">
            <v>362</v>
          </cell>
          <cell r="C1742">
            <v>1976</v>
          </cell>
          <cell r="D1742" t="str">
            <v>HW-362</v>
          </cell>
          <cell r="E1742">
            <v>27760</v>
          </cell>
          <cell r="F1742">
            <v>28125</v>
          </cell>
          <cell r="G1742">
            <v>149</v>
          </cell>
          <cell r="H1742">
            <v>691</v>
          </cell>
          <cell r="I1742">
            <v>4.6375838926174495</v>
          </cell>
        </row>
        <row r="1743">
          <cell r="A1743" t="str">
            <v>362-1977</v>
          </cell>
          <cell r="B1743" t="str">
            <v>362</v>
          </cell>
          <cell r="C1743">
            <v>1977</v>
          </cell>
          <cell r="D1743" t="str">
            <v>HW-362</v>
          </cell>
          <cell r="E1743">
            <v>28126</v>
          </cell>
          <cell r="F1743">
            <v>28490</v>
          </cell>
          <cell r="G1743">
            <v>162</v>
          </cell>
          <cell r="H1743">
            <v>691</v>
          </cell>
          <cell r="I1743">
            <v>4.2654320987654319</v>
          </cell>
        </row>
        <row r="1744">
          <cell r="A1744" t="str">
            <v>362-1978</v>
          </cell>
          <cell r="B1744" t="str">
            <v>362</v>
          </cell>
          <cell r="C1744">
            <v>1978</v>
          </cell>
          <cell r="D1744" t="str">
            <v>HW-362</v>
          </cell>
          <cell r="E1744">
            <v>28491</v>
          </cell>
          <cell r="F1744">
            <v>28855</v>
          </cell>
          <cell r="G1744">
            <v>173</v>
          </cell>
          <cell r="H1744">
            <v>691</v>
          </cell>
          <cell r="I1744">
            <v>3.9942196531791909</v>
          </cell>
        </row>
        <row r="1745">
          <cell r="A1745" t="str">
            <v>362-1979</v>
          </cell>
          <cell r="B1745" t="str">
            <v>362</v>
          </cell>
          <cell r="C1745">
            <v>1979</v>
          </cell>
          <cell r="D1745" t="str">
            <v>HW-362</v>
          </cell>
          <cell r="E1745">
            <v>28856</v>
          </cell>
          <cell r="F1745">
            <v>29220</v>
          </cell>
          <cell r="G1745">
            <v>184</v>
          </cell>
          <cell r="H1745">
            <v>691</v>
          </cell>
          <cell r="I1745">
            <v>3.7554347826086958</v>
          </cell>
        </row>
        <row r="1746">
          <cell r="A1746" t="str">
            <v>362-1980</v>
          </cell>
          <cell r="B1746" t="str">
            <v>362</v>
          </cell>
          <cell r="C1746">
            <v>1980</v>
          </cell>
          <cell r="D1746" t="str">
            <v>HW-362</v>
          </cell>
          <cell r="E1746">
            <v>29221</v>
          </cell>
          <cell r="F1746">
            <v>29586</v>
          </cell>
          <cell r="G1746">
            <v>198</v>
          </cell>
          <cell r="H1746">
            <v>691</v>
          </cell>
          <cell r="I1746">
            <v>3.4898989898989901</v>
          </cell>
        </row>
        <row r="1747">
          <cell r="A1747" t="str">
            <v>362-1981</v>
          </cell>
          <cell r="B1747" t="str">
            <v>362</v>
          </cell>
          <cell r="C1747">
            <v>1981</v>
          </cell>
          <cell r="D1747" t="str">
            <v>HW-362</v>
          </cell>
          <cell r="E1747">
            <v>29587</v>
          </cell>
          <cell r="F1747">
            <v>29951</v>
          </cell>
          <cell r="G1747">
            <v>214</v>
          </cell>
          <cell r="H1747">
            <v>691</v>
          </cell>
          <cell r="I1747">
            <v>3.2289719626168223</v>
          </cell>
        </row>
        <row r="1748">
          <cell r="A1748" t="str">
            <v>362-1982</v>
          </cell>
          <cell r="B1748" t="str">
            <v>362</v>
          </cell>
          <cell r="C1748">
            <v>1982</v>
          </cell>
          <cell r="D1748" t="str">
            <v>HW-362</v>
          </cell>
          <cell r="E1748">
            <v>29952</v>
          </cell>
          <cell r="F1748">
            <v>30316</v>
          </cell>
          <cell r="G1748">
            <v>232</v>
          </cell>
          <cell r="H1748">
            <v>691</v>
          </cell>
          <cell r="I1748">
            <v>2.978448275862069</v>
          </cell>
        </row>
        <row r="1749">
          <cell r="A1749" t="str">
            <v>362-1983</v>
          </cell>
          <cell r="B1749" t="str">
            <v>362</v>
          </cell>
          <cell r="C1749">
            <v>1983</v>
          </cell>
          <cell r="D1749" t="str">
            <v>HW-362</v>
          </cell>
          <cell r="E1749">
            <v>30317</v>
          </cell>
          <cell r="F1749">
            <v>30681</v>
          </cell>
          <cell r="G1749">
            <v>235</v>
          </cell>
          <cell r="H1749">
            <v>691</v>
          </cell>
          <cell r="I1749">
            <v>2.9404255319148938</v>
          </cell>
        </row>
        <row r="1750">
          <cell r="A1750" t="str">
            <v>362-1984</v>
          </cell>
          <cell r="B1750" t="str">
            <v>362</v>
          </cell>
          <cell r="C1750">
            <v>1984</v>
          </cell>
          <cell r="D1750" t="str">
            <v>HW-362</v>
          </cell>
          <cell r="E1750">
            <v>30682</v>
          </cell>
          <cell r="F1750">
            <v>31047</v>
          </cell>
          <cell r="G1750">
            <v>236</v>
          </cell>
          <cell r="H1750">
            <v>691</v>
          </cell>
          <cell r="I1750">
            <v>2.9279661016949152</v>
          </cell>
        </row>
        <row r="1751">
          <cell r="A1751" t="str">
            <v>362-1985</v>
          </cell>
          <cell r="B1751" t="str">
            <v>362</v>
          </cell>
          <cell r="C1751">
            <v>1985</v>
          </cell>
          <cell r="D1751" t="str">
            <v>HW-362</v>
          </cell>
          <cell r="E1751">
            <v>31048</v>
          </cell>
          <cell r="F1751">
            <v>31412</v>
          </cell>
          <cell r="G1751">
            <v>235</v>
          </cell>
          <cell r="H1751">
            <v>691</v>
          </cell>
          <cell r="I1751">
            <v>2.9404255319148938</v>
          </cell>
        </row>
        <row r="1752">
          <cell r="A1752" t="str">
            <v>362-1986</v>
          </cell>
          <cell r="B1752" t="str">
            <v>362</v>
          </cell>
          <cell r="C1752">
            <v>1986</v>
          </cell>
          <cell r="D1752" t="str">
            <v>HW-362</v>
          </cell>
          <cell r="E1752">
            <v>31413</v>
          </cell>
          <cell r="F1752">
            <v>31777</v>
          </cell>
          <cell r="G1752">
            <v>236</v>
          </cell>
          <cell r="H1752">
            <v>691</v>
          </cell>
          <cell r="I1752">
            <v>2.9279661016949152</v>
          </cell>
        </row>
        <row r="1753">
          <cell r="A1753" t="str">
            <v>362-1987</v>
          </cell>
          <cell r="B1753" t="str">
            <v>362</v>
          </cell>
          <cell r="C1753">
            <v>1987</v>
          </cell>
          <cell r="D1753" t="str">
            <v>HW-362</v>
          </cell>
          <cell r="E1753">
            <v>31778</v>
          </cell>
          <cell r="F1753">
            <v>32142</v>
          </cell>
          <cell r="G1753">
            <v>242</v>
          </cell>
          <cell r="H1753">
            <v>691</v>
          </cell>
          <cell r="I1753">
            <v>2.8553719008264462</v>
          </cell>
        </row>
        <row r="1754">
          <cell r="A1754" t="str">
            <v>362-1988</v>
          </cell>
          <cell r="B1754" t="str">
            <v>362</v>
          </cell>
          <cell r="C1754">
            <v>1988</v>
          </cell>
          <cell r="D1754" t="str">
            <v>HW-362</v>
          </cell>
          <cell r="E1754">
            <v>32143</v>
          </cell>
          <cell r="F1754">
            <v>32508</v>
          </cell>
          <cell r="G1754">
            <v>261</v>
          </cell>
          <cell r="H1754">
            <v>691</v>
          </cell>
          <cell r="I1754">
            <v>2.6475095785440614</v>
          </cell>
        </row>
        <row r="1755">
          <cell r="A1755" t="str">
            <v>362-1989</v>
          </cell>
          <cell r="B1755" t="str">
            <v>362</v>
          </cell>
          <cell r="C1755">
            <v>1989</v>
          </cell>
          <cell r="D1755" t="str">
            <v>HW-362</v>
          </cell>
          <cell r="E1755">
            <v>32509</v>
          </cell>
          <cell r="F1755">
            <v>32873</v>
          </cell>
          <cell r="G1755">
            <v>281</v>
          </cell>
          <cell r="H1755">
            <v>691</v>
          </cell>
          <cell r="I1755">
            <v>2.4590747330960854</v>
          </cell>
        </row>
        <row r="1756">
          <cell r="A1756" t="str">
            <v>362-1990</v>
          </cell>
          <cell r="B1756" t="str">
            <v>362</v>
          </cell>
          <cell r="C1756">
            <v>1990</v>
          </cell>
          <cell r="D1756" t="str">
            <v>HW-362</v>
          </cell>
          <cell r="E1756">
            <v>32874</v>
          </cell>
          <cell r="F1756">
            <v>33238</v>
          </cell>
          <cell r="G1756">
            <v>300</v>
          </cell>
          <cell r="H1756">
            <v>691</v>
          </cell>
          <cell r="I1756">
            <v>2.3033333333333332</v>
          </cell>
        </row>
        <row r="1757">
          <cell r="A1757" t="str">
            <v>362-1991</v>
          </cell>
          <cell r="B1757" t="str">
            <v>362</v>
          </cell>
          <cell r="C1757">
            <v>1991</v>
          </cell>
          <cell r="D1757" t="str">
            <v>HW-362</v>
          </cell>
          <cell r="E1757">
            <v>33239</v>
          </cell>
          <cell r="F1757">
            <v>33603</v>
          </cell>
          <cell r="G1757">
            <v>302</v>
          </cell>
          <cell r="H1757">
            <v>691</v>
          </cell>
          <cell r="I1757">
            <v>2.2880794701986753</v>
          </cell>
        </row>
        <row r="1758">
          <cell r="A1758" t="str">
            <v>362-1992</v>
          </cell>
          <cell r="B1758" t="str">
            <v>362</v>
          </cell>
          <cell r="C1758">
            <v>1992</v>
          </cell>
          <cell r="D1758" t="str">
            <v>HW-362</v>
          </cell>
          <cell r="E1758">
            <v>33604</v>
          </cell>
          <cell r="F1758">
            <v>33969</v>
          </cell>
          <cell r="G1758">
            <v>306</v>
          </cell>
          <cell r="H1758">
            <v>691</v>
          </cell>
          <cell r="I1758">
            <v>2.2581699346405228</v>
          </cell>
        </row>
        <row r="1759">
          <cell r="A1759" t="str">
            <v>362-1993</v>
          </cell>
          <cell r="B1759" t="str">
            <v>362</v>
          </cell>
          <cell r="C1759">
            <v>1993</v>
          </cell>
          <cell r="D1759" t="str">
            <v>HW-362</v>
          </cell>
          <cell r="E1759">
            <v>33970</v>
          </cell>
          <cell r="F1759">
            <v>34334</v>
          </cell>
          <cell r="G1759">
            <v>309</v>
          </cell>
          <cell r="H1759">
            <v>691</v>
          </cell>
          <cell r="I1759">
            <v>2.2362459546925568</v>
          </cell>
        </row>
        <row r="1760">
          <cell r="A1760" t="str">
            <v>362-1994</v>
          </cell>
          <cell r="B1760" t="str">
            <v>362</v>
          </cell>
          <cell r="C1760">
            <v>1994</v>
          </cell>
          <cell r="D1760" t="str">
            <v>HW-362</v>
          </cell>
          <cell r="E1760">
            <v>34335</v>
          </cell>
          <cell r="F1760">
            <v>34699</v>
          </cell>
          <cell r="G1760">
            <v>318</v>
          </cell>
          <cell r="H1760">
            <v>691</v>
          </cell>
          <cell r="I1760">
            <v>2.1729559748427674</v>
          </cell>
        </row>
        <row r="1761">
          <cell r="A1761" t="str">
            <v>362-1995</v>
          </cell>
          <cell r="B1761" t="str">
            <v>362</v>
          </cell>
          <cell r="C1761">
            <v>1995</v>
          </cell>
          <cell r="D1761" t="str">
            <v>HW-362</v>
          </cell>
          <cell r="E1761">
            <v>34700</v>
          </cell>
          <cell r="F1761">
            <v>35064</v>
          </cell>
          <cell r="G1761">
            <v>336</v>
          </cell>
          <cell r="H1761">
            <v>691</v>
          </cell>
          <cell r="I1761">
            <v>2.0565476190476191</v>
          </cell>
        </row>
        <row r="1762">
          <cell r="A1762" t="str">
            <v>362-1996</v>
          </cell>
          <cell r="B1762" t="str">
            <v>362</v>
          </cell>
          <cell r="C1762">
            <v>1996</v>
          </cell>
          <cell r="D1762" t="str">
            <v>HW-362</v>
          </cell>
          <cell r="E1762">
            <v>35065</v>
          </cell>
          <cell r="F1762">
            <v>35430</v>
          </cell>
          <cell r="G1762">
            <v>335</v>
          </cell>
          <cell r="H1762">
            <v>691</v>
          </cell>
          <cell r="I1762">
            <v>2.062686567164179</v>
          </cell>
        </row>
        <row r="1763">
          <cell r="A1763" t="str">
            <v>362-1997</v>
          </cell>
          <cell r="B1763" t="str">
            <v>362</v>
          </cell>
          <cell r="C1763">
            <v>1997</v>
          </cell>
          <cell r="D1763" t="str">
            <v>HW-362</v>
          </cell>
          <cell r="E1763">
            <v>35431</v>
          </cell>
          <cell r="F1763">
            <v>35795</v>
          </cell>
          <cell r="G1763">
            <v>337</v>
          </cell>
          <cell r="H1763">
            <v>691</v>
          </cell>
          <cell r="I1763">
            <v>2.0504451038575668</v>
          </cell>
        </row>
        <row r="1764">
          <cell r="A1764" t="str">
            <v>362-1998</v>
          </cell>
          <cell r="B1764" t="str">
            <v>362</v>
          </cell>
          <cell r="C1764">
            <v>1998</v>
          </cell>
          <cell r="D1764" t="str">
            <v>HW-362</v>
          </cell>
          <cell r="E1764">
            <v>35796</v>
          </cell>
          <cell r="F1764">
            <v>36160</v>
          </cell>
          <cell r="G1764">
            <v>353</v>
          </cell>
          <cell r="H1764">
            <v>691</v>
          </cell>
          <cell r="I1764">
            <v>1.9575070821529745</v>
          </cell>
        </row>
        <row r="1765">
          <cell r="A1765" t="str">
            <v>362-1999</v>
          </cell>
          <cell r="B1765" t="str">
            <v>362</v>
          </cell>
          <cell r="C1765">
            <v>1999</v>
          </cell>
          <cell r="D1765" t="str">
            <v>HW-362</v>
          </cell>
          <cell r="E1765">
            <v>36161</v>
          </cell>
          <cell r="F1765">
            <v>36525</v>
          </cell>
          <cell r="G1765">
            <v>357</v>
          </cell>
          <cell r="H1765">
            <v>691</v>
          </cell>
          <cell r="I1765">
            <v>1.9355742296918768</v>
          </cell>
        </row>
        <row r="1766">
          <cell r="A1766" t="str">
            <v>362-2000</v>
          </cell>
          <cell r="B1766" t="str">
            <v>362</v>
          </cell>
          <cell r="C1766">
            <v>2000</v>
          </cell>
          <cell r="D1766" t="str">
            <v>HW-362</v>
          </cell>
          <cell r="E1766">
            <v>36526</v>
          </cell>
          <cell r="F1766">
            <v>36891</v>
          </cell>
          <cell r="G1766">
            <v>361</v>
          </cell>
          <cell r="H1766">
            <v>691</v>
          </cell>
          <cell r="I1766">
            <v>1.9141274238227146</v>
          </cell>
        </row>
        <row r="1767">
          <cell r="A1767" t="str">
            <v>362-2001</v>
          </cell>
          <cell r="B1767" t="str">
            <v>362</v>
          </cell>
          <cell r="C1767">
            <v>2001</v>
          </cell>
          <cell r="D1767" t="str">
            <v>HW-362</v>
          </cell>
          <cell r="E1767">
            <v>36892</v>
          </cell>
          <cell r="F1767">
            <v>37256</v>
          </cell>
          <cell r="G1767">
            <v>369</v>
          </cell>
          <cell r="H1767">
            <v>691</v>
          </cell>
          <cell r="I1767">
            <v>1.872628726287263</v>
          </cell>
        </row>
        <row r="1768">
          <cell r="A1768" t="str">
            <v>362-2002</v>
          </cell>
          <cell r="B1768" t="str">
            <v>362</v>
          </cell>
          <cell r="C1768">
            <v>2002</v>
          </cell>
          <cell r="D1768" t="str">
            <v>HW-362</v>
          </cell>
          <cell r="E1768">
            <v>37257</v>
          </cell>
          <cell r="F1768">
            <v>37621</v>
          </cell>
          <cell r="G1768">
            <v>364</v>
          </cell>
          <cell r="H1768">
            <v>691</v>
          </cell>
          <cell r="I1768">
            <v>1.8983516483516483</v>
          </cell>
        </row>
        <row r="1769">
          <cell r="A1769" t="str">
            <v>362-2003</v>
          </cell>
          <cell r="B1769" t="str">
            <v>362</v>
          </cell>
          <cell r="C1769">
            <v>2003</v>
          </cell>
          <cell r="D1769" t="str">
            <v>HW-362</v>
          </cell>
          <cell r="E1769">
            <v>37622</v>
          </cell>
          <cell r="F1769">
            <v>37986</v>
          </cell>
          <cell r="G1769">
            <v>367</v>
          </cell>
          <cell r="H1769">
            <v>691</v>
          </cell>
          <cell r="I1769">
            <v>1.88283378746594</v>
          </cell>
        </row>
        <row r="1770">
          <cell r="A1770" t="str">
            <v>362-2004</v>
          </cell>
          <cell r="B1770" t="str">
            <v>362</v>
          </cell>
          <cell r="C1770">
            <v>2004</v>
          </cell>
          <cell r="D1770" t="str">
            <v>HW-362</v>
          </cell>
          <cell r="E1770">
            <v>37987</v>
          </cell>
          <cell r="F1770">
            <v>38352</v>
          </cell>
          <cell r="G1770">
            <v>423</v>
          </cell>
          <cell r="H1770">
            <v>691</v>
          </cell>
          <cell r="I1770">
            <v>1.6335697399527187</v>
          </cell>
        </row>
        <row r="1771">
          <cell r="A1771" t="str">
            <v>362-2005</v>
          </cell>
          <cell r="B1771" t="str">
            <v>362</v>
          </cell>
          <cell r="C1771">
            <v>2005</v>
          </cell>
          <cell r="D1771" t="str">
            <v>HW-362</v>
          </cell>
          <cell r="E1771">
            <v>38353</v>
          </cell>
          <cell r="F1771">
            <v>38717</v>
          </cell>
          <cell r="G1771">
            <v>447</v>
          </cell>
          <cell r="H1771">
            <v>691</v>
          </cell>
          <cell r="I1771">
            <v>1.5458612975391499</v>
          </cell>
        </row>
        <row r="1772">
          <cell r="A1772" t="str">
            <v>362-2006</v>
          </cell>
          <cell r="B1772" t="str">
            <v>362</v>
          </cell>
          <cell r="C1772">
            <v>2006</v>
          </cell>
          <cell r="D1772" t="str">
            <v>HW-362</v>
          </cell>
          <cell r="E1772">
            <v>38718</v>
          </cell>
          <cell r="F1772">
            <v>39082</v>
          </cell>
          <cell r="G1772">
            <v>484</v>
          </cell>
          <cell r="H1772">
            <v>691</v>
          </cell>
          <cell r="I1772">
            <v>1.4276859504132231</v>
          </cell>
        </row>
        <row r="1773">
          <cell r="A1773" t="str">
            <v>362-2007</v>
          </cell>
          <cell r="B1773" t="str">
            <v>362</v>
          </cell>
          <cell r="C1773">
            <v>2007</v>
          </cell>
          <cell r="D1773" t="str">
            <v>HW-362</v>
          </cell>
          <cell r="E1773">
            <v>39083</v>
          </cell>
          <cell r="F1773">
            <v>39447</v>
          </cell>
          <cell r="G1773">
            <v>536</v>
          </cell>
          <cell r="H1773">
            <v>691</v>
          </cell>
          <cell r="I1773">
            <v>1.289179104477612</v>
          </cell>
        </row>
        <row r="1774">
          <cell r="A1774" t="str">
            <v>362-2008</v>
          </cell>
          <cell r="B1774" t="str">
            <v>362</v>
          </cell>
          <cell r="C1774">
            <v>2008</v>
          </cell>
          <cell r="D1774" t="str">
            <v>HW-362</v>
          </cell>
          <cell r="E1774">
            <v>39448</v>
          </cell>
          <cell r="F1774">
            <v>39813</v>
          </cell>
          <cell r="G1774">
            <v>575</v>
          </cell>
          <cell r="H1774">
            <v>691</v>
          </cell>
          <cell r="I1774">
            <v>1.2017391304347826</v>
          </cell>
        </row>
        <row r="1775">
          <cell r="A1775" t="str">
            <v>362-2009</v>
          </cell>
          <cell r="B1775" t="str">
            <v>362</v>
          </cell>
          <cell r="C1775">
            <v>2009</v>
          </cell>
          <cell r="D1775" t="str">
            <v>HW-362</v>
          </cell>
          <cell r="E1775">
            <v>39814</v>
          </cell>
          <cell r="F1775">
            <v>40178</v>
          </cell>
          <cell r="G1775">
            <v>588</v>
          </cell>
          <cell r="H1775">
            <v>691</v>
          </cell>
          <cell r="I1775">
            <v>1.1751700680272108</v>
          </cell>
        </row>
        <row r="1776">
          <cell r="A1776" t="str">
            <v>362-2010</v>
          </cell>
          <cell r="B1776" t="str">
            <v>362</v>
          </cell>
          <cell r="C1776">
            <v>2010</v>
          </cell>
          <cell r="D1776" t="str">
            <v>HW-362</v>
          </cell>
          <cell r="E1776">
            <v>40179</v>
          </cell>
          <cell r="F1776">
            <v>40543</v>
          </cell>
          <cell r="G1776">
            <v>624</v>
          </cell>
          <cell r="H1776">
            <v>691</v>
          </cell>
          <cell r="I1776">
            <v>1.1073717948717949</v>
          </cell>
        </row>
        <row r="1777">
          <cell r="A1777" t="str">
            <v>362-2011</v>
          </cell>
          <cell r="B1777" t="str">
            <v>362</v>
          </cell>
          <cell r="C1777">
            <v>2011</v>
          </cell>
          <cell r="D1777" t="str">
            <v>HW-362</v>
          </cell>
          <cell r="E1777">
            <v>40544</v>
          </cell>
          <cell r="F1777">
            <v>40908</v>
          </cell>
          <cell r="G1777">
            <v>649</v>
          </cell>
          <cell r="H1777">
            <v>691</v>
          </cell>
          <cell r="I1777">
            <v>1.0647149460708782</v>
          </cell>
        </row>
        <row r="1778">
          <cell r="A1778" t="str">
            <v>362-2012</v>
          </cell>
          <cell r="B1778" t="str">
            <v>362</v>
          </cell>
          <cell r="C1778">
            <v>2012</v>
          </cell>
          <cell r="D1778" t="str">
            <v>HW-362</v>
          </cell>
          <cell r="E1778">
            <v>40909</v>
          </cell>
          <cell r="F1778">
            <v>41274</v>
          </cell>
          <cell r="G1778">
            <v>669</v>
          </cell>
          <cell r="H1778">
            <v>691</v>
          </cell>
          <cell r="I1778">
            <v>1.0328849028400597</v>
          </cell>
        </row>
        <row r="1779">
          <cell r="A1779" t="str">
            <v>362-2013</v>
          </cell>
          <cell r="B1779" t="str">
            <v>362</v>
          </cell>
          <cell r="C1779">
            <v>2013</v>
          </cell>
          <cell r="D1779" t="str">
            <v>HW-362</v>
          </cell>
          <cell r="E1779">
            <v>41275</v>
          </cell>
          <cell r="F1779">
            <v>41639</v>
          </cell>
          <cell r="G1779">
            <v>677</v>
          </cell>
          <cell r="H1779">
            <v>691</v>
          </cell>
          <cell r="I1779">
            <v>1.0206794682422451</v>
          </cell>
        </row>
        <row r="1780">
          <cell r="A1780" t="str">
            <v>362-2014</v>
          </cell>
          <cell r="B1780" t="str">
            <v>362</v>
          </cell>
          <cell r="C1780">
            <v>2014</v>
          </cell>
          <cell r="D1780" t="str">
            <v>HW-362</v>
          </cell>
          <cell r="E1780">
            <v>41640</v>
          </cell>
          <cell r="G1780">
            <v>691</v>
          </cell>
          <cell r="H1780">
            <v>691</v>
          </cell>
          <cell r="I1780">
            <v>1</v>
          </cell>
        </row>
        <row r="1781">
          <cell r="A1781" t="str">
            <v>364-1920</v>
          </cell>
          <cell r="B1781" t="str">
            <v>364</v>
          </cell>
          <cell r="C1781">
            <v>1920</v>
          </cell>
          <cell r="D1781" t="str">
            <v>HW-364</v>
          </cell>
          <cell r="E1781">
            <v>7306</v>
          </cell>
          <cell r="F1781">
            <v>7671</v>
          </cell>
          <cell r="G1781">
            <v>14</v>
          </cell>
          <cell r="H1781">
            <v>494</v>
          </cell>
          <cell r="I1781">
            <v>35.285714285714285</v>
          </cell>
        </row>
        <row r="1782">
          <cell r="A1782" t="str">
            <v>364-1921</v>
          </cell>
          <cell r="B1782" t="str">
            <v>364</v>
          </cell>
          <cell r="C1782">
            <v>1921</v>
          </cell>
          <cell r="D1782" t="str">
            <v>HW-364</v>
          </cell>
          <cell r="E1782">
            <v>7672</v>
          </cell>
          <cell r="F1782">
            <v>8036</v>
          </cell>
          <cell r="G1782">
            <v>15</v>
          </cell>
          <cell r="H1782">
            <v>494</v>
          </cell>
          <cell r="I1782">
            <v>32.93333333333333</v>
          </cell>
        </row>
        <row r="1783">
          <cell r="A1783" t="str">
            <v>364-1922</v>
          </cell>
          <cell r="B1783" t="str">
            <v>364</v>
          </cell>
          <cell r="C1783">
            <v>1922</v>
          </cell>
          <cell r="D1783" t="str">
            <v>HW-364</v>
          </cell>
          <cell r="E1783">
            <v>8037</v>
          </cell>
          <cell r="F1783">
            <v>8401</v>
          </cell>
          <cell r="G1783">
            <v>14</v>
          </cell>
          <cell r="H1783">
            <v>494</v>
          </cell>
          <cell r="I1783">
            <v>35.285714285714285</v>
          </cell>
        </row>
        <row r="1784">
          <cell r="A1784" t="str">
            <v>364-1923</v>
          </cell>
          <cell r="B1784" t="str">
            <v>364</v>
          </cell>
          <cell r="C1784">
            <v>1923</v>
          </cell>
          <cell r="D1784" t="str">
            <v>HW-364</v>
          </cell>
          <cell r="E1784">
            <v>8402</v>
          </cell>
          <cell r="F1784">
            <v>8766</v>
          </cell>
          <cell r="G1784">
            <v>14</v>
          </cell>
          <cell r="H1784">
            <v>494</v>
          </cell>
          <cell r="I1784">
            <v>35.285714285714285</v>
          </cell>
        </row>
        <row r="1785">
          <cell r="A1785" t="str">
            <v>364-1924</v>
          </cell>
          <cell r="B1785" t="str">
            <v>364</v>
          </cell>
          <cell r="C1785">
            <v>1924</v>
          </cell>
          <cell r="D1785" t="str">
            <v>HW-364</v>
          </cell>
          <cell r="E1785">
            <v>8767</v>
          </cell>
          <cell r="F1785">
            <v>9132</v>
          </cell>
          <cell r="G1785">
            <v>14</v>
          </cell>
          <cell r="H1785">
            <v>494</v>
          </cell>
          <cell r="I1785">
            <v>35.285714285714285</v>
          </cell>
        </row>
        <row r="1786">
          <cell r="A1786" t="str">
            <v>364-1925</v>
          </cell>
          <cell r="B1786" t="str">
            <v>364</v>
          </cell>
          <cell r="C1786">
            <v>1925</v>
          </cell>
          <cell r="D1786" t="str">
            <v>HW-364</v>
          </cell>
          <cell r="E1786">
            <v>9133</v>
          </cell>
          <cell r="F1786">
            <v>9497</v>
          </cell>
          <cell r="G1786">
            <v>15</v>
          </cell>
          <cell r="H1786">
            <v>494</v>
          </cell>
          <cell r="I1786">
            <v>32.93333333333333</v>
          </cell>
        </row>
        <row r="1787">
          <cell r="A1787" t="str">
            <v>364-1926</v>
          </cell>
          <cell r="B1787" t="str">
            <v>364</v>
          </cell>
          <cell r="C1787">
            <v>1926</v>
          </cell>
          <cell r="D1787" t="str">
            <v>HW-364</v>
          </cell>
          <cell r="E1787">
            <v>9498</v>
          </cell>
          <cell r="F1787">
            <v>9862</v>
          </cell>
          <cell r="G1787">
            <v>14</v>
          </cell>
          <cell r="H1787">
            <v>494</v>
          </cell>
          <cell r="I1787">
            <v>35.285714285714285</v>
          </cell>
        </row>
        <row r="1788">
          <cell r="A1788" t="str">
            <v>364-1927</v>
          </cell>
          <cell r="B1788" t="str">
            <v>364</v>
          </cell>
          <cell r="C1788">
            <v>1927</v>
          </cell>
          <cell r="D1788" t="str">
            <v>HW-364</v>
          </cell>
          <cell r="E1788">
            <v>9863</v>
          </cell>
          <cell r="F1788">
            <v>10227</v>
          </cell>
          <cell r="G1788">
            <v>13</v>
          </cell>
          <cell r="H1788">
            <v>494</v>
          </cell>
          <cell r="I1788">
            <v>38</v>
          </cell>
        </row>
        <row r="1789">
          <cell r="A1789" t="str">
            <v>364-1928</v>
          </cell>
          <cell r="B1789" t="str">
            <v>364</v>
          </cell>
          <cell r="C1789">
            <v>1928</v>
          </cell>
          <cell r="D1789" t="str">
            <v>HW-364</v>
          </cell>
          <cell r="E1789">
            <v>10228</v>
          </cell>
          <cell r="F1789">
            <v>10593</v>
          </cell>
          <cell r="G1789">
            <v>13</v>
          </cell>
          <cell r="H1789">
            <v>494</v>
          </cell>
          <cell r="I1789">
            <v>38</v>
          </cell>
        </row>
        <row r="1790">
          <cell r="A1790" t="str">
            <v>364-1929</v>
          </cell>
          <cell r="B1790" t="str">
            <v>364</v>
          </cell>
          <cell r="C1790">
            <v>1929</v>
          </cell>
          <cell r="D1790" t="str">
            <v>HW-364</v>
          </cell>
          <cell r="E1790">
            <v>10594</v>
          </cell>
          <cell r="F1790">
            <v>10958</v>
          </cell>
          <cell r="G1790">
            <v>13</v>
          </cell>
          <cell r="H1790">
            <v>494</v>
          </cell>
          <cell r="I1790">
            <v>38</v>
          </cell>
        </row>
        <row r="1791">
          <cell r="A1791" t="str">
            <v>364-1930</v>
          </cell>
          <cell r="B1791" t="str">
            <v>364</v>
          </cell>
          <cell r="C1791">
            <v>1930</v>
          </cell>
          <cell r="D1791" t="str">
            <v>HW-364</v>
          </cell>
          <cell r="E1791">
            <v>10959</v>
          </cell>
          <cell r="F1791">
            <v>11323</v>
          </cell>
          <cell r="G1791">
            <v>14</v>
          </cell>
          <cell r="H1791">
            <v>494</v>
          </cell>
          <cell r="I1791">
            <v>35.285714285714285</v>
          </cell>
        </row>
        <row r="1792">
          <cell r="A1792" t="str">
            <v>364-1931</v>
          </cell>
          <cell r="B1792" t="str">
            <v>364</v>
          </cell>
          <cell r="C1792">
            <v>1931</v>
          </cell>
          <cell r="D1792" t="str">
            <v>HW-364</v>
          </cell>
          <cell r="E1792">
            <v>11324</v>
          </cell>
          <cell r="F1792">
            <v>11688</v>
          </cell>
          <cell r="G1792">
            <v>13</v>
          </cell>
          <cell r="H1792">
            <v>494</v>
          </cell>
          <cell r="I1792">
            <v>38</v>
          </cell>
        </row>
        <row r="1793">
          <cell r="A1793" t="str">
            <v>364-1932</v>
          </cell>
          <cell r="B1793" t="str">
            <v>364</v>
          </cell>
          <cell r="C1793">
            <v>1932</v>
          </cell>
          <cell r="D1793" t="str">
            <v>HW-364</v>
          </cell>
          <cell r="E1793">
            <v>11689</v>
          </cell>
          <cell r="F1793">
            <v>12054</v>
          </cell>
          <cell r="G1793">
            <v>13</v>
          </cell>
          <cell r="H1793">
            <v>494</v>
          </cell>
          <cell r="I1793">
            <v>38</v>
          </cell>
        </row>
        <row r="1794">
          <cell r="A1794" t="str">
            <v>364-1933</v>
          </cell>
          <cell r="B1794" t="str">
            <v>364</v>
          </cell>
          <cell r="C1794">
            <v>1933</v>
          </cell>
          <cell r="D1794" t="str">
            <v>HW-364</v>
          </cell>
          <cell r="E1794">
            <v>12055</v>
          </cell>
          <cell r="F1794">
            <v>12419</v>
          </cell>
          <cell r="G1794">
            <v>13</v>
          </cell>
          <cell r="H1794">
            <v>494</v>
          </cell>
          <cell r="I1794">
            <v>38</v>
          </cell>
        </row>
        <row r="1795">
          <cell r="A1795" t="str">
            <v>364-1934</v>
          </cell>
          <cell r="B1795" t="str">
            <v>364</v>
          </cell>
          <cell r="C1795">
            <v>1934</v>
          </cell>
          <cell r="D1795" t="str">
            <v>HW-364</v>
          </cell>
          <cell r="E1795">
            <v>12420</v>
          </cell>
          <cell r="F1795">
            <v>12784</v>
          </cell>
          <cell r="G1795">
            <v>14</v>
          </cell>
          <cell r="H1795">
            <v>494</v>
          </cell>
          <cell r="I1795">
            <v>35.285714285714285</v>
          </cell>
        </row>
        <row r="1796">
          <cell r="A1796" t="str">
            <v>364-1935</v>
          </cell>
          <cell r="B1796" t="str">
            <v>364</v>
          </cell>
          <cell r="C1796">
            <v>1935</v>
          </cell>
          <cell r="D1796" t="str">
            <v>HW-364</v>
          </cell>
          <cell r="E1796">
            <v>12785</v>
          </cell>
          <cell r="F1796">
            <v>13149</v>
          </cell>
          <cell r="G1796">
            <v>14</v>
          </cell>
          <cell r="H1796">
            <v>494</v>
          </cell>
          <cell r="I1796">
            <v>35.285714285714285</v>
          </cell>
        </row>
        <row r="1797">
          <cell r="A1797" t="str">
            <v>364-1936</v>
          </cell>
          <cell r="B1797" t="str">
            <v>364</v>
          </cell>
          <cell r="C1797">
            <v>1936</v>
          </cell>
          <cell r="D1797" t="str">
            <v>HW-364</v>
          </cell>
          <cell r="E1797">
            <v>13150</v>
          </cell>
          <cell r="F1797">
            <v>13515</v>
          </cell>
          <cell r="G1797">
            <v>14</v>
          </cell>
          <cell r="H1797">
            <v>494</v>
          </cell>
          <cell r="I1797">
            <v>35.285714285714285</v>
          </cell>
        </row>
        <row r="1798">
          <cell r="A1798" t="str">
            <v>364-1937</v>
          </cell>
          <cell r="B1798" t="str">
            <v>364</v>
          </cell>
          <cell r="C1798">
            <v>1937</v>
          </cell>
          <cell r="D1798" t="str">
            <v>HW-364</v>
          </cell>
          <cell r="E1798">
            <v>13516</v>
          </cell>
          <cell r="F1798">
            <v>13880</v>
          </cell>
          <cell r="G1798">
            <v>16</v>
          </cell>
          <cell r="H1798">
            <v>494</v>
          </cell>
          <cell r="I1798">
            <v>30.875</v>
          </cell>
        </row>
        <row r="1799">
          <cell r="A1799" t="str">
            <v>364-1938</v>
          </cell>
          <cell r="B1799" t="str">
            <v>364</v>
          </cell>
          <cell r="C1799">
            <v>1938</v>
          </cell>
          <cell r="D1799" t="str">
            <v>HW-364</v>
          </cell>
          <cell r="E1799">
            <v>13881</v>
          </cell>
          <cell r="F1799">
            <v>14245</v>
          </cell>
          <cell r="G1799">
            <v>16</v>
          </cell>
          <cell r="H1799">
            <v>494</v>
          </cell>
          <cell r="I1799">
            <v>30.875</v>
          </cell>
        </row>
        <row r="1800">
          <cell r="A1800" t="str">
            <v>364-1939</v>
          </cell>
          <cell r="B1800" t="str">
            <v>364</v>
          </cell>
          <cell r="C1800">
            <v>1939</v>
          </cell>
          <cell r="D1800" t="str">
            <v>HW-364</v>
          </cell>
          <cell r="E1800">
            <v>14246</v>
          </cell>
          <cell r="F1800">
            <v>14610</v>
          </cell>
          <cell r="G1800">
            <v>17</v>
          </cell>
          <cell r="H1800">
            <v>494</v>
          </cell>
          <cell r="I1800">
            <v>29.058823529411764</v>
          </cell>
        </row>
        <row r="1801">
          <cell r="A1801" t="str">
            <v>364-1940</v>
          </cell>
          <cell r="B1801" t="str">
            <v>364</v>
          </cell>
          <cell r="C1801">
            <v>1940</v>
          </cell>
          <cell r="D1801" t="str">
            <v>HW-364</v>
          </cell>
          <cell r="E1801">
            <v>14611</v>
          </cell>
          <cell r="F1801">
            <v>14976</v>
          </cell>
          <cell r="G1801">
            <v>17</v>
          </cell>
          <cell r="H1801">
            <v>494</v>
          </cell>
          <cell r="I1801">
            <v>29.058823529411764</v>
          </cell>
        </row>
        <row r="1802">
          <cell r="A1802" t="str">
            <v>364-1941</v>
          </cell>
          <cell r="B1802" t="str">
            <v>364</v>
          </cell>
          <cell r="C1802">
            <v>1941</v>
          </cell>
          <cell r="D1802" t="str">
            <v>HW-364</v>
          </cell>
          <cell r="E1802">
            <v>14977</v>
          </cell>
          <cell r="F1802">
            <v>15341</v>
          </cell>
          <cell r="G1802">
            <v>18</v>
          </cell>
          <cell r="H1802">
            <v>494</v>
          </cell>
          <cell r="I1802">
            <v>27.444444444444443</v>
          </cell>
        </row>
        <row r="1803">
          <cell r="A1803" t="str">
            <v>364-1942</v>
          </cell>
          <cell r="B1803" t="str">
            <v>364</v>
          </cell>
          <cell r="C1803">
            <v>1942</v>
          </cell>
          <cell r="D1803" t="str">
            <v>HW-364</v>
          </cell>
          <cell r="E1803">
            <v>15342</v>
          </cell>
          <cell r="F1803">
            <v>15706</v>
          </cell>
          <cell r="G1803">
            <v>19</v>
          </cell>
          <cell r="H1803">
            <v>494</v>
          </cell>
          <cell r="I1803">
            <v>26</v>
          </cell>
        </row>
        <row r="1804">
          <cell r="A1804" t="str">
            <v>364-1943</v>
          </cell>
          <cell r="B1804" t="str">
            <v>364</v>
          </cell>
          <cell r="C1804">
            <v>1943</v>
          </cell>
          <cell r="D1804" t="str">
            <v>HW-364</v>
          </cell>
          <cell r="E1804">
            <v>15707</v>
          </cell>
          <cell r="F1804">
            <v>16071</v>
          </cell>
          <cell r="G1804">
            <v>20</v>
          </cell>
          <cell r="H1804">
            <v>494</v>
          </cell>
          <cell r="I1804">
            <v>24.7</v>
          </cell>
        </row>
        <row r="1805">
          <cell r="A1805" t="str">
            <v>364-1944</v>
          </cell>
          <cell r="B1805" t="str">
            <v>364</v>
          </cell>
          <cell r="C1805">
            <v>1944</v>
          </cell>
          <cell r="D1805" t="str">
            <v>HW-364</v>
          </cell>
          <cell r="E1805">
            <v>16072</v>
          </cell>
          <cell r="F1805">
            <v>16437</v>
          </cell>
          <cell r="G1805">
            <v>22</v>
          </cell>
          <cell r="H1805">
            <v>494</v>
          </cell>
          <cell r="I1805">
            <v>22.454545454545453</v>
          </cell>
        </row>
        <row r="1806">
          <cell r="A1806" t="str">
            <v>364-1945</v>
          </cell>
          <cell r="B1806" t="str">
            <v>364</v>
          </cell>
          <cell r="C1806">
            <v>1945</v>
          </cell>
          <cell r="D1806" t="str">
            <v>HW-364</v>
          </cell>
          <cell r="E1806">
            <v>16438</v>
          </cell>
          <cell r="F1806">
            <v>16802</v>
          </cell>
          <cell r="G1806">
            <v>23</v>
          </cell>
          <cell r="H1806">
            <v>494</v>
          </cell>
          <cell r="I1806">
            <v>21.478260869565219</v>
          </cell>
        </row>
        <row r="1807">
          <cell r="A1807" t="str">
            <v>364-1946</v>
          </cell>
          <cell r="B1807" t="str">
            <v>364</v>
          </cell>
          <cell r="C1807">
            <v>1946</v>
          </cell>
          <cell r="D1807" t="str">
            <v>HW-364</v>
          </cell>
          <cell r="E1807">
            <v>16803</v>
          </cell>
          <cell r="F1807">
            <v>17167</v>
          </cell>
          <cell r="G1807">
            <v>25</v>
          </cell>
          <cell r="H1807">
            <v>494</v>
          </cell>
          <cell r="I1807">
            <v>19.760000000000002</v>
          </cell>
        </row>
        <row r="1808">
          <cell r="A1808" t="str">
            <v>364-1947</v>
          </cell>
          <cell r="B1808" t="str">
            <v>364</v>
          </cell>
          <cell r="C1808">
            <v>1947</v>
          </cell>
          <cell r="D1808" t="str">
            <v>HW-364</v>
          </cell>
          <cell r="E1808">
            <v>17168</v>
          </cell>
          <cell r="F1808">
            <v>17532</v>
          </cell>
          <cell r="G1808">
            <v>30</v>
          </cell>
          <cell r="H1808">
            <v>494</v>
          </cell>
          <cell r="I1808">
            <v>16.466666666666665</v>
          </cell>
        </row>
        <row r="1809">
          <cell r="A1809" t="str">
            <v>364-1948</v>
          </cell>
          <cell r="B1809" t="str">
            <v>364</v>
          </cell>
          <cell r="C1809">
            <v>1948</v>
          </cell>
          <cell r="D1809" t="str">
            <v>HW-364</v>
          </cell>
          <cell r="E1809">
            <v>17533</v>
          </cell>
          <cell r="F1809">
            <v>17898</v>
          </cell>
          <cell r="G1809">
            <v>33</v>
          </cell>
          <cell r="H1809">
            <v>494</v>
          </cell>
          <cell r="I1809">
            <v>14.969696969696969</v>
          </cell>
        </row>
        <row r="1810">
          <cell r="A1810" t="str">
            <v>364-1949</v>
          </cell>
          <cell r="B1810" t="str">
            <v>364</v>
          </cell>
          <cell r="C1810">
            <v>1949</v>
          </cell>
          <cell r="D1810" t="str">
            <v>HW-364</v>
          </cell>
          <cell r="E1810">
            <v>17899</v>
          </cell>
          <cell r="F1810">
            <v>18263</v>
          </cell>
          <cell r="G1810">
            <v>33</v>
          </cell>
          <cell r="H1810">
            <v>494</v>
          </cell>
          <cell r="I1810">
            <v>14.969696969696969</v>
          </cell>
        </row>
        <row r="1811">
          <cell r="A1811" t="str">
            <v>364-1950</v>
          </cell>
          <cell r="B1811" t="str">
            <v>364</v>
          </cell>
          <cell r="C1811">
            <v>1950</v>
          </cell>
          <cell r="D1811" t="str">
            <v>HW-364</v>
          </cell>
          <cell r="E1811">
            <v>18264</v>
          </cell>
          <cell r="F1811">
            <v>18628</v>
          </cell>
          <cell r="G1811">
            <v>35</v>
          </cell>
          <cell r="H1811">
            <v>494</v>
          </cell>
          <cell r="I1811">
            <v>14.114285714285714</v>
          </cell>
        </row>
        <row r="1812">
          <cell r="A1812" t="str">
            <v>364-1951</v>
          </cell>
          <cell r="B1812" t="str">
            <v>364</v>
          </cell>
          <cell r="C1812">
            <v>1951</v>
          </cell>
          <cell r="D1812" t="str">
            <v>HW-364</v>
          </cell>
          <cell r="E1812">
            <v>18629</v>
          </cell>
          <cell r="F1812">
            <v>18993</v>
          </cell>
          <cell r="G1812">
            <v>37</v>
          </cell>
          <cell r="H1812">
            <v>494</v>
          </cell>
          <cell r="I1812">
            <v>13.351351351351351</v>
          </cell>
        </row>
        <row r="1813">
          <cell r="A1813" t="str">
            <v>364-1952</v>
          </cell>
          <cell r="B1813" t="str">
            <v>364</v>
          </cell>
          <cell r="C1813">
            <v>1952</v>
          </cell>
          <cell r="D1813" t="str">
            <v>HW-364</v>
          </cell>
          <cell r="E1813">
            <v>18994</v>
          </cell>
          <cell r="F1813">
            <v>19359</v>
          </cell>
          <cell r="G1813">
            <v>39</v>
          </cell>
          <cell r="H1813">
            <v>494</v>
          </cell>
          <cell r="I1813">
            <v>12.666666666666666</v>
          </cell>
        </row>
        <row r="1814">
          <cell r="A1814" t="str">
            <v>364-1953</v>
          </cell>
          <cell r="B1814" t="str">
            <v>364</v>
          </cell>
          <cell r="C1814">
            <v>1953</v>
          </cell>
          <cell r="D1814" t="str">
            <v>HW-364</v>
          </cell>
          <cell r="E1814">
            <v>19360</v>
          </cell>
          <cell r="F1814">
            <v>19724</v>
          </cell>
          <cell r="G1814">
            <v>40</v>
          </cell>
          <cell r="H1814">
            <v>494</v>
          </cell>
          <cell r="I1814">
            <v>12.35</v>
          </cell>
        </row>
        <row r="1815">
          <cell r="A1815" t="str">
            <v>364-1954</v>
          </cell>
          <cell r="B1815" t="str">
            <v>364</v>
          </cell>
          <cell r="C1815">
            <v>1954</v>
          </cell>
          <cell r="D1815" t="str">
            <v>HW-364</v>
          </cell>
          <cell r="E1815">
            <v>19725</v>
          </cell>
          <cell r="F1815">
            <v>20089</v>
          </cell>
          <cell r="G1815">
            <v>41</v>
          </cell>
          <cell r="H1815">
            <v>494</v>
          </cell>
          <cell r="I1815">
            <v>12.048780487804878</v>
          </cell>
        </row>
        <row r="1816">
          <cell r="A1816" t="str">
            <v>364-1955</v>
          </cell>
          <cell r="B1816" t="str">
            <v>364</v>
          </cell>
          <cell r="C1816">
            <v>1955</v>
          </cell>
          <cell r="D1816" t="str">
            <v>HW-364</v>
          </cell>
          <cell r="E1816">
            <v>20090</v>
          </cell>
          <cell r="F1816">
            <v>20454</v>
          </cell>
          <cell r="G1816">
            <v>43</v>
          </cell>
          <cell r="H1816">
            <v>494</v>
          </cell>
          <cell r="I1816">
            <v>11.488372093023257</v>
          </cell>
        </row>
        <row r="1817">
          <cell r="A1817" t="str">
            <v>364-1956</v>
          </cell>
          <cell r="B1817" t="str">
            <v>364</v>
          </cell>
          <cell r="C1817">
            <v>1956</v>
          </cell>
          <cell r="D1817" t="str">
            <v>HW-364</v>
          </cell>
          <cell r="E1817">
            <v>20455</v>
          </cell>
          <cell r="F1817">
            <v>20820</v>
          </cell>
          <cell r="G1817">
            <v>46</v>
          </cell>
          <cell r="H1817">
            <v>494</v>
          </cell>
          <cell r="I1817">
            <v>10.739130434782609</v>
          </cell>
        </row>
        <row r="1818">
          <cell r="A1818" t="str">
            <v>364-1957</v>
          </cell>
          <cell r="B1818" t="str">
            <v>364</v>
          </cell>
          <cell r="C1818">
            <v>1957</v>
          </cell>
          <cell r="D1818" t="str">
            <v>HW-364</v>
          </cell>
          <cell r="E1818">
            <v>20821</v>
          </cell>
          <cell r="F1818">
            <v>21185</v>
          </cell>
          <cell r="G1818">
            <v>49</v>
          </cell>
          <cell r="H1818">
            <v>494</v>
          </cell>
          <cell r="I1818">
            <v>10.081632653061224</v>
          </cell>
        </row>
        <row r="1819">
          <cell r="A1819" t="str">
            <v>364-1958</v>
          </cell>
          <cell r="B1819" t="str">
            <v>364</v>
          </cell>
          <cell r="C1819">
            <v>1958</v>
          </cell>
          <cell r="D1819" t="str">
            <v>HW-364</v>
          </cell>
          <cell r="E1819">
            <v>21186</v>
          </cell>
          <cell r="F1819">
            <v>21550</v>
          </cell>
          <cell r="G1819">
            <v>50</v>
          </cell>
          <cell r="H1819">
            <v>494</v>
          </cell>
          <cell r="I1819">
            <v>9.8800000000000008</v>
          </cell>
        </row>
        <row r="1820">
          <cell r="A1820" t="str">
            <v>364-1959</v>
          </cell>
          <cell r="B1820" t="str">
            <v>364</v>
          </cell>
          <cell r="C1820">
            <v>1959</v>
          </cell>
          <cell r="D1820" t="str">
            <v>HW-364</v>
          </cell>
          <cell r="E1820">
            <v>21551</v>
          </cell>
          <cell r="F1820">
            <v>21915</v>
          </cell>
          <cell r="G1820">
            <v>51</v>
          </cell>
          <cell r="H1820">
            <v>494</v>
          </cell>
          <cell r="I1820">
            <v>9.6862745098039209</v>
          </cell>
        </row>
        <row r="1821">
          <cell r="A1821" t="str">
            <v>364-1960</v>
          </cell>
          <cell r="B1821" t="str">
            <v>364</v>
          </cell>
          <cell r="C1821">
            <v>1960</v>
          </cell>
          <cell r="D1821" t="str">
            <v>HW-364</v>
          </cell>
          <cell r="E1821">
            <v>21916</v>
          </cell>
          <cell r="F1821">
            <v>22281</v>
          </cell>
          <cell r="G1821">
            <v>52</v>
          </cell>
          <cell r="H1821">
            <v>494</v>
          </cell>
          <cell r="I1821">
            <v>9.5</v>
          </cell>
        </row>
        <row r="1822">
          <cell r="A1822" t="str">
            <v>364-1961</v>
          </cell>
          <cell r="B1822" t="str">
            <v>364</v>
          </cell>
          <cell r="C1822">
            <v>1961</v>
          </cell>
          <cell r="D1822" t="str">
            <v>HW-364</v>
          </cell>
          <cell r="E1822">
            <v>22282</v>
          </cell>
          <cell r="F1822">
            <v>22646</v>
          </cell>
          <cell r="G1822">
            <v>54</v>
          </cell>
          <cell r="H1822">
            <v>494</v>
          </cell>
          <cell r="I1822">
            <v>9.1481481481481488</v>
          </cell>
        </row>
        <row r="1823">
          <cell r="A1823" t="str">
            <v>364-1962</v>
          </cell>
          <cell r="B1823" t="str">
            <v>364</v>
          </cell>
          <cell r="C1823">
            <v>1962</v>
          </cell>
          <cell r="D1823" t="str">
            <v>HW-364</v>
          </cell>
          <cell r="E1823">
            <v>22647</v>
          </cell>
          <cell r="F1823">
            <v>23011</v>
          </cell>
          <cell r="G1823">
            <v>55</v>
          </cell>
          <cell r="H1823">
            <v>494</v>
          </cell>
          <cell r="I1823">
            <v>8.9818181818181824</v>
          </cell>
        </row>
        <row r="1824">
          <cell r="A1824" t="str">
            <v>364-1963</v>
          </cell>
          <cell r="B1824" t="str">
            <v>364</v>
          </cell>
          <cell r="C1824">
            <v>1963</v>
          </cell>
          <cell r="D1824" t="str">
            <v>HW-364</v>
          </cell>
          <cell r="E1824">
            <v>23012</v>
          </cell>
          <cell r="F1824">
            <v>23376</v>
          </cell>
          <cell r="G1824">
            <v>56</v>
          </cell>
          <cell r="H1824">
            <v>494</v>
          </cell>
          <cell r="I1824">
            <v>8.8214285714285712</v>
          </cell>
        </row>
        <row r="1825">
          <cell r="A1825" t="str">
            <v>364-1964</v>
          </cell>
          <cell r="B1825" t="str">
            <v>364</v>
          </cell>
          <cell r="C1825">
            <v>1964</v>
          </cell>
          <cell r="D1825" t="str">
            <v>HW-364</v>
          </cell>
          <cell r="E1825">
            <v>23377</v>
          </cell>
          <cell r="F1825">
            <v>23742</v>
          </cell>
          <cell r="G1825">
            <v>58</v>
          </cell>
          <cell r="H1825">
            <v>494</v>
          </cell>
          <cell r="I1825">
            <v>8.5172413793103452</v>
          </cell>
        </row>
        <row r="1826">
          <cell r="A1826" t="str">
            <v>364-1965</v>
          </cell>
          <cell r="B1826" t="str">
            <v>364</v>
          </cell>
          <cell r="C1826">
            <v>1965</v>
          </cell>
          <cell r="D1826" t="str">
            <v>HW-364</v>
          </cell>
          <cell r="E1826">
            <v>23743</v>
          </cell>
          <cell r="F1826">
            <v>24107</v>
          </cell>
          <cell r="G1826">
            <v>60</v>
          </cell>
          <cell r="H1826">
            <v>494</v>
          </cell>
          <cell r="I1826">
            <v>8.2333333333333325</v>
          </cell>
        </row>
        <row r="1827">
          <cell r="A1827" t="str">
            <v>364-1966</v>
          </cell>
          <cell r="B1827" t="str">
            <v>364</v>
          </cell>
          <cell r="C1827">
            <v>1966</v>
          </cell>
          <cell r="D1827" t="str">
            <v>HW-364</v>
          </cell>
          <cell r="E1827">
            <v>24108</v>
          </cell>
          <cell r="F1827">
            <v>24472</v>
          </cell>
          <cell r="G1827">
            <v>62</v>
          </cell>
          <cell r="H1827">
            <v>494</v>
          </cell>
          <cell r="I1827">
            <v>7.967741935483871</v>
          </cell>
        </row>
        <row r="1828">
          <cell r="A1828" t="str">
            <v>364-1967</v>
          </cell>
          <cell r="B1828" t="str">
            <v>364</v>
          </cell>
          <cell r="C1828">
            <v>1967</v>
          </cell>
          <cell r="D1828" t="str">
            <v>HW-364</v>
          </cell>
          <cell r="E1828">
            <v>24473</v>
          </cell>
          <cell r="F1828">
            <v>24837</v>
          </cell>
          <cell r="G1828">
            <v>65</v>
          </cell>
          <cell r="H1828">
            <v>494</v>
          </cell>
          <cell r="I1828">
            <v>7.6</v>
          </cell>
        </row>
        <row r="1829">
          <cell r="A1829" t="str">
            <v>364-1968</v>
          </cell>
          <cell r="B1829" t="str">
            <v>364</v>
          </cell>
          <cell r="C1829">
            <v>1968</v>
          </cell>
          <cell r="D1829" t="str">
            <v>HW-364</v>
          </cell>
          <cell r="E1829">
            <v>24838</v>
          </cell>
          <cell r="F1829">
            <v>25203</v>
          </cell>
          <cell r="G1829">
            <v>67</v>
          </cell>
          <cell r="H1829">
            <v>494</v>
          </cell>
          <cell r="I1829">
            <v>7.3731343283582094</v>
          </cell>
        </row>
        <row r="1830">
          <cell r="A1830" t="str">
            <v>364-1969</v>
          </cell>
          <cell r="B1830" t="str">
            <v>364</v>
          </cell>
          <cell r="C1830">
            <v>1969</v>
          </cell>
          <cell r="D1830" t="str">
            <v>HW-364</v>
          </cell>
          <cell r="E1830">
            <v>25204</v>
          </cell>
          <cell r="F1830">
            <v>25568</v>
          </cell>
          <cell r="G1830">
            <v>70</v>
          </cell>
          <cell r="H1830">
            <v>494</v>
          </cell>
          <cell r="I1830">
            <v>7.0571428571428569</v>
          </cell>
        </row>
        <row r="1831">
          <cell r="A1831" t="str">
            <v>364-1970</v>
          </cell>
          <cell r="B1831" t="str">
            <v>364</v>
          </cell>
          <cell r="C1831">
            <v>1970</v>
          </cell>
          <cell r="D1831" t="str">
            <v>HW-364</v>
          </cell>
          <cell r="E1831">
            <v>25569</v>
          </cell>
          <cell r="F1831">
            <v>25933</v>
          </cell>
          <cell r="G1831">
            <v>75</v>
          </cell>
          <cell r="H1831">
            <v>494</v>
          </cell>
          <cell r="I1831">
            <v>6.5866666666666669</v>
          </cell>
        </row>
        <row r="1832">
          <cell r="A1832" t="str">
            <v>364-1971</v>
          </cell>
          <cell r="B1832" t="str">
            <v>364</v>
          </cell>
          <cell r="C1832">
            <v>1971</v>
          </cell>
          <cell r="D1832" t="str">
            <v>HW-364</v>
          </cell>
          <cell r="E1832">
            <v>25934</v>
          </cell>
          <cell r="F1832">
            <v>26298</v>
          </cell>
          <cell r="G1832">
            <v>81</v>
          </cell>
          <cell r="H1832">
            <v>494</v>
          </cell>
          <cell r="I1832">
            <v>6.0987654320987659</v>
          </cell>
        </row>
        <row r="1833">
          <cell r="A1833" t="str">
            <v>364-1972</v>
          </cell>
          <cell r="B1833" t="str">
            <v>364</v>
          </cell>
          <cell r="C1833">
            <v>1972</v>
          </cell>
          <cell r="D1833" t="str">
            <v>HW-364</v>
          </cell>
          <cell r="E1833">
            <v>26299</v>
          </cell>
          <cell r="F1833">
            <v>26664</v>
          </cell>
          <cell r="G1833">
            <v>87</v>
          </cell>
          <cell r="H1833">
            <v>494</v>
          </cell>
          <cell r="I1833">
            <v>5.6781609195402298</v>
          </cell>
        </row>
        <row r="1834">
          <cell r="A1834" t="str">
            <v>364-1973</v>
          </cell>
          <cell r="B1834" t="str">
            <v>364</v>
          </cell>
          <cell r="C1834">
            <v>1973</v>
          </cell>
          <cell r="D1834" t="str">
            <v>HW-364</v>
          </cell>
          <cell r="E1834">
            <v>26665</v>
          </cell>
          <cell r="F1834">
            <v>27029</v>
          </cell>
          <cell r="G1834">
            <v>100</v>
          </cell>
          <cell r="H1834">
            <v>494</v>
          </cell>
          <cell r="I1834">
            <v>4.9400000000000004</v>
          </cell>
        </row>
        <row r="1835">
          <cell r="A1835" t="str">
            <v>364-1974</v>
          </cell>
          <cell r="B1835" t="str">
            <v>364</v>
          </cell>
          <cell r="C1835">
            <v>1974</v>
          </cell>
          <cell r="D1835" t="str">
            <v>HW-364</v>
          </cell>
          <cell r="E1835">
            <v>27030</v>
          </cell>
          <cell r="F1835">
            <v>27394</v>
          </cell>
          <cell r="G1835">
            <v>127</v>
          </cell>
          <cell r="H1835">
            <v>494</v>
          </cell>
          <cell r="I1835">
            <v>3.8897637795275593</v>
          </cell>
        </row>
        <row r="1836">
          <cell r="A1836" t="str">
            <v>364-1975</v>
          </cell>
          <cell r="B1836" t="str">
            <v>364</v>
          </cell>
          <cell r="C1836">
            <v>1975</v>
          </cell>
          <cell r="D1836" t="str">
            <v>HW-364</v>
          </cell>
          <cell r="E1836">
            <v>27395</v>
          </cell>
          <cell r="F1836">
            <v>27759</v>
          </cell>
          <cell r="G1836">
            <v>148</v>
          </cell>
          <cell r="H1836">
            <v>494</v>
          </cell>
          <cell r="I1836">
            <v>3.3378378378378377</v>
          </cell>
        </row>
        <row r="1837">
          <cell r="A1837" t="str">
            <v>364-1976</v>
          </cell>
          <cell r="B1837" t="str">
            <v>364</v>
          </cell>
          <cell r="C1837">
            <v>1976</v>
          </cell>
          <cell r="D1837" t="str">
            <v>HW-364</v>
          </cell>
          <cell r="E1837">
            <v>27760</v>
          </cell>
          <cell r="F1837">
            <v>28125</v>
          </cell>
          <cell r="G1837">
            <v>149</v>
          </cell>
          <cell r="H1837">
            <v>494</v>
          </cell>
          <cell r="I1837">
            <v>3.3154362416107381</v>
          </cell>
        </row>
        <row r="1838">
          <cell r="A1838" t="str">
            <v>364-1977</v>
          </cell>
          <cell r="B1838" t="str">
            <v>364</v>
          </cell>
          <cell r="C1838">
            <v>1977</v>
          </cell>
          <cell r="D1838" t="str">
            <v>HW-364</v>
          </cell>
          <cell r="E1838">
            <v>28126</v>
          </cell>
          <cell r="F1838">
            <v>28490</v>
          </cell>
          <cell r="G1838">
            <v>157</v>
          </cell>
          <cell r="H1838">
            <v>494</v>
          </cell>
          <cell r="I1838">
            <v>3.1464968152866244</v>
          </cell>
        </row>
        <row r="1839">
          <cell r="A1839" t="str">
            <v>364-1978</v>
          </cell>
          <cell r="B1839" t="str">
            <v>364</v>
          </cell>
          <cell r="C1839">
            <v>1978</v>
          </cell>
          <cell r="D1839" t="str">
            <v>HW-364</v>
          </cell>
          <cell r="E1839">
            <v>28491</v>
          </cell>
          <cell r="F1839">
            <v>28855</v>
          </cell>
          <cell r="G1839">
            <v>169</v>
          </cell>
          <cell r="H1839">
            <v>494</v>
          </cell>
          <cell r="I1839">
            <v>2.9230769230769229</v>
          </cell>
        </row>
        <row r="1840">
          <cell r="A1840" t="str">
            <v>364-1979</v>
          </cell>
          <cell r="B1840" t="str">
            <v>364</v>
          </cell>
          <cell r="C1840">
            <v>1979</v>
          </cell>
          <cell r="D1840" t="str">
            <v>HW-364</v>
          </cell>
          <cell r="E1840">
            <v>28856</v>
          </cell>
          <cell r="F1840">
            <v>29220</v>
          </cell>
          <cell r="G1840">
            <v>191</v>
          </cell>
          <cell r="H1840">
            <v>494</v>
          </cell>
          <cell r="I1840">
            <v>2.586387434554974</v>
          </cell>
        </row>
        <row r="1841">
          <cell r="A1841" t="str">
            <v>364-1980</v>
          </cell>
          <cell r="B1841" t="str">
            <v>364</v>
          </cell>
          <cell r="C1841">
            <v>1980</v>
          </cell>
          <cell r="D1841" t="str">
            <v>HW-364</v>
          </cell>
          <cell r="E1841">
            <v>29221</v>
          </cell>
          <cell r="F1841">
            <v>29586</v>
          </cell>
          <cell r="G1841">
            <v>206</v>
          </cell>
          <cell r="H1841">
            <v>494</v>
          </cell>
          <cell r="I1841">
            <v>2.3980582524271843</v>
          </cell>
        </row>
        <row r="1842">
          <cell r="A1842" t="str">
            <v>364-1981</v>
          </cell>
          <cell r="B1842" t="str">
            <v>364</v>
          </cell>
          <cell r="C1842">
            <v>1981</v>
          </cell>
          <cell r="D1842" t="str">
            <v>HW-364</v>
          </cell>
          <cell r="E1842">
            <v>29587</v>
          </cell>
          <cell r="F1842">
            <v>29951</v>
          </cell>
          <cell r="G1842">
            <v>224</v>
          </cell>
          <cell r="H1842">
            <v>494</v>
          </cell>
          <cell r="I1842">
            <v>2.2053571428571428</v>
          </cell>
        </row>
        <row r="1843">
          <cell r="A1843" t="str">
            <v>364-1982</v>
          </cell>
          <cell r="B1843" t="str">
            <v>364</v>
          </cell>
          <cell r="C1843">
            <v>1982</v>
          </cell>
          <cell r="D1843" t="str">
            <v>HW-364</v>
          </cell>
          <cell r="E1843">
            <v>29952</v>
          </cell>
          <cell r="F1843">
            <v>30316</v>
          </cell>
          <cell r="G1843">
            <v>238</v>
          </cell>
          <cell r="H1843">
            <v>494</v>
          </cell>
          <cell r="I1843">
            <v>2.0756302521008405</v>
          </cell>
        </row>
        <row r="1844">
          <cell r="A1844" t="str">
            <v>364-1983</v>
          </cell>
          <cell r="B1844" t="str">
            <v>364</v>
          </cell>
          <cell r="C1844">
            <v>1983</v>
          </cell>
          <cell r="D1844" t="str">
            <v>HW-364</v>
          </cell>
          <cell r="E1844">
            <v>30317</v>
          </cell>
          <cell r="F1844">
            <v>30681</v>
          </cell>
          <cell r="G1844">
            <v>242</v>
          </cell>
          <cell r="H1844">
            <v>494</v>
          </cell>
          <cell r="I1844">
            <v>2.0413223140495869</v>
          </cell>
        </row>
        <row r="1845">
          <cell r="A1845" t="str">
            <v>364-1984</v>
          </cell>
          <cell r="B1845" t="str">
            <v>364</v>
          </cell>
          <cell r="C1845">
            <v>1984</v>
          </cell>
          <cell r="D1845" t="str">
            <v>HW-364</v>
          </cell>
          <cell r="E1845">
            <v>30682</v>
          </cell>
          <cell r="F1845">
            <v>31047</v>
          </cell>
          <cell r="G1845">
            <v>241</v>
          </cell>
          <cell r="H1845">
            <v>494</v>
          </cell>
          <cell r="I1845">
            <v>2.0497925311203318</v>
          </cell>
        </row>
        <row r="1846">
          <cell r="A1846" t="str">
            <v>364-1985</v>
          </cell>
          <cell r="B1846" t="str">
            <v>364</v>
          </cell>
          <cell r="C1846">
            <v>1985</v>
          </cell>
          <cell r="D1846" t="str">
            <v>HW-364</v>
          </cell>
          <cell r="E1846">
            <v>31048</v>
          </cell>
          <cell r="F1846">
            <v>31412</v>
          </cell>
          <cell r="G1846">
            <v>237</v>
          </cell>
          <cell r="H1846">
            <v>494</v>
          </cell>
          <cell r="I1846">
            <v>2.0843881856540083</v>
          </cell>
        </row>
        <row r="1847">
          <cell r="A1847" t="str">
            <v>364-1986</v>
          </cell>
          <cell r="B1847" t="str">
            <v>364</v>
          </cell>
          <cell r="C1847">
            <v>1986</v>
          </cell>
          <cell r="D1847" t="str">
            <v>HW-364</v>
          </cell>
          <cell r="E1847">
            <v>31413</v>
          </cell>
          <cell r="F1847">
            <v>31777</v>
          </cell>
          <cell r="G1847">
            <v>237</v>
          </cell>
          <cell r="H1847">
            <v>494</v>
          </cell>
          <cell r="I1847">
            <v>2.0843881856540083</v>
          </cell>
        </row>
        <row r="1848">
          <cell r="A1848" t="str">
            <v>364-1987</v>
          </cell>
          <cell r="B1848" t="str">
            <v>364</v>
          </cell>
          <cell r="C1848">
            <v>1987</v>
          </cell>
          <cell r="D1848" t="str">
            <v>HW-364</v>
          </cell>
          <cell r="E1848">
            <v>31778</v>
          </cell>
          <cell r="F1848">
            <v>32142</v>
          </cell>
          <cell r="G1848">
            <v>237</v>
          </cell>
          <cell r="H1848">
            <v>494</v>
          </cell>
          <cell r="I1848">
            <v>2.0843881856540083</v>
          </cell>
        </row>
        <row r="1849">
          <cell r="A1849" t="str">
            <v>364-1988</v>
          </cell>
          <cell r="B1849" t="str">
            <v>364</v>
          </cell>
          <cell r="C1849">
            <v>1988</v>
          </cell>
          <cell r="D1849" t="str">
            <v>HW-364</v>
          </cell>
          <cell r="E1849">
            <v>32143</v>
          </cell>
          <cell r="F1849">
            <v>32508</v>
          </cell>
          <cell r="G1849">
            <v>242</v>
          </cell>
          <cell r="H1849">
            <v>494</v>
          </cell>
          <cell r="I1849">
            <v>2.0413223140495869</v>
          </cell>
        </row>
        <row r="1850">
          <cell r="A1850" t="str">
            <v>364-1989</v>
          </cell>
          <cell r="B1850" t="str">
            <v>364</v>
          </cell>
          <cell r="C1850">
            <v>1989</v>
          </cell>
          <cell r="D1850" t="str">
            <v>HW-364</v>
          </cell>
          <cell r="E1850">
            <v>32509</v>
          </cell>
          <cell r="F1850">
            <v>32873</v>
          </cell>
          <cell r="G1850">
            <v>247</v>
          </cell>
          <cell r="H1850">
            <v>494</v>
          </cell>
          <cell r="I1850">
            <v>2</v>
          </cell>
        </row>
        <row r="1851">
          <cell r="A1851" t="str">
            <v>364-1990</v>
          </cell>
          <cell r="B1851" t="str">
            <v>364</v>
          </cell>
          <cell r="C1851">
            <v>1990</v>
          </cell>
          <cell r="D1851" t="str">
            <v>HW-364</v>
          </cell>
          <cell r="E1851">
            <v>32874</v>
          </cell>
          <cell r="F1851">
            <v>33238</v>
          </cell>
          <cell r="G1851">
            <v>258</v>
          </cell>
          <cell r="H1851">
            <v>494</v>
          </cell>
          <cell r="I1851">
            <v>1.9147286821705427</v>
          </cell>
        </row>
        <row r="1852">
          <cell r="A1852" t="str">
            <v>364-1991</v>
          </cell>
          <cell r="B1852" t="str">
            <v>364</v>
          </cell>
          <cell r="C1852">
            <v>1991</v>
          </cell>
          <cell r="D1852" t="str">
            <v>HW-364</v>
          </cell>
          <cell r="E1852">
            <v>33239</v>
          </cell>
          <cell r="F1852">
            <v>33603</v>
          </cell>
          <cell r="G1852">
            <v>269</v>
          </cell>
          <cell r="H1852">
            <v>494</v>
          </cell>
          <cell r="I1852">
            <v>1.8364312267657992</v>
          </cell>
        </row>
        <row r="1853">
          <cell r="A1853" t="str">
            <v>364-1992</v>
          </cell>
          <cell r="B1853" t="str">
            <v>364</v>
          </cell>
          <cell r="C1853">
            <v>1992</v>
          </cell>
          <cell r="D1853" t="str">
            <v>HW-364</v>
          </cell>
          <cell r="E1853">
            <v>33604</v>
          </cell>
          <cell r="F1853">
            <v>33969</v>
          </cell>
          <cell r="G1853">
            <v>285</v>
          </cell>
          <cell r="H1853">
            <v>494</v>
          </cell>
          <cell r="I1853">
            <v>1.7333333333333334</v>
          </cell>
        </row>
        <row r="1854">
          <cell r="A1854" t="str">
            <v>364-1993</v>
          </cell>
          <cell r="B1854" t="str">
            <v>364</v>
          </cell>
          <cell r="C1854">
            <v>1993</v>
          </cell>
          <cell r="D1854" t="str">
            <v>HW-364</v>
          </cell>
          <cell r="E1854">
            <v>33970</v>
          </cell>
          <cell r="F1854">
            <v>34334</v>
          </cell>
          <cell r="G1854">
            <v>292</v>
          </cell>
          <cell r="H1854">
            <v>494</v>
          </cell>
          <cell r="I1854">
            <v>1.6917808219178083</v>
          </cell>
        </row>
        <row r="1855">
          <cell r="A1855" t="str">
            <v>364-1994</v>
          </cell>
          <cell r="B1855" t="str">
            <v>364</v>
          </cell>
          <cell r="C1855">
            <v>1994</v>
          </cell>
          <cell r="D1855" t="str">
            <v>HW-364</v>
          </cell>
          <cell r="E1855">
            <v>34335</v>
          </cell>
          <cell r="F1855">
            <v>34699</v>
          </cell>
          <cell r="G1855">
            <v>306</v>
          </cell>
          <cell r="H1855">
            <v>494</v>
          </cell>
          <cell r="I1855">
            <v>1.6143790849673203</v>
          </cell>
        </row>
        <row r="1856">
          <cell r="A1856" t="str">
            <v>364-1995</v>
          </cell>
          <cell r="B1856" t="str">
            <v>364</v>
          </cell>
          <cell r="C1856">
            <v>1995</v>
          </cell>
          <cell r="D1856" t="str">
            <v>HW-364</v>
          </cell>
          <cell r="E1856">
            <v>34700</v>
          </cell>
          <cell r="F1856">
            <v>35064</v>
          </cell>
          <cell r="G1856">
            <v>321</v>
          </cell>
          <cell r="H1856">
            <v>494</v>
          </cell>
          <cell r="I1856">
            <v>1.5389408099688473</v>
          </cell>
        </row>
        <row r="1857">
          <cell r="A1857" t="str">
            <v>364-1996</v>
          </cell>
          <cell r="B1857" t="str">
            <v>364</v>
          </cell>
          <cell r="C1857">
            <v>1996</v>
          </cell>
          <cell r="D1857" t="str">
            <v>HW-364</v>
          </cell>
          <cell r="E1857">
            <v>35065</v>
          </cell>
          <cell r="F1857">
            <v>35430</v>
          </cell>
          <cell r="G1857">
            <v>331</v>
          </cell>
          <cell r="H1857">
            <v>494</v>
          </cell>
          <cell r="I1857">
            <v>1.4924471299093656</v>
          </cell>
        </row>
        <row r="1858">
          <cell r="A1858" t="str">
            <v>364-1997</v>
          </cell>
          <cell r="B1858" t="str">
            <v>364</v>
          </cell>
          <cell r="C1858">
            <v>1997</v>
          </cell>
          <cell r="D1858" t="str">
            <v>HW-364</v>
          </cell>
          <cell r="E1858">
            <v>35431</v>
          </cell>
          <cell r="F1858">
            <v>35795</v>
          </cell>
          <cell r="G1858">
            <v>333</v>
          </cell>
          <cell r="H1858">
            <v>494</v>
          </cell>
          <cell r="I1858">
            <v>1.4834834834834836</v>
          </cell>
        </row>
        <row r="1859">
          <cell r="A1859" t="str">
            <v>364-1998</v>
          </cell>
          <cell r="B1859" t="str">
            <v>364</v>
          </cell>
          <cell r="C1859">
            <v>1998</v>
          </cell>
          <cell r="D1859" t="str">
            <v>HW-364</v>
          </cell>
          <cell r="E1859">
            <v>35796</v>
          </cell>
          <cell r="F1859">
            <v>36160</v>
          </cell>
          <cell r="G1859">
            <v>339</v>
          </cell>
          <cell r="H1859">
            <v>494</v>
          </cell>
          <cell r="I1859">
            <v>1.4572271386430677</v>
          </cell>
        </row>
        <row r="1860">
          <cell r="A1860" t="str">
            <v>364-1999</v>
          </cell>
          <cell r="B1860" t="str">
            <v>364</v>
          </cell>
          <cell r="C1860">
            <v>1999</v>
          </cell>
          <cell r="D1860" t="str">
            <v>HW-364</v>
          </cell>
          <cell r="E1860">
            <v>36161</v>
          </cell>
          <cell r="F1860">
            <v>36525</v>
          </cell>
          <cell r="G1860">
            <v>344</v>
          </cell>
          <cell r="H1860">
            <v>494</v>
          </cell>
          <cell r="I1860">
            <v>1.4360465116279071</v>
          </cell>
        </row>
        <row r="1861">
          <cell r="A1861" t="str">
            <v>364-2000</v>
          </cell>
          <cell r="B1861" t="str">
            <v>364</v>
          </cell>
          <cell r="C1861">
            <v>2000</v>
          </cell>
          <cell r="D1861" t="str">
            <v>HW-364</v>
          </cell>
          <cell r="E1861">
            <v>36526</v>
          </cell>
          <cell r="F1861">
            <v>36891</v>
          </cell>
          <cell r="G1861">
            <v>348</v>
          </cell>
          <cell r="H1861">
            <v>494</v>
          </cell>
          <cell r="I1861">
            <v>1.4195402298850575</v>
          </cell>
        </row>
        <row r="1862">
          <cell r="A1862" t="str">
            <v>364-2001</v>
          </cell>
          <cell r="B1862" t="str">
            <v>364</v>
          </cell>
          <cell r="C1862">
            <v>2001</v>
          </cell>
          <cell r="D1862" t="str">
            <v>HW-364</v>
          </cell>
          <cell r="E1862">
            <v>36892</v>
          </cell>
          <cell r="F1862">
            <v>37256</v>
          </cell>
          <cell r="G1862">
            <v>361</v>
          </cell>
          <cell r="H1862">
            <v>494</v>
          </cell>
          <cell r="I1862">
            <v>1.368421052631579</v>
          </cell>
        </row>
        <row r="1863">
          <cell r="A1863" t="str">
            <v>364-2002</v>
          </cell>
          <cell r="B1863" t="str">
            <v>364</v>
          </cell>
          <cell r="C1863">
            <v>2002</v>
          </cell>
          <cell r="D1863" t="str">
            <v>HW-364</v>
          </cell>
          <cell r="E1863">
            <v>37257</v>
          </cell>
          <cell r="F1863">
            <v>37621</v>
          </cell>
          <cell r="G1863">
            <v>369</v>
          </cell>
          <cell r="H1863">
            <v>494</v>
          </cell>
          <cell r="I1863">
            <v>1.3387533875338753</v>
          </cell>
        </row>
        <row r="1864">
          <cell r="A1864" t="str">
            <v>364-2003</v>
          </cell>
          <cell r="B1864" t="str">
            <v>364</v>
          </cell>
          <cell r="C1864">
            <v>2003</v>
          </cell>
          <cell r="D1864" t="str">
            <v>HW-364</v>
          </cell>
          <cell r="E1864">
            <v>37622</v>
          </cell>
          <cell r="F1864">
            <v>37986</v>
          </cell>
          <cell r="G1864">
            <v>375</v>
          </cell>
          <cell r="H1864">
            <v>494</v>
          </cell>
          <cell r="I1864">
            <v>1.3173333333333332</v>
          </cell>
        </row>
        <row r="1865">
          <cell r="A1865" t="str">
            <v>364-2004</v>
          </cell>
          <cell r="B1865" t="str">
            <v>364</v>
          </cell>
          <cell r="C1865">
            <v>2004</v>
          </cell>
          <cell r="D1865" t="str">
            <v>HW-364</v>
          </cell>
          <cell r="E1865">
            <v>37987</v>
          </cell>
          <cell r="F1865">
            <v>38352</v>
          </cell>
          <cell r="G1865">
            <v>386</v>
          </cell>
          <cell r="H1865">
            <v>494</v>
          </cell>
          <cell r="I1865">
            <v>1.2797927461139897</v>
          </cell>
        </row>
        <row r="1866">
          <cell r="A1866" t="str">
            <v>364-2005</v>
          </cell>
          <cell r="B1866" t="str">
            <v>364</v>
          </cell>
          <cell r="C1866">
            <v>2005</v>
          </cell>
          <cell r="D1866" t="str">
            <v>HW-364</v>
          </cell>
          <cell r="E1866">
            <v>38353</v>
          </cell>
          <cell r="F1866">
            <v>38717</v>
          </cell>
          <cell r="G1866">
            <v>407</v>
          </cell>
          <cell r="H1866">
            <v>494</v>
          </cell>
          <cell r="I1866">
            <v>1.2137592137592137</v>
          </cell>
        </row>
        <row r="1867">
          <cell r="A1867" t="str">
            <v>364-2006</v>
          </cell>
          <cell r="B1867" t="str">
            <v>364</v>
          </cell>
          <cell r="C1867">
            <v>2006</v>
          </cell>
          <cell r="D1867" t="str">
            <v>HW-364</v>
          </cell>
          <cell r="E1867">
            <v>38718</v>
          </cell>
          <cell r="F1867">
            <v>39082</v>
          </cell>
          <cell r="G1867">
            <v>422</v>
          </cell>
          <cell r="H1867">
            <v>494</v>
          </cell>
          <cell r="I1867">
            <v>1.1706161137440758</v>
          </cell>
        </row>
        <row r="1868">
          <cell r="A1868" t="str">
            <v>364-2007</v>
          </cell>
          <cell r="B1868" t="str">
            <v>364</v>
          </cell>
          <cell r="C1868">
            <v>2007</v>
          </cell>
          <cell r="D1868" t="str">
            <v>HW-364</v>
          </cell>
          <cell r="E1868">
            <v>39083</v>
          </cell>
          <cell r="F1868">
            <v>39447</v>
          </cell>
          <cell r="G1868">
            <v>433</v>
          </cell>
          <cell r="H1868">
            <v>494</v>
          </cell>
          <cell r="I1868">
            <v>1.1408775981524248</v>
          </cell>
        </row>
        <row r="1869">
          <cell r="A1869" t="str">
            <v>364-2008</v>
          </cell>
          <cell r="B1869" t="str">
            <v>364</v>
          </cell>
          <cell r="C1869">
            <v>2008</v>
          </cell>
          <cell r="D1869" t="str">
            <v>HW-364</v>
          </cell>
          <cell r="E1869">
            <v>39448</v>
          </cell>
          <cell r="F1869">
            <v>39813</v>
          </cell>
          <cell r="G1869">
            <v>452</v>
          </cell>
          <cell r="H1869">
            <v>494</v>
          </cell>
          <cell r="I1869">
            <v>1.0929203539823009</v>
          </cell>
        </row>
        <row r="1870">
          <cell r="A1870" t="str">
            <v>364-2009</v>
          </cell>
          <cell r="B1870" t="str">
            <v>364</v>
          </cell>
          <cell r="C1870">
            <v>2009</v>
          </cell>
          <cell r="D1870" t="str">
            <v>HW-364</v>
          </cell>
          <cell r="E1870">
            <v>39814</v>
          </cell>
          <cell r="F1870">
            <v>40178</v>
          </cell>
          <cell r="G1870">
            <v>466</v>
          </cell>
          <cell r="H1870">
            <v>494</v>
          </cell>
          <cell r="I1870">
            <v>1.0600858369098713</v>
          </cell>
        </row>
        <row r="1871">
          <cell r="A1871" t="str">
            <v>364-2010</v>
          </cell>
          <cell r="B1871" t="str">
            <v>364</v>
          </cell>
          <cell r="C1871">
            <v>2010</v>
          </cell>
          <cell r="D1871" t="str">
            <v>HW-364</v>
          </cell>
          <cell r="E1871">
            <v>40179</v>
          </cell>
          <cell r="F1871">
            <v>40543</v>
          </cell>
          <cell r="G1871">
            <v>479</v>
          </cell>
          <cell r="H1871">
            <v>494</v>
          </cell>
          <cell r="I1871">
            <v>1.0313152400835073</v>
          </cell>
        </row>
        <row r="1872">
          <cell r="A1872" t="str">
            <v>364-2011</v>
          </cell>
          <cell r="B1872" t="str">
            <v>364</v>
          </cell>
          <cell r="C1872">
            <v>2011</v>
          </cell>
          <cell r="D1872" t="str">
            <v>HW-364</v>
          </cell>
          <cell r="E1872">
            <v>40544</v>
          </cell>
          <cell r="F1872">
            <v>40908</v>
          </cell>
          <cell r="G1872">
            <v>478</v>
          </cell>
          <cell r="H1872">
            <v>494</v>
          </cell>
          <cell r="I1872">
            <v>1.0334728033472804</v>
          </cell>
        </row>
        <row r="1873">
          <cell r="A1873" t="str">
            <v>364-2012</v>
          </cell>
          <cell r="B1873" t="str">
            <v>364</v>
          </cell>
          <cell r="C1873">
            <v>2012</v>
          </cell>
          <cell r="D1873" t="str">
            <v>HW-364</v>
          </cell>
          <cell r="E1873">
            <v>40909</v>
          </cell>
          <cell r="F1873">
            <v>41274</v>
          </cell>
          <cell r="G1873">
            <v>493</v>
          </cell>
          <cell r="H1873">
            <v>494</v>
          </cell>
          <cell r="I1873">
            <v>1.002028397565923</v>
          </cell>
        </row>
        <row r="1874">
          <cell r="A1874" t="str">
            <v>364-2013</v>
          </cell>
          <cell r="B1874" t="str">
            <v>364</v>
          </cell>
          <cell r="C1874">
            <v>2013</v>
          </cell>
          <cell r="D1874" t="str">
            <v>HW-364</v>
          </cell>
          <cell r="E1874">
            <v>41275</v>
          </cell>
          <cell r="F1874">
            <v>41639</v>
          </cell>
          <cell r="G1874">
            <v>498</v>
          </cell>
          <cell r="H1874">
            <v>494</v>
          </cell>
          <cell r="I1874">
            <v>0.99196787148594379</v>
          </cell>
        </row>
        <row r="1875">
          <cell r="A1875" t="str">
            <v>364-2014</v>
          </cell>
          <cell r="B1875" t="str">
            <v>364</v>
          </cell>
          <cell r="C1875">
            <v>2014</v>
          </cell>
          <cell r="D1875" t="str">
            <v>HW-364</v>
          </cell>
          <cell r="E1875">
            <v>41640</v>
          </cell>
          <cell r="G1875">
            <v>494</v>
          </cell>
          <cell r="H1875">
            <v>494</v>
          </cell>
          <cell r="I1875">
            <v>1</v>
          </cell>
        </row>
        <row r="1876">
          <cell r="A1876" t="str">
            <v>365-1920</v>
          </cell>
          <cell r="B1876" t="str">
            <v>365</v>
          </cell>
          <cell r="C1876">
            <v>1920</v>
          </cell>
          <cell r="D1876" t="str">
            <v>HW-365</v>
          </cell>
          <cell r="E1876">
            <v>7306</v>
          </cell>
          <cell r="F1876">
            <v>7671</v>
          </cell>
          <cell r="G1876">
            <v>25</v>
          </cell>
          <cell r="H1876">
            <v>691</v>
          </cell>
          <cell r="I1876">
            <v>27.64</v>
          </cell>
        </row>
        <row r="1877">
          <cell r="A1877" t="str">
            <v>365-1921</v>
          </cell>
          <cell r="B1877" t="str">
            <v>365</v>
          </cell>
          <cell r="C1877">
            <v>1921</v>
          </cell>
          <cell r="D1877" t="str">
            <v>HW-365</v>
          </cell>
          <cell r="E1877">
            <v>7672</v>
          </cell>
          <cell r="F1877">
            <v>8036</v>
          </cell>
          <cell r="G1877">
            <v>18</v>
          </cell>
          <cell r="H1877">
            <v>691</v>
          </cell>
          <cell r="I1877">
            <v>38.388888888888886</v>
          </cell>
        </row>
        <row r="1878">
          <cell r="A1878" t="str">
            <v>365-1922</v>
          </cell>
          <cell r="B1878" t="str">
            <v>365</v>
          </cell>
          <cell r="C1878">
            <v>1922</v>
          </cell>
          <cell r="D1878" t="str">
            <v>HW-365</v>
          </cell>
          <cell r="E1878">
            <v>8037</v>
          </cell>
          <cell r="F1878">
            <v>8401</v>
          </cell>
          <cell r="G1878">
            <v>17</v>
          </cell>
          <cell r="H1878">
            <v>691</v>
          </cell>
          <cell r="I1878">
            <v>40.647058823529413</v>
          </cell>
        </row>
        <row r="1879">
          <cell r="A1879" t="str">
            <v>365-1923</v>
          </cell>
          <cell r="B1879" t="str">
            <v>365</v>
          </cell>
          <cell r="C1879">
            <v>1923</v>
          </cell>
          <cell r="D1879" t="str">
            <v>HW-365</v>
          </cell>
          <cell r="E1879">
            <v>8402</v>
          </cell>
          <cell r="F1879">
            <v>8766</v>
          </cell>
          <cell r="G1879">
            <v>18</v>
          </cell>
          <cell r="H1879">
            <v>691</v>
          </cell>
          <cell r="I1879">
            <v>38.388888888888886</v>
          </cell>
        </row>
        <row r="1880">
          <cell r="A1880" t="str">
            <v>365-1924</v>
          </cell>
          <cell r="B1880" t="str">
            <v>365</v>
          </cell>
          <cell r="C1880">
            <v>1924</v>
          </cell>
          <cell r="D1880" t="str">
            <v>HW-365</v>
          </cell>
          <cell r="E1880">
            <v>8767</v>
          </cell>
          <cell r="F1880">
            <v>9132</v>
          </cell>
          <cell r="G1880">
            <v>18</v>
          </cell>
          <cell r="H1880">
            <v>691</v>
          </cell>
          <cell r="I1880">
            <v>38.388888888888886</v>
          </cell>
        </row>
        <row r="1881">
          <cell r="A1881" t="str">
            <v>365-1925</v>
          </cell>
          <cell r="B1881" t="str">
            <v>365</v>
          </cell>
          <cell r="C1881">
            <v>1925</v>
          </cell>
          <cell r="D1881" t="str">
            <v>HW-365</v>
          </cell>
          <cell r="E1881">
            <v>9133</v>
          </cell>
          <cell r="F1881">
            <v>9497</v>
          </cell>
          <cell r="G1881">
            <v>19</v>
          </cell>
          <cell r="H1881">
            <v>691</v>
          </cell>
          <cell r="I1881">
            <v>36.368421052631582</v>
          </cell>
        </row>
        <row r="1882">
          <cell r="A1882" t="str">
            <v>365-1926</v>
          </cell>
          <cell r="B1882" t="str">
            <v>365</v>
          </cell>
          <cell r="C1882">
            <v>1926</v>
          </cell>
          <cell r="D1882" t="str">
            <v>HW-365</v>
          </cell>
          <cell r="E1882">
            <v>9498</v>
          </cell>
          <cell r="F1882">
            <v>9862</v>
          </cell>
          <cell r="G1882">
            <v>19</v>
          </cell>
          <cell r="H1882">
            <v>691</v>
          </cell>
          <cell r="I1882">
            <v>36.368421052631582</v>
          </cell>
        </row>
        <row r="1883">
          <cell r="A1883" t="str">
            <v>365-1927</v>
          </cell>
          <cell r="B1883" t="str">
            <v>365</v>
          </cell>
          <cell r="C1883">
            <v>1927</v>
          </cell>
          <cell r="D1883" t="str">
            <v>HW-365</v>
          </cell>
          <cell r="E1883">
            <v>9863</v>
          </cell>
          <cell r="F1883">
            <v>10227</v>
          </cell>
          <cell r="G1883">
            <v>18</v>
          </cell>
          <cell r="H1883">
            <v>691</v>
          </cell>
          <cell r="I1883">
            <v>38.388888888888886</v>
          </cell>
        </row>
        <row r="1884">
          <cell r="A1884" t="str">
            <v>365-1928</v>
          </cell>
          <cell r="B1884" t="str">
            <v>365</v>
          </cell>
          <cell r="C1884">
            <v>1928</v>
          </cell>
          <cell r="D1884" t="str">
            <v>HW-365</v>
          </cell>
          <cell r="E1884">
            <v>10228</v>
          </cell>
          <cell r="F1884">
            <v>10593</v>
          </cell>
          <cell r="G1884">
            <v>19</v>
          </cell>
          <cell r="H1884">
            <v>691</v>
          </cell>
          <cell r="I1884">
            <v>36.368421052631582</v>
          </cell>
        </row>
        <row r="1885">
          <cell r="A1885" t="str">
            <v>365-1929</v>
          </cell>
          <cell r="B1885" t="str">
            <v>365</v>
          </cell>
          <cell r="C1885">
            <v>1929</v>
          </cell>
          <cell r="D1885" t="str">
            <v>HW-365</v>
          </cell>
          <cell r="E1885">
            <v>10594</v>
          </cell>
          <cell r="F1885">
            <v>10958</v>
          </cell>
          <cell r="G1885">
            <v>21</v>
          </cell>
          <cell r="H1885">
            <v>691</v>
          </cell>
          <cell r="I1885">
            <v>32.904761904761905</v>
          </cell>
        </row>
        <row r="1886">
          <cell r="A1886" t="str">
            <v>365-1930</v>
          </cell>
          <cell r="B1886" t="str">
            <v>365</v>
          </cell>
          <cell r="C1886">
            <v>1930</v>
          </cell>
          <cell r="D1886" t="str">
            <v>HW-365</v>
          </cell>
          <cell r="E1886">
            <v>10959</v>
          </cell>
          <cell r="F1886">
            <v>11323</v>
          </cell>
          <cell r="G1886">
            <v>18</v>
          </cell>
          <cell r="H1886">
            <v>691</v>
          </cell>
          <cell r="I1886">
            <v>38.388888888888886</v>
          </cell>
        </row>
        <row r="1887">
          <cell r="A1887" t="str">
            <v>365-1931</v>
          </cell>
          <cell r="B1887" t="str">
            <v>365</v>
          </cell>
          <cell r="C1887">
            <v>1931</v>
          </cell>
          <cell r="D1887" t="str">
            <v>HW-365</v>
          </cell>
          <cell r="E1887">
            <v>11324</v>
          </cell>
          <cell r="F1887">
            <v>11688</v>
          </cell>
          <cell r="G1887">
            <v>16</v>
          </cell>
          <cell r="H1887">
            <v>691</v>
          </cell>
          <cell r="I1887">
            <v>43.1875</v>
          </cell>
        </row>
        <row r="1888">
          <cell r="A1888" t="str">
            <v>365-1932</v>
          </cell>
          <cell r="B1888" t="str">
            <v>365</v>
          </cell>
          <cell r="C1888">
            <v>1932</v>
          </cell>
          <cell r="D1888" t="str">
            <v>HW-365</v>
          </cell>
          <cell r="E1888">
            <v>11689</v>
          </cell>
          <cell r="F1888">
            <v>12054</v>
          </cell>
          <cell r="G1888">
            <v>15</v>
          </cell>
          <cell r="H1888">
            <v>691</v>
          </cell>
          <cell r="I1888">
            <v>46.06666666666667</v>
          </cell>
        </row>
        <row r="1889">
          <cell r="A1889" t="str">
            <v>365-1933</v>
          </cell>
          <cell r="B1889" t="str">
            <v>365</v>
          </cell>
          <cell r="C1889">
            <v>1933</v>
          </cell>
          <cell r="D1889" t="str">
            <v>HW-365</v>
          </cell>
          <cell r="E1889">
            <v>12055</v>
          </cell>
          <cell r="F1889">
            <v>12419</v>
          </cell>
          <cell r="G1889">
            <v>16</v>
          </cell>
          <cell r="H1889">
            <v>691</v>
          </cell>
          <cell r="I1889">
            <v>43.1875</v>
          </cell>
        </row>
        <row r="1890">
          <cell r="A1890" t="str">
            <v>365-1934</v>
          </cell>
          <cell r="B1890" t="str">
            <v>365</v>
          </cell>
          <cell r="C1890">
            <v>1934</v>
          </cell>
          <cell r="D1890" t="str">
            <v>HW-365</v>
          </cell>
          <cell r="E1890">
            <v>12420</v>
          </cell>
          <cell r="F1890">
            <v>12784</v>
          </cell>
          <cell r="G1890">
            <v>18</v>
          </cell>
          <cell r="H1890">
            <v>691</v>
          </cell>
          <cell r="I1890">
            <v>38.388888888888886</v>
          </cell>
        </row>
        <row r="1891">
          <cell r="A1891" t="str">
            <v>365-1935</v>
          </cell>
          <cell r="B1891" t="str">
            <v>365</v>
          </cell>
          <cell r="C1891">
            <v>1935</v>
          </cell>
          <cell r="D1891" t="str">
            <v>HW-365</v>
          </cell>
          <cell r="E1891">
            <v>12785</v>
          </cell>
          <cell r="F1891">
            <v>13149</v>
          </cell>
          <cell r="G1891">
            <v>18</v>
          </cell>
          <cell r="H1891">
            <v>691</v>
          </cell>
          <cell r="I1891">
            <v>38.388888888888886</v>
          </cell>
        </row>
        <row r="1892">
          <cell r="A1892" t="str">
            <v>365-1936</v>
          </cell>
          <cell r="B1892" t="str">
            <v>365</v>
          </cell>
          <cell r="C1892">
            <v>1936</v>
          </cell>
          <cell r="D1892" t="str">
            <v>HW-365</v>
          </cell>
          <cell r="E1892">
            <v>13150</v>
          </cell>
          <cell r="F1892">
            <v>13515</v>
          </cell>
          <cell r="G1892">
            <v>18</v>
          </cell>
          <cell r="H1892">
            <v>691</v>
          </cell>
          <cell r="I1892">
            <v>38.388888888888886</v>
          </cell>
        </row>
        <row r="1893">
          <cell r="A1893" t="str">
            <v>365-1937</v>
          </cell>
          <cell r="B1893" t="str">
            <v>365</v>
          </cell>
          <cell r="C1893">
            <v>1937</v>
          </cell>
          <cell r="D1893" t="str">
            <v>HW-365</v>
          </cell>
          <cell r="E1893">
            <v>13516</v>
          </cell>
          <cell r="F1893">
            <v>13880</v>
          </cell>
          <cell r="G1893">
            <v>20</v>
          </cell>
          <cell r="H1893">
            <v>691</v>
          </cell>
          <cell r="I1893">
            <v>34.549999999999997</v>
          </cell>
        </row>
        <row r="1894">
          <cell r="A1894" t="str">
            <v>365-1938</v>
          </cell>
          <cell r="B1894" t="str">
            <v>365</v>
          </cell>
          <cell r="C1894">
            <v>1938</v>
          </cell>
          <cell r="D1894" t="str">
            <v>HW-365</v>
          </cell>
          <cell r="E1894">
            <v>13881</v>
          </cell>
          <cell r="F1894">
            <v>14245</v>
          </cell>
          <cell r="G1894">
            <v>19</v>
          </cell>
          <cell r="H1894">
            <v>691</v>
          </cell>
          <cell r="I1894">
            <v>36.368421052631582</v>
          </cell>
        </row>
        <row r="1895">
          <cell r="A1895" t="str">
            <v>365-1939</v>
          </cell>
          <cell r="B1895" t="str">
            <v>365</v>
          </cell>
          <cell r="C1895">
            <v>1939</v>
          </cell>
          <cell r="D1895" t="str">
            <v>HW-365</v>
          </cell>
          <cell r="E1895">
            <v>14246</v>
          </cell>
          <cell r="F1895">
            <v>14610</v>
          </cell>
          <cell r="G1895">
            <v>19</v>
          </cell>
          <cell r="H1895">
            <v>691</v>
          </cell>
          <cell r="I1895">
            <v>36.368421052631582</v>
          </cell>
        </row>
        <row r="1896">
          <cell r="A1896" t="str">
            <v>365-1940</v>
          </cell>
          <cell r="B1896" t="str">
            <v>365</v>
          </cell>
          <cell r="C1896">
            <v>1940</v>
          </cell>
          <cell r="D1896" t="str">
            <v>HW-365</v>
          </cell>
          <cell r="E1896">
            <v>14611</v>
          </cell>
          <cell r="F1896">
            <v>14976</v>
          </cell>
          <cell r="G1896">
            <v>19</v>
          </cell>
          <cell r="H1896">
            <v>691</v>
          </cell>
          <cell r="I1896">
            <v>36.368421052631582</v>
          </cell>
        </row>
        <row r="1897">
          <cell r="A1897" t="str">
            <v>365-1941</v>
          </cell>
          <cell r="B1897" t="str">
            <v>365</v>
          </cell>
          <cell r="C1897">
            <v>1941</v>
          </cell>
          <cell r="D1897" t="str">
            <v>HW-365</v>
          </cell>
          <cell r="E1897">
            <v>14977</v>
          </cell>
          <cell r="F1897">
            <v>15341</v>
          </cell>
          <cell r="G1897">
            <v>19</v>
          </cell>
          <cell r="H1897">
            <v>691</v>
          </cell>
          <cell r="I1897">
            <v>36.368421052631582</v>
          </cell>
        </row>
        <row r="1898">
          <cell r="A1898" t="str">
            <v>365-1942</v>
          </cell>
          <cell r="B1898" t="str">
            <v>365</v>
          </cell>
          <cell r="C1898">
            <v>1942</v>
          </cell>
          <cell r="D1898" t="str">
            <v>HW-365</v>
          </cell>
          <cell r="E1898">
            <v>15342</v>
          </cell>
          <cell r="F1898">
            <v>15706</v>
          </cell>
          <cell r="G1898">
            <v>20</v>
          </cell>
          <cell r="H1898">
            <v>691</v>
          </cell>
          <cell r="I1898">
            <v>34.549999999999997</v>
          </cell>
        </row>
        <row r="1899">
          <cell r="A1899" t="str">
            <v>365-1943</v>
          </cell>
          <cell r="B1899" t="str">
            <v>365</v>
          </cell>
          <cell r="C1899">
            <v>1943</v>
          </cell>
          <cell r="D1899" t="str">
            <v>HW-365</v>
          </cell>
          <cell r="E1899">
            <v>15707</v>
          </cell>
          <cell r="F1899">
            <v>16071</v>
          </cell>
          <cell r="G1899">
            <v>21</v>
          </cell>
          <cell r="H1899">
            <v>691</v>
          </cell>
          <cell r="I1899">
            <v>32.904761904761905</v>
          </cell>
        </row>
        <row r="1900">
          <cell r="A1900" t="str">
            <v>365-1944</v>
          </cell>
          <cell r="B1900" t="str">
            <v>365</v>
          </cell>
          <cell r="C1900">
            <v>1944</v>
          </cell>
          <cell r="D1900" t="str">
            <v>HW-365</v>
          </cell>
          <cell r="E1900">
            <v>16072</v>
          </cell>
          <cell r="F1900">
            <v>16437</v>
          </cell>
          <cell r="G1900">
            <v>21</v>
          </cell>
          <cell r="H1900">
            <v>691</v>
          </cell>
          <cell r="I1900">
            <v>32.904761904761905</v>
          </cell>
        </row>
        <row r="1901">
          <cell r="A1901" t="str">
            <v>365-1945</v>
          </cell>
          <cell r="B1901" t="str">
            <v>365</v>
          </cell>
          <cell r="C1901">
            <v>1945</v>
          </cell>
          <cell r="D1901" t="str">
            <v>HW-365</v>
          </cell>
          <cell r="E1901">
            <v>16438</v>
          </cell>
          <cell r="F1901">
            <v>16802</v>
          </cell>
          <cell r="G1901">
            <v>21</v>
          </cell>
          <cell r="H1901">
            <v>691</v>
          </cell>
          <cell r="I1901">
            <v>32.904761904761905</v>
          </cell>
        </row>
        <row r="1902">
          <cell r="A1902" t="str">
            <v>365-1946</v>
          </cell>
          <cell r="B1902" t="str">
            <v>365</v>
          </cell>
          <cell r="C1902">
            <v>1946</v>
          </cell>
          <cell r="D1902" t="str">
            <v>HW-365</v>
          </cell>
          <cell r="E1902">
            <v>16803</v>
          </cell>
          <cell r="F1902">
            <v>17167</v>
          </cell>
          <cell r="G1902">
            <v>25</v>
          </cell>
          <cell r="H1902">
            <v>691</v>
          </cell>
          <cell r="I1902">
            <v>27.64</v>
          </cell>
        </row>
        <row r="1903">
          <cell r="A1903" t="str">
            <v>365-1947</v>
          </cell>
          <cell r="B1903" t="str">
            <v>365</v>
          </cell>
          <cell r="C1903">
            <v>1947</v>
          </cell>
          <cell r="D1903" t="str">
            <v>HW-365</v>
          </cell>
          <cell r="E1903">
            <v>17168</v>
          </cell>
          <cell r="F1903">
            <v>17532</v>
          </cell>
          <cell r="G1903">
            <v>30</v>
          </cell>
          <cell r="H1903">
            <v>691</v>
          </cell>
          <cell r="I1903">
            <v>23.033333333333335</v>
          </cell>
        </row>
        <row r="1904">
          <cell r="A1904" t="str">
            <v>365-1948</v>
          </cell>
          <cell r="B1904" t="str">
            <v>365</v>
          </cell>
          <cell r="C1904">
            <v>1948</v>
          </cell>
          <cell r="D1904" t="str">
            <v>HW-365</v>
          </cell>
          <cell r="E1904">
            <v>17533</v>
          </cell>
          <cell r="F1904">
            <v>17898</v>
          </cell>
          <cell r="G1904">
            <v>32</v>
          </cell>
          <cell r="H1904">
            <v>691</v>
          </cell>
          <cell r="I1904">
            <v>21.59375</v>
          </cell>
        </row>
        <row r="1905">
          <cell r="A1905" t="str">
            <v>365-1949</v>
          </cell>
          <cell r="B1905" t="str">
            <v>365</v>
          </cell>
          <cell r="C1905">
            <v>1949</v>
          </cell>
          <cell r="D1905" t="str">
            <v>HW-365</v>
          </cell>
          <cell r="E1905">
            <v>17899</v>
          </cell>
          <cell r="F1905">
            <v>18263</v>
          </cell>
          <cell r="G1905">
            <v>32</v>
          </cell>
          <cell r="H1905">
            <v>691</v>
          </cell>
          <cell r="I1905">
            <v>21.59375</v>
          </cell>
        </row>
        <row r="1906">
          <cell r="A1906" t="str">
            <v>365-1950</v>
          </cell>
          <cell r="B1906" t="str">
            <v>365</v>
          </cell>
          <cell r="C1906">
            <v>1950</v>
          </cell>
          <cell r="D1906" t="str">
            <v>HW-365</v>
          </cell>
          <cell r="E1906">
            <v>18264</v>
          </cell>
          <cell r="F1906">
            <v>18628</v>
          </cell>
          <cell r="G1906">
            <v>33</v>
          </cell>
          <cell r="H1906">
            <v>691</v>
          </cell>
          <cell r="I1906">
            <v>20.939393939393938</v>
          </cell>
        </row>
        <row r="1907">
          <cell r="A1907" t="str">
            <v>365-1951</v>
          </cell>
          <cell r="B1907" t="str">
            <v>365</v>
          </cell>
          <cell r="C1907">
            <v>1951</v>
          </cell>
          <cell r="D1907" t="str">
            <v>HW-365</v>
          </cell>
          <cell r="E1907">
            <v>18629</v>
          </cell>
          <cell r="F1907">
            <v>18993</v>
          </cell>
          <cell r="G1907">
            <v>37</v>
          </cell>
          <cell r="H1907">
            <v>691</v>
          </cell>
          <cell r="I1907">
            <v>18.675675675675677</v>
          </cell>
        </row>
        <row r="1908">
          <cell r="A1908" t="str">
            <v>365-1952</v>
          </cell>
          <cell r="B1908" t="str">
            <v>365</v>
          </cell>
          <cell r="C1908">
            <v>1952</v>
          </cell>
          <cell r="D1908" t="str">
            <v>HW-365</v>
          </cell>
          <cell r="E1908">
            <v>18994</v>
          </cell>
          <cell r="F1908">
            <v>19359</v>
          </cell>
          <cell r="G1908">
            <v>39</v>
          </cell>
          <cell r="H1908">
            <v>691</v>
          </cell>
          <cell r="I1908">
            <v>17.717948717948719</v>
          </cell>
        </row>
        <row r="1909">
          <cell r="A1909" t="str">
            <v>365-1953</v>
          </cell>
          <cell r="B1909" t="str">
            <v>365</v>
          </cell>
          <cell r="C1909">
            <v>1953</v>
          </cell>
          <cell r="D1909" t="str">
            <v>HW-365</v>
          </cell>
          <cell r="E1909">
            <v>19360</v>
          </cell>
          <cell r="F1909">
            <v>19724</v>
          </cell>
          <cell r="G1909">
            <v>42</v>
          </cell>
          <cell r="H1909">
            <v>691</v>
          </cell>
          <cell r="I1909">
            <v>16.452380952380953</v>
          </cell>
        </row>
        <row r="1910">
          <cell r="A1910" t="str">
            <v>365-1954</v>
          </cell>
          <cell r="B1910" t="str">
            <v>365</v>
          </cell>
          <cell r="C1910">
            <v>1954</v>
          </cell>
          <cell r="D1910" t="str">
            <v>HW-365</v>
          </cell>
          <cell r="E1910">
            <v>19725</v>
          </cell>
          <cell r="F1910">
            <v>20089</v>
          </cell>
          <cell r="G1910">
            <v>42</v>
          </cell>
          <cell r="H1910">
            <v>691</v>
          </cell>
          <cell r="I1910">
            <v>16.452380952380953</v>
          </cell>
        </row>
        <row r="1911">
          <cell r="A1911" t="str">
            <v>365-1955</v>
          </cell>
          <cell r="B1911" t="str">
            <v>365</v>
          </cell>
          <cell r="C1911">
            <v>1955</v>
          </cell>
          <cell r="D1911" t="str">
            <v>HW-365</v>
          </cell>
          <cell r="E1911">
            <v>20090</v>
          </cell>
          <cell r="F1911">
            <v>20454</v>
          </cell>
          <cell r="G1911">
            <v>45</v>
          </cell>
          <cell r="H1911">
            <v>691</v>
          </cell>
          <cell r="I1911">
            <v>15.355555555555556</v>
          </cell>
        </row>
        <row r="1912">
          <cell r="A1912" t="str">
            <v>365-1956</v>
          </cell>
          <cell r="B1912" t="str">
            <v>365</v>
          </cell>
          <cell r="C1912">
            <v>1956</v>
          </cell>
          <cell r="D1912" t="str">
            <v>HW-365</v>
          </cell>
          <cell r="E1912">
            <v>20455</v>
          </cell>
          <cell r="F1912">
            <v>20820</v>
          </cell>
          <cell r="G1912">
            <v>49</v>
          </cell>
          <cell r="H1912">
            <v>691</v>
          </cell>
          <cell r="I1912">
            <v>14.102040816326531</v>
          </cell>
        </row>
        <row r="1913">
          <cell r="A1913" t="str">
            <v>365-1957</v>
          </cell>
          <cell r="B1913" t="str">
            <v>365</v>
          </cell>
          <cell r="C1913">
            <v>1957</v>
          </cell>
          <cell r="D1913" t="str">
            <v>HW-365</v>
          </cell>
          <cell r="E1913">
            <v>20821</v>
          </cell>
          <cell r="F1913">
            <v>21185</v>
          </cell>
          <cell r="G1913">
            <v>48</v>
          </cell>
          <cell r="H1913">
            <v>691</v>
          </cell>
          <cell r="I1913">
            <v>14.395833333333334</v>
          </cell>
        </row>
        <row r="1914">
          <cell r="A1914" t="str">
            <v>365-1958</v>
          </cell>
          <cell r="B1914" t="str">
            <v>365</v>
          </cell>
          <cell r="C1914">
            <v>1958</v>
          </cell>
          <cell r="D1914" t="str">
            <v>HW-365</v>
          </cell>
          <cell r="E1914">
            <v>21186</v>
          </cell>
          <cell r="F1914">
            <v>21550</v>
          </cell>
          <cell r="G1914">
            <v>48</v>
          </cell>
          <cell r="H1914">
            <v>691</v>
          </cell>
          <cell r="I1914">
            <v>14.395833333333334</v>
          </cell>
        </row>
        <row r="1915">
          <cell r="A1915" t="str">
            <v>365-1959</v>
          </cell>
          <cell r="B1915" t="str">
            <v>365</v>
          </cell>
          <cell r="C1915">
            <v>1959</v>
          </cell>
          <cell r="D1915" t="str">
            <v>HW-365</v>
          </cell>
          <cell r="E1915">
            <v>21551</v>
          </cell>
          <cell r="F1915">
            <v>21915</v>
          </cell>
          <cell r="G1915">
            <v>50</v>
          </cell>
          <cell r="H1915">
            <v>691</v>
          </cell>
          <cell r="I1915">
            <v>13.82</v>
          </cell>
        </row>
        <row r="1916">
          <cell r="A1916" t="str">
            <v>365-1960</v>
          </cell>
          <cell r="B1916" t="str">
            <v>365</v>
          </cell>
          <cell r="C1916">
            <v>1960</v>
          </cell>
          <cell r="D1916" t="str">
            <v>HW-365</v>
          </cell>
          <cell r="E1916">
            <v>21916</v>
          </cell>
          <cell r="F1916">
            <v>22281</v>
          </cell>
          <cell r="G1916">
            <v>52</v>
          </cell>
          <cell r="H1916">
            <v>691</v>
          </cell>
          <cell r="I1916">
            <v>13.288461538461538</v>
          </cell>
        </row>
        <row r="1917">
          <cell r="A1917" t="str">
            <v>365-1961</v>
          </cell>
          <cell r="B1917" t="str">
            <v>365</v>
          </cell>
          <cell r="C1917">
            <v>1961</v>
          </cell>
          <cell r="D1917" t="str">
            <v>HW-365</v>
          </cell>
          <cell r="E1917">
            <v>22282</v>
          </cell>
          <cell r="F1917">
            <v>22646</v>
          </cell>
          <cell r="G1917">
            <v>52</v>
          </cell>
          <cell r="H1917">
            <v>691</v>
          </cell>
          <cell r="I1917">
            <v>13.288461538461538</v>
          </cell>
        </row>
        <row r="1918">
          <cell r="A1918" t="str">
            <v>365-1962</v>
          </cell>
          <cell r="B1918" t="str">
            <v>365</v>
          </cell>
          <cell r="C1918">
            <v>1962</v>
          </cell>
          <cell r="D1918" t="str">
            <v>HW-365</v>
          </cell>
          <cell r="E1918">
            <v>22647</v>
          </cell>
          <cell r="F1918">
            <v>23011</v>
          </cell>
          <cell r="G1918">
            <v>54</v>
          </cell>
          <cell r="H1918">
            <v>691</v>
          </cell>
          <cell r="I1918">
            <v>12.796296296296296</v>
          </cell>
        </row>
        <row r="1919">
          <cell r="A1919" t="str">
            <v>365-1963</v>
          </cell>
          <cell r="B1919" t="str">
            <v>365</v>
          </cell>
          <cell r="C1919">
            <v>1963</v>
          </cell>
          <cell r="D1919" t="str">
            <v>HW-365</v>
          </cell>
          <cell r="E1919">
            <v>23012</v>
          </cell>
          <cell r="F1919">
            <v>23376</v>
          </cell>
          <cell r="G1919">
            <v>54</v>
          </cell>
          <cell r="H1919">
            <v>691</v>
          </cell>
          <cell r="I1919">
            <v>12.796296296296296</v>
          </cell>
        </row>
        <row r="1920">
          <cell r="A1920" t="str">
            <v>365-1964</v>
          </cell>
          <cell r="B1920" t="str">
            <v>365</v>
          </cell>
          <cell r="C1920">
            <v>1964</v>
          </cell>
          <cell r="D1920" t="str">
            <v>HW-365</v>
          </cell>
          <cell r="E1920">
            <v>23377</v>
          </cell>
          <cell r="F1920">
            <v>23742</v>
          </cell>
          <cell r="G1920">
            <v>56</v>
          </cell>
          <cell r="H1920">
            <v>691</v>
          </cell>
          <cell r="I1920">
            <v>12.339285714285714</v>
          </cell>
        </row>
        <row r="1921">
          <cell r="A1921" t="str">
            <v>365-1965</v>
          </cell>
          <cell r="B1921" t="str">
            <v>365</v>
          </cell>
          <cell r="C1921">
            <v>1965</v>
          </cell>
          <cell r="D1921" t="str">
            <v>HW-365</v>
          </cell>
          <cell r="E1921">
            <v>23743</v>
          </cell>
          <cell r="F1921">
            <v>24107</v>
          </cell>
          <cell r="G1921">
            <v>59</v>
          </cell>
          <cell r="H1921">
            <v>691</v>
          </cell>
          <cell r="I1921">
            <v>11.711864406779661</v>
          </cell>
        </row>
        <row r="1922">
          <cell r="A1922" t="str">
            <v>365-1966</v>
          </cell>
          <cell r="B1922" t="str">
            <v>365</v>
          </cell>
          <cell r="C1922">
            <v>1966</v>
          </cell>
          <cell r="D1922" t="str">
            <v>HW-365</v>
          </cell>
          <cell r="E1922">
            <v>24108</v>
          </cell>
          <cell r="F1922">
            <v>24472</v>
          </cell>
          <cell r="G1922">
            <v>62</v>
          </cell>
          <cell r="H1922">
            <v>691</v>
          </cell>
          <cell r="I1922">
            <v>11.14516129032258</v>
          </cell>
        </row>
        <row r="1923">
          <cell r="A1923" t="str">
            <v>365-1967</v>
          </cell>
          <cell r="B1923" t="str">
            <v>365</v>
          </cell>
          <cell r="C1923">
            <v>1967</v>
          </cell>
          <cell r="D1923" t="str">
            <v>HW-365</v>
          </cell>
          <cell r="E1923">
            <v>24473</v>
          </cell>
          <cell r="F1923">
            <v>24837</v>
          </cell>
          <cell r="G1923">
            <v>66</v>
          </cell>
          <cell r="H1923">
            <v>691</v>
          </cell>
          <cell r="I1923">
            <v>10.469696969696969</v>
          </cell>
        </row>
        <row r="1924">
          <cell r="A1924" t="str">
            <v>365-1968</v>
          </cell>
          <cell r="B1924" t="str">
            <v>365</v>
          </cell>
          <cell r="C1924">
            <v>1968</v>
          </cell>
          <cell r="D1924" t="str">
            <v>HW-365</v>
          </cell>
          <cell r="E1924">
            <v>24838</v>
          </cell>
          <cell r="F1924">
            <v>25203</v>
          </cell>
          <cell r="G1924">
            <v>69</v>
          </cell>
          <cell r="H1924">
            <v>691</v>
          </cell>
          <cell r="I1924">
            <v>10.014492753623188</v>
          </cell>
        </row>
        <row r="1925">
          <cell r="A1925" t="str">
            <v>365-1969</v>
          </cell>
          <cell r="B1925" t="str">
            <v>365</v>
          </cell>
          <cell r="C1925">
            <v>1969</v>
          </cell>
          <cell r="D1925" t="str">
            <v>HW-365</v>
          </cell>
          <cell r="E1925">
            <v>25204</v>
          </cell>
          <cell r="F1925">
            <v>25568</v>
          </cell>
          <cell r="G1925">
            <v>75</v>
          </cell>
          <cell r="H1925">
            <v>691</v>
          </cell>
          <cell r="I1925">
            <v>9.2133333333333329</v>
          </cell>
        </row>
        <row r="1926">
          <cell r="A1926" t="str">
            <v>365-1970</v>
          </cell>
          <cell r="B1926" t="str">
            <v>365</v>
          </cell>
          <cell r="C1926">
            <v>1970</v>
          </cell>
          <cell r="D1926" t="str">
            <v>HW-365</v>
          </cell>
          <cell r="E1926">
            <v>25569</v>
          </cell>
          <cell r="F1926">
            <v>25933</v>
          </cell>
          <cell r="G1926">
            <v>85</v>
          </cell>
          <cell r="H1926">
            <v>691</v>
          </cell>
          <cell r="I1926">
            <v>8.1294117647058819</v>
          </cell>
        </row>
        <row r="1927">
          <cell r="A1927" t="str">
            <v>365-1971</v>
          </cell>
          <cell r="B1927" t="str">
            <v>365</v>
          </cell>
          <cell r="C1927">
            <v>1971</v>
          </cell>
          <cell r="D1927" t="str">
            <v>HW-365</v>
          </cell>
          <cell r="E1927">
            <v>25934</v>
          </cell>
          <cell r="F1927">
            <v>26298</v>
          </cell>
          <cell r="G1927">
            <v>94</v>
          </cell>
          <cell r="H1927">
            <v>691</v>
          </cell>
          <cell r="I1927">
            <v>7.3510638297872344</v>
          </cell>
        </row>
        <row r="1928">
          <cell r="A1928" t="str">
            <v>365-1972</v>
          </cell>
          <cell r="B1928" t="str">
            <v>365</v>
          </cell>
          <cell r="C1928">
            <v>1972</v>
          </cell>
          <cell r="D1928" t="str">
            <v>HW-365</v>
          </cell>
          <cell r="E1928">
            <v>26299</v>
          </cell>
          <cell r="F1928">
            <v>26664</v>
          </cell>
          <cell r="G1928">
            <v>97</v>
          </cell>
          <cell r="H1928">
            <v>691</v>
          </cell>
          <cell r="I1928">
            <v>7.1237113402061851</v>
          </cell>
        </row>
        <row r="1929">
          <cell r="A1929" t="str">
            <v>365-1973</v>
          </cell>
          <cell r="B1929" t="str">
            <v>365</v>
          </cell>
          <cell r="C1929">
            <v>1973</v>
          </cell>
          <cell r="D1929" t="str">
            <v>HW-365</v>
          </cell>
          <cell r="E1929">
            <v>26665</v>
          </cell>
          <cell r="F1929">
            <v>27029</v>
          </cell>
          <cell r="G1929">
            <v>100</v>
          </cell>
          <cell r="H1929">
            <v>691</v>
          </cell>
          <cell r="I1929">
            <v>6.91</v>
          </cell>
        </row>
        <row r="1930">
          <cell r="A1930" t="str">
            <v>365-1974</v>
          </cell>
          <cell r="B1930" t="str">
            <v>365</v>
          </cell>
          <cell r="C1930">
            <v>1974</v>
          </cell>
          <cell r="D1930" t="str">
            <v>HW-365</v>
          </cell>
          <cell r="E1930">
            <v>27030</v>
          </cell>
          <cell r="F1930">
            <v>27394</v>
          </cell>
          <cell r="G1930">
            <v>116</v>
          </cell>
          <cell r="H1930">
            <v>691</v>
          </cell>
          <cell r="I1930">
            <v>5.9568965517241379</v>
          </cell>
        </row>
        <row r="1931">
          <cell r="A1931" t="str">
            <v>365-1975</v>
          </cell>
          <cell r="B1931" t="str">
            <v>365</v>
          </cell>
          <cell r="C1931">
            <v>1975</v>
          </cell>
          <cell r="D1931" t="str">
            <v>HW-365</v>
          </cell>
          <cell r="E1931">
            <v>27395</v>
          </cell>
          <cell r="F1931">
            <v>27759</v>
          </cell>
          <cell r="G1931">
            <v>145</v>
          </cell>
          <cell r="H1931">
            <v>691</v>
          </cell>
          <cell r="I1931">
            <v>4.7655172413793103</v>
          </cell>
        </row>
        <row r="1932">
          <cell r="A1932" t="str">
            <v>365-1976</v>
          </cell>
          <cell r="B1932" t="str">
            <v>365</v>
          </cell>
          <cell r="C1932">
            <v>1976</v>
          </cell>
          <cell r="D1932" t="str">
            <v>HW-365</v>
          </cell>
          <cell r="E1932">
            <v>27760</v>
          </cell>
          <cell r="F1932">
            <v>28125</v>
          </cell>
          <cell r="G1932">
            <v>165</v>
          </cell>
          <cell r="H1932">
            <v>691</v>
          </cell>
          <cell r="I1932">
            <v>4.1878787878787875</v>
          </cell>
        </row>
        <row r="1933">
          <cell r="A1933" t="str">
            <v>365-1977</v>
          </cell>
          <cell r="B1933" t="str">
            <v>365</v>
          </cell>
          <cell r="C1933">
            <v>1977</v>
          </cell>
          <cell r="D1933" t="str">
            <v>HW-365</v>
          </cell>
          <cell r="E1933">
            <v>28126</v>
          </cell>
          <cell r="F1933">
            <v>28490</v>
          </cell>
          <cell r="G1933">
            <v>179</v>
          </cell>
          <cell r="H1933">
            <v>691</v>
          </cell>
          <cell r="I1933">
            <v>3.8603351955307263</v>
          </cell>
        </row>
        <row r="1934">
          <cell r="A1934" t="str">
            <v>365-1978</v>
          </cell>
          <cell r="B1934" t="str">
            <v>365</v>
          </cell>
          <cell r="C1934">
            <v>1978</v>
          </cell>
          <cell r="D1934" t="str">
            <v>HW-365</v>
          </cell>
          <cell r="E1934">
            <v>28491</v>
          </cell>
          <cell r="F1934">
            <v>28855</v>
          </cell>
          <cell r="G1934">
            <v>175</v>
          </cell>
          <cell r="H1934">
            <v>691</v>
          </cell>
          <cell r="I1934">
            <v>3.9485714285714284</v>
          </cell>
        </row>
        <row r="1935">
          <cell r="A1935" t="str">
            <v>365-1979</v>
          </cell>
          <cell r="B1935" t="str">
            <v>365</v>
          </cell>
          <cell r="C1935">
            <v>1979</v>
          </cell>
          <cell r="D1935" t="str">
            <v>HW-365</v>
          </cell>
          <cell r="E1935">
            <v>28856</v>
          </cell>
          <cell r="F1935">
            <v>29220</v>
          </cell>
          <cell r="G1935">
            <v>188</v>
          </cell>
          <cell r="H1935">
            <v>691</v>
          </cell>
          <cell r="I1935">
            <v>3.6755319148936172</v>
          </cell>
        </row>
        <row r="1936">
          <cell r="A1936" t="str">
            <v>365-1980</v>
          </cell>
          <cell r="B1936" t="str">
            <v>365</v>
          </cell>
          <cell r="C1936">
            <v>1980</v>
          </cell>
          <cell r="D1936" t="str">
            <v>HW-365</v>
          </cell>
          <cell r="E1936">
            <v>29221</v>
          </cell>
          <cell r="F1936">
            <v>29586</v>
          </cell>
          <cell r="G1936">
            <v>206</v>
          </cell>
          <cell r="H1936">
            <v>691</v>
          </cell>
          <cell r="I1936">
            <v>3.354368932038835</v>
          </cell>
        </row>
        <row r="1937">
          <cell r="A1937" t="str">
            <v>365-1981</v>
          </cell>
          <cell r="B1937" t="str">
            <v>365</v>
          </cell>
          <cell r="C1937">
            <v>1981</v>
          </cell>
          <cell r="D1937" t="str">
            <v>HW-365</v>
          </cell>
          <cell r="E1937">
            <v>29587</v>
          </cell>
          <cell r="F1937">
            <v>29951</v>
          </cell>
          <cell r="G1937">
            <v>224</v>
          </cell>
          <cell r="H1937">
            <v>691</v>
          </cell>
          <cell r="I1937">
            <v>3.0848214285714284</v>
          </cell>
        </row>
        <row r="1938">
          <cell r="A1938" t="str">
            <v>365-1982</v>
          </cell>
          <cell r="B1938" t="str">
            <v>365</v>
          </cell>
          <cell r="C1938">
            <v>1982</v>
          </cell>
          <cell r="D1938" t="str">
            <v>HW-365</v>
          </cell>
          <cell r="E1938">
            <v>29952</v>
          </cell>
          <cell r="F1938">
            <v>30316</v>
          </cell>
          <cell r="G1938">
            <v>239</v>
          </cell>
          <cell r="H1938">
            <v>691</v>
          </cell>
          <cell r="I1938">
            <v>2.8912133891213387</v>
          </cell>
        </row>
        <row r="1939">
          <cell r="A1939" t="str">
            <v>365-1983</v>
          </cell>
          <cell r="B1939" t="str">
            <v>365</v>
          </cell>
          <cell r="C1939">
            <v>1983</v>
          </cell>
          <cell r="D1939" t="str">
            <v>HW-365</v>
          </cell>
          <cell r="E1939">
            <v>30317</v>
          </cell>
          <cell r="F1939">
            <v>30681</v>
          </cell>
          <cell r="G1939">
            <v>253</v>
          </cell>
          <cell r="H1939">
            <v>691</v>
          </cell>
          <cell r="I1939">
            <v>2.731225296442688</v>
          </cell>
        </row>
        <row r="1940">
          <cell r="A1940" t="str">
            <v>365-1984</v>
          </cell>
          <cell r="B1940" t="str">
            <v>365</v>
          </cell>
          <cell r="C1940">
            <v>1984</v>
          </cell>
          <cell r="D1940" t="str">
            <v>HW-365</v>
          </cell>
          <cell r="E1940">
            <v>30682</v>
          </cell>
          <cell r="F1940">
            <v>31047</v>
          </cell>
          <cell r="G1940">
            <v>250</v>
          </cell>
          <cell r="H1940">
            <v>691</v>
          </cell>
          <cell r="I1940">
            <v>2.7639999999999998</v>
          </cell>
        </row>
        <row r="1941">
          <cell r="A1941" t="str">
            <v>365-1985</v>
          </cell>
          <cell r="B1941" t="str">
            <v>365</v>
          </cell>
          <cell r="C1941">
            <v>1985</v>
          </cell>
          <cell r="D1941" t="str">
            <v>HW-365</v>
          </cell>
          <cell r="E1941">
            <v>31048</v>
          </cell>
          <cell r="F1941">
            <v>31412</v>
          </cell>
          <cell r="G1941">
            <v>242</v>
          </cell>
          <cell r="H1941">
            <v>691</v>
          </cell>
          <cell r="I1941">
            <v>2.8553719008264462</v>
          </cell>
        </row>
        <row r="1942">
          <cell r="A1942" t="str">
            <v>365-1986</v>
          </cell>
          <cell r="B1942" t="str">
            <v>365</v>
          </cell>
          <cell r="C1942">
            <v>1986</v>
          </cell>
          <cell r="D1942" t="str">
            <v>HW-365</v>
          </cell>
          <cell r="E1942">
            <v>31413</v>
          </cell>
          <cell r="F1942">
            <v>31777</v>
          </cell>
          <cell r="G1942">
            <v>238</v>
          </cell>
          <cell r="H1942">
            <v>691</v>
          </cell>
          <cell r="I1942">
            <v>2.903361344537815</v>
          </cell>
        </row>
        <row r="1943">
          <cell r="A1943" t="str">
            <v>365-1987</v>
          </cell>
          <cell r="B1943" t="str">
            <v>365</v>
          </cell>
          <cell r="C1943">
            <v>1987</v>
          </cell>
          <cell r="D1943" t="str">
            <v>HW-365</v>
          </cell>
          <cell r="E1943">
            <v>31778</v>
          </cell>
          <cell r="F1943">
            <v>32142</v>
          </cell>
          <cell r="G1943">
            <v>233</v>
          </cell>
          <cell r="H1943">
            <v>691</v>
          </cell>
          <cell r="I1943">
            <v>2.9656652360515023</v>
          </cell>
        </row>
        <row r="1944">
          <cell r="A1944" t="str">
            <v>365-1988</v>
          </cell>
          <cell r="B1944" t="str">
            <v>365</v>
          </cell>
          <cell r="C1944">
            <v>1988</v>
          </cell>
          <cell r="D1944" t="str">
            <v>HW-365</v>
          </cell>
          <cell r="E1944">
            <v>32143</v>
          </cell>
          <cell r="F1944">
            <v>32508</v>
          </cell>
          <cell r="G1944">
            <v>275</v>
          </cell>
          <cell r="H1944">
            <v>691</v>
          </cell>
          <cell r="I1944">
            <v>2.5127272727272727</v>
          </cell>
        </row>
        <row r="1945">
          <cell r="A1945" t="str">
            <v>365-1989</v>
          </cell>
          <cell r="B1945" t="str">
            <v>365</v>
          </cell>
          <cell r="C1945">
            <v>1989</v>
          </cell>
          <cell r="D1945" t="str">
            <v>HW-365</v>
          </cell>
          <cell r="E1945">
            <v>32509</v>
          </cell>
          <cell r="F1945">
            <v>32873</v>
          </cell>
          <cell r="G1945">
            <v>281</v>
          </cell>
          <cell r="H1945">
            <v>691</v>
          </cell>
          <cell r="I1945">
            <v>2.4590747330960854</v>
          </cell>
        </row>
        <row r="1946">
          <cell r="A1946" t="str">
            <v>365-1990</v>
          </cell>
          <cell r="B1946" t="str">
            <v>365</v>
          </cell>
          <cell r="C1946">
            <v>1990</v>
          </cell>
          <cell r="D1946" t="str">
            <v>HW-365</v>
          </cell>
          <cell r="E1946">
            <v>32874</v>
          </cell>
          <cell r="F1946">
            <v>33238</v>
          </cell>
          <cell r="G1946">
            <v>283</v>
          </cell>
          <cell r="H1946">
            <v>691</v>
          </cell>
          <cell r="I1946">
            <v>2.441696113074205</v>
          </cell>
        </row>
        <row r="1947">
          <cell r="A1947" t="str">
            <v>365-1991</v>
          </cell>
          <cell r="B1947" t="str">
            <v>365</v>
          </cell>
          <cell r="C1947">
            <v>1991</v>
          </cell>
          <cell r="D1947" t="str">
            <v>HW-365</v>
          </cell>
          <cell r="E1947">
            <v>33239</v>
          </cell>
          <cell r="F1947">
            <v>33603</v>
          </cell>
          <cell r="G1947">
            <v>289</v>
          </cell>
          <cell r="H1947">
            <v>691</v>
          </cell>
          <cell r="I1947">
            <v>2.3910034602076125</v>
          </cell>
        </row>
        <row r="1948">
          <cell r="A1948" t="str">
            <v>365-1992</v>
          </cell>
          <cell r="B1948" t="str">
            <v>365</v>
          </cell>
          <cell r="C1948">
            <v>1992</v>
          </cell>
          <cell r="D1948" t="str">
            <v>HW-365</v>
          </cell>
          <cell r="E1948">
            <v>33604</v>
          </cell>
          <cell r="F1948">
            <v>33969</v>
          </cell>
          <cell r="G1948">
            <v>283</v>
          </cell>
          <cell r="H1948">
            <v>691</v>
          </cell>
          <cell r="I1948">
            <v>2.441696113074205</v>
          </cell>
        </row>
        <row r="1949">
          <cell r="A1949" t="str">
            <v>365-1993</v>
          </cell>
          <cell r="B1949" t="str">
            <v>365</v>
          </cell>
          <cell r="C1949">
            <v>1993</v>
          </cell>
          <cell r="D1949" t="str">
            <v>HW-365</v>
          </cell>
          <cell r="E1949">
            <v>33970</v>
          </cell>
          <cell r="F1949">
            <v>34334</v>
          </cell>
          <cell r="G1949">
            <v>291</v>
          </cell>
          <cell r="H1949">
            <v>691</v>
          </cell>
          <cell r="I1949">
            <v>2.3745704467353952</v>
          </cell>
        </row>
        <row r="1950">
          <cell r="A1950" t="str">
            <v>365-1994</v>
          </cell>
          <cell r="B1950" t="str">
            <v>365</v>
          </cell>
          <cell r="C1950">
            <v>1994</v>
          </cell>
          <cell r="D1950" t="str">
            <v>HW-365</v>
          </cell>
          <cell r="E1950">
            <v>34335</v>
          </cell>
          <cell r="F1950">
            <v>34699</v>
          </cell>
          <cell r="G1950">
            <v>301</v>
          </cell>
          <cell r="H1950">
            <v>691</v>
          </cell>
          <cell r="I1950">
            <v>2.2956810631229234</v>
          </cell>
        </row>
        <row r="1951">
          <cell r="A1951" t="str">
            <v>365-1995</v>
          </cell>
          <cell r="B1951" t="str">
            <v>365</v>
          </cell>
          <cell r="C1951">
            <v>1995</v>
          </cell>
          <cell r="D1951" t="str">
            <v>HW-365</v>
          </cell>
          <cell r="E1951">
            <v>34700</v>
          </cell>
          <cell r="F1951">
            <v>35064</v>
          </cell>
          <cell r="G1951">
            <v>328</v>
          </cell>
          <cell r="H1951">
            <v>691</v>
          </cell>
          <cell r="I1951">
            <v>2.1067073170731709</v>
          </cell>
        </row>
        <row r="1952">
          <cell r="A1952" t="str">
            <v>365-1996</v>
          </cell>
          <cell r="B1952" t="str">
            <v>365</v>
          </cell>
          <cell r="C1952">
            <v>1996</v>
          </cell>
          <cell r="D1952" t="str">
            <v>HW-365</v>
          </cell>
          <cell r="E1952">
            <v>35065</v>
          </cell>
          <cell r="F1952">
            <v>35430</v>
          </cell>
          <cell r="G1952">
            <v>336</v>
          </cell>
          <cell r="H1952">
            <v>691</v>
          </cell>
          <cell r="I1952">
            <v>2.0565476190476191</v>
          </cell>
        </row>
        <row r="1953">
          <cell r="A1953" t="str">
            <v>365-1997</v>
          </cell>
          <cell r="B1953" t="str">
            <v>365</v>
          </cell>
          <cell r="C1953">
            <v>1997</v>
          </cell>
          <cell r="D1953" t="str">
            <v>HW-365</v>
          </cell>
          <cell r="E1953">
            <v>35431</v>
          </cell>
          <cell r="F1953">
            <v>35795</v>
          </cell>
          <cell r="G1953">
            <v>336</v>
          </cell>
          <cell r="H1953">
            <v>691</v>
          </cell>
          <cell r="I1953">
            <v>2.0565476190476191</v>
          </cell>
        </row>
        <row r="1954">
          <cell r="A1954" t="str">
            <v>365-1998</v>
          </cell>
          <cell r="B1954" t="str">
            <v>365</v>
          </cell>
          <cell r="C1954">
            <v>1998</v>
          </cell>
          <cell r="D1954" t="str">
            <v>HW-365</v>
          </cell>
          <cell r="E1954">
            <v>35796</v>
          </cell>
          <cell r="F1954">
            <v>36160</v>
          </cell>
          <cell r="G1954">
            <v>348</v>
          </cell>
          <cell r="H1954">
            <v>691</v>
          </cell>
          <cell r="I1954">
            <v>1.985632183908046</v>
          </cell>
        </row>
        <row r="1955">
          <cell r="A1955" t="str">
            <v>365-1999</v>
          </cell>
          <cell r="B1955" t="str">
            <v>365</v>
          </cell>
          <cell r="C1955">
            <v>1999</v>
          </cell>
          <cell r="D1955" t="str">
            <v>HW-365</v>
          </cell>
          <cell r="E1955">
            <v>36161</v>
          </cell>
          <cell r="F1955">
            <v>36525</v>
          </cell>
          <cell r="G1955">
            <v>340</v>
          </cell>
          <cell r="H1955">
            <v>691</v>
          </cell>
          <cell r="I1955">
            <v>2.0323529411764705</v>
          </cell>
        </row>
        <row r="1956">
          <cell r="A1956" t="str">
            <v>365-2000</v>
          </cell>
          <cell r="B1956" t="str">
            <v>365</v>
          </cell>
          <cell r="C1956">
            <v>2000</v>
          </cell>
          <cell r="D1956" t="str">
            <v>HW-365</v>
          </cell>
          <cell r="E1956">
            <v>36526</v>
          </cell>
          <cell r="F1956">
            <v>36891</v>
          </cell>
          <cell r="G1956">
            <v>362</v>
          </cell>
          <cell r="H1956">
            <v>691</v>
          </cell>
          <cell r="I1956">
            <v>1.9088397790055249</v>
          </cell>
        </row>
        <row r="1957">
          <cell r="A1957" t="str">
            <v>365-2001</v>
          </cell>
          <cell r="B1957" t="str">
            <v>365</v>
          </cell>
          <cell r="C1957">
            <v>2001</v>
          </cell>
          <cell r="D1957" t="str">
            <v>HW-365</v>
          </cell>
          <cell r="E1957">
            <v>36892</v>
          </cell>
          <cell r="F1957">
            <v>37256</v>
          </cell>
          <cell r="G1957">
            <v>383</v>
          </cell>
          <cell r="H1957">
            <v>691</v>
          </cell>
          <cell r="I1957">
            <v>1.804177545691906</v>
          </cell>
        </row>
        <row r="1958">
          <cell r="A1958" t="str">
            <v>365-2002</v>
          </cell>
          <cell r="B1958" t="str">
            <v>365</v>
          </cell>
          <cell r="C1958">
            <v>2002</v>
          </cell>
          <cell r="D1958" t="str">
            <v>HW-365</v>
          </cell>
          <cell r="E1958">
            <v>37257</v>
          </cell>
          <cell r="F1958">
            <v>37621</v>
          </cell>
          <cell r="G1958">
            <v>385</v>
          </cell>
          <cell r="H1958">
            <v>691</v>
          </cell>
          <cell r="I1958">
            <v>1.7948051948051948</v>
          </cell>
        </row>
        <row r="1959">
          <cell r="A1959" t="str">
            <v>365-2003</v>
          </cell>
          <cell r="B1959" t="str">
            <v>365</v>
          </cell>
          <cell r="C1959">
            <v>2003</v>
          </cell>
          <cell r="D1959" t="str">
            <v>HW-365</v>
          </cell>
          <cell r="E1959">
            <v>37622</v>
          </cell>
          <cell r="F1959">
            <v>37986</v>
          </cell>
          <cell r="G1959">
            <v>394</v>
          </cell>
          <cell r="H1959">
            <v>691</v>
          </cell>
          <cell r="I1959">
            <v>1.7538071065989849</v>
          </cell>
        </row>
        <row r="1960">
          <cell r="A1960" t="str">
            <v>365-2004</v>
          </cell>
          <cell r="B1960" t="str">
            <v>365</v>
          </cell>
          <cell r="C1960">
            <v>2004</v>
          </cell>
          <cell r="D1960" t="str">
            <v>HW-365</v>
          </cell>
          <cell r="E1960">
            <v>37987</v>
          </cell>
          <cell r="F1960">
            <v>38352</v>
          </cell>
          <cell r="G1960">
            <v>422</v>
          </cell>
          <cell r="H1960">
            <v>691</v>
          </cell>
          <cell r="I1960">
            <v>1.6374407582938388</v>
          </cell>
        </row>
        <row r="1961">
          <cell r="A1961" t="str">
            <v>365-2005</v>
          </cell>
          <cell r="B1961" t="str">
            <v>365</v>
          </cell>
          <cell r="C1961">
            <v>2005</v>
          </cell>
          <cell r="D1961" t="str">
            <v>HW-365</v>
          </cell>
          <cell r="E1961">
            <v>38353</v>
          </cell>
          <cell r="F1961">
            <v>38717</v>
          </cell>
          <cell r="G1961">
            <v>464</v>
          </cell>
          <cell r="H1961">
            <v>691</v>
          </cell>
          <cell r="I1961">
            <v>1.4892241379310345</v>
          </cell>
        </row>
        <row r="1962">
          <cell r="A1962" t="str">
            <v>365-2006</v>
          </cell>
          <cell r="B1962" t="str">
            <v>365</v>
          </cell>
          <cell r="C1962">
            <v>2006</v>
          </cell>
          <cell r="D1962" t="str">
            <v>HW-365</v>
          </cell>
          <cell r="E1962">
            <v>38718</v>
          </cell>
          <cell r="F1962">
            <v>39082</v>
          </cell>
          <cell r="G1962">
            <v>522</v>
          </cell>
          <cell r="H1962">
            <v>691</v>
          </cell>
          <cell r="I1962">
            <v>1.3237547892720307</v>
          </cell>
        </row>
        <row r="1963">
          <cell r="A1963" t="str">
            <v>365-2007</v>
          </cell>
          <cell r="B1963" t="str">
            <v>365</v>
          </cell>
          <cell r="C1963">
            <v>2007</v>
          </cell>
          <cell r="D1963" t="str">
            <v>HW-365</v>
          </cell>
          <cell r="E1963">
            <v>39083</v>
          </cell>
          <cell r="F1963">
            <v>39447</v>
          </cell>
          <cell r="G1963">
            <v>561</v>
          </cell>
          <cell r="H1963">
            <v>691</v>
          </cell>
          <cell r="I1963">
            <v>1.231729055258467</v>
          </cell>
        </row>
        <row r="1964">
          <cell r="A1964" t="str">
            <v>365-2008</v>
          </cell>
          <cell r="B1964" t="str">
            <v>365</v>
          </cell>
          <cell r="C1964">
            <v>2008</v>
          </cell>
          <cell r="D1964" t="str">
            <v>HW-365</v>
          </cell>
          <cell r="E1964">
            <v>39448</v>
          </cell>
          <cell r="F1964">
            <v>39813</v>
          </cell>
          <cell r="G1964">
            <v>639</v>
          </cell>
          <cell r="H1964">
            <v>691</v>
          </cell>
          <cell r="I1964">
            <v>1.0813771517996871</v>
          </cell>
        </row>
        <row r="1965">
          <cell r="A1965" t="str">
            <v>365-2009</v>
          </cell>
          <cell r="B1965" t="str">
            <v>365</v>
          </cell>
          <cell r="C1965">
            <v>2009</v>
          </cell>
          <cell r="D1965" t="str">
            <v>HW-365</v>
          </cell>
          <cell r="E1965">
            <v>39814</v>
          </cell>
          <cell r="F1965">
            <v>40178</v>
          </cell>
          <cell r="G1965">
            <v>539</v>
          </cell>
          <cell r="H1965">
            <v>691</v>
          </cell>
          <cell r="I1965">
            <v>1.2820037105751392</v>
          </cell>
        </row>
        <row r="1966">
          <cell r="A1966" t="str">
            <v>365-2010</v>
          </cell>
          <cell r="B1966" t="str">
            <v>365</v>
          </cell>
          <cell r="C1966">
            <v>2010</v>
          </cell>
          <cell r="D1966" t="str">
            <v>HW-365</v>
          </cell>
          <cell r="E1966">
            <v>40179</v>
          </cell>
          <cell r="F1966">
            <v>40543</v>
          </cell>
          <cell r="G1966">
            <v>611</v>
          </cell>
          <cell r="H1966">
            <v>691</v>
          </cell>
          <cell r="I1966">
            <v>1.1309328968903436</v>
          </cell>
        </row>
        <row r="1967">
          <cell r="A1967" t="str">
            <v>365-2011</v>
          </cell>
          <cell r="B1967" t="str">
            <v>365</v>
          </cell>
          <cell r="C1967">
            <v>2011</v>
          </cell>
          <cell r="D1967" t="str">
            <v>HW-365</v>
          </cell>
          <cell r="E1967">
            <v>40544</v>
          </cell>
          <cell r="F1967">
            <v>40908</v>
          </cell>
          <cell r="G1967">
            <v>656</v>
          </cell>
          <cell r="H1967">
            <v>691</v>
          </cell>
          <cell r="I1967">
            <v>1.0533536585365855</v>
          </cell>
        </row>
        <row r="1968">
          <cell r="A1968" t="str">
            <v>365-2012</v>
          </cell>
          <cell r="B1968" t="str">
            <v>365</v>
          </cell>
          <cell r="C1968">
            <v>2012</v>
          </cell>
          <cell r="D1968" t="str">
            <v>HW-365</v>
          </cell>
          <cell r="E1968">
            <v>40909</v>
          </cell>
          <cell r="F1968">
            <v>41274</v>
          </cell>
          <cell r="G1968">
            <v>639</v>
          </cell>
          <cell r="H1968">
            <v>691</v>
          </cell>
          <cell r="I1968">
            <v>1.0813771517996871</v>
          </cell>
        </row>
        <row r="1969">
          <cell r="A1969" t="str">
            <v>365-2013</v>
          </cell>
          <cell r="B1969" t="str">
            <v>365</v>
          </cell>
          <cell r="C1969">
            <v>2013</v>
          </cell>
          <cell r="D1969" t="str">
            <v>HW-365</v>
          </cell>
          <cell r="E1969">
            <v>41275</v>
          </cell>
          <cell r="F1969">
            <v>41639</v>
          </cell>
          <cell r="G1969">
            <v>670</v>
          </cell>
          <cell r="H1969">
            <v>691</v>
          </cell>
          <cell r="I1969">
            <v>1.0313432835820895</v>
          </cell>
        </row>
        <row r="1970">
          <cell r="A1970" t="str">
            <v>365-2014</v>
          </cell>
          <cell r="B1970" t="str">
            <v>365</v>
          </cell>
          <cell r="C1970">
            <v>2014</v>
          </cell>
          <cell r="D1970" t="str">
            <v>HW-365</v>
          </cell>
          <cell r="E1970">
            <v>41640</v>
          </cell>
          <cell r="G1970">
            <v>691</v>
          </cell>
          <cell r="H1970">
            <v>691</v>
          </cell>
          <cell r="I1970">
            <v>1</v>
          </cell>
        </row>
        <row r="1971">
          <cell r="A1971" t="str">
            <v>366-1920</v>
          </cell>
          <cell r="B1971" t="str">
            <v>366</v>
          </cell>
          <cell r="C1971">
            <v>1920</v>
          </cell>
          <cell r="D1971" t="str">
            <v>HW-366</v>
          </cell>
          <cell r="E1971">
            <v>7306</v>
          </cell>
          <cell r="F1971">
            <v>7671</v>
          </cell>
          <cell r="G1971">
            <v>20</v>
          </cell>
          <cell r="H1971">
            <v>453</v>
          </cell>
          <cell r="I1971">
            <v>22.65</v>
          </cell>
        </row>
        <row r="1972">
          <cell r="A1972" t="str">
            <v>366-1921</v>
          </cell>
          <cell r="B1972" t="str">
            <v>366</v>
          </cell>
          <cell r="C1972">
            <v>1921</v>
          </cell>
          <cell r="D1972" t="str">
            <v>HW-366</v>
          </cell>
          <cell r="E1972">
            <v>7672</v>
          </cell>
          <cell r="F1972">
            <v>8036</v>
          </cell>
          <cell r="G1972">
            <v>23</v>
          </cell>
          <cell r="H1972">
            <v>453</v>
          </cell>
          <cell r="I1972">
            <v>19.695652173913043</v>
          </cell>
        </row>
        <row r="1973">
          <cell r="A1973" t="str">
            <v>366-1922</v>
          </cell>
          <cell r="B1973" t="str">
            <v>366</v>
          </cell>
          <cell r="C1973">
            <v>1922</v>
          </cell>
          <cell r="D1973" t="str">
            <v>HW-366</v>
          </cell>
          <cell r="E1973">
            <v>8037</v>
          </cell>
          <cell r="F1973">
            <v>8401</v>
          </cell>
          <cell r="G1973">
            <v>21</v>
          </cell>
          <cell r="H1973">
            <v>453</v>
          </cell>
          <cell r="I1973">
            <v>21.571428571428573</v>
          </cell>
        </row>
        <row r="1974">
          <cell r="A1974" t="str">
            <v>366-1923</v>
          </cell>
          <cell r="B1974" t="str">
            <v>366</v>
          </cell>
          <cell r="C1974">
            <v>1923</v>
          </cell>
          <cell r="D1974" t="str">
            <v>HW-366</v>
          </cell>
          <cell r="E1974">
            <v>8402</v>
          </cell>
          <cell r="F1974">
            <v>8766</v>
          </cell>
          <cell r="G1974">
            <v>19</v>
          </cell>
          <cell r="H1974">
            <v>453</v>
          </cell>
          <cell r="I1974">
            <v>23.842105263157894</v>
          </cell>
        </row>
        <row r="1975">
          <cell r="A1975" t="str">
            <v>366-1924</v>
          </cell>
          <cell r="B1975" t="str">
            <v>366</v>
          </cell>
          <cell r="C1975">
            <v>1924</v>
          </cell>
          <cell r="D1975" t="str">
            <v>HW-366</v>
          </cell>
          <cell r="E1975">
            <v>8767</v>
          </cell>
          <cell r="F1975">
            <v>9132</v>
          </cell>
          <cell r="G1975">
            <v>20</v>
          </cell>
          <cell r="H1975">
            <v>453</v>
          </cell>
          <cell r="I1975">
            <v>22.65</v>
          </cell>
        </row>
        <row r="1976">
          <cell r="A1976" t="str">
            <v>366-1925</v>
          </cell>
          <cell r="B1976" t="str">
            <v>366</v>
          </cell>
          <cell r="C1976">
            <v>1925</v>
          </cell>
          <cell r="D1976" t="str">
            <v>HW-366</v>
          </cell>
          <cell r="E1976">
            <v>9133</v>
          </cell>
          <cell r="F1976">
            <v>9497</v>
          </cell>
          <cell r="G1976">
            <v>20</v>
          </cell>
          <cell r="H1976">
            <v>453</v>
          </cell>
          <cell r="I1976">
            <v>22.65</v>
          </cell>
        </row>
        <row r="1977">
          <cell r="A1977" t="str">
            <v>366-1926</v>
          </cell>
          <cell r="B1977" t="str">
            <v>366</v>
          </cell>
          <cell r="C1977">
            <v>1926</v>
          </cell>
          <cell r="D1977" t="str">
            <v>HW-366</v>
          </cell>
          <cell r="E1977">
            <v>9498</v>
          </cell>
          <cell r="F1977">
            <v>9862</v>
          </cell>
          <cell r="G1977">
            <v>19</v>
          </cell>
          <cell r="H1977">
            <v>453</v>
          </cell>
          <cell r="I1977">
            <v>23.842105263157894</v>
          </cell>
        </row>
        <row r="1978">
          <cell r="A1978" t="str">
            <v>366-1927</v>
          </cell>
          <cell r="B1978" t="str">
            <v>366</v>
          </cell>
          <cell r="C1978">
            <v>1927</v>
          </cell>
          <cell r="D1978" t="str">
            <v>HW-366</v>
          </cell>
          <cell r="E1978">
            <v>9863</v>
          </cell>
          <cell r="F1978">
            <v>10227</v>
          </cell>
          <cell r="G1978">
            <v>20</v>
          </cell>
          <cell r="H1978">
            <v>453</v>
          </cell>
          <cell r="I1978">
            <v>22.65</v>
          </cell>
        </row>
        <row r="1979">
          <cell r="A1979" t="str">
            <v>366-1928</v>
          </cell>
          <cell r="B1979" t="str">
            <v>366</v>
          </cell>
          <cell r="C1979">
            <v>1928</v>
          </cell>
          <cell r="D1979" t="str">
            <v>HW-366</v>
          </cell>
          <cell r="E1979">
            <v>10228</v>
          </cell>
          <cell r="F1979">
            <v>10593</v>
          </cell>
          <cell r="G1979">
            <v>20</v>
          </cell>
          <cell r="H1979">
            <v>453</v>
          </cell>
          <cell r="I1979">
            <v>22.65</v>
          </cell>
        </row>
        <row r="1980">
          <cell r="A1980" t="str">
            <v>366-1929</v>
          </cell>
          <cell r="B1980" t="str">
            <v>366</v>
          </cell>
          <cell r="C1980">
            <v>1929</v>
          </cell>
          <cell r="D1980" t="str">
            <v>HW-366</v>
          </cell>
          <cell r="E1980">
            <v>10594</v>
          </cell>
          <cell r="F1980">
            <v>10958</v>
          </cell>
          <cell r="G1980">
            <v>20</v>
          </cell>
          <cell r="H1980">
            <v>453</v>
          </cell>
          <cell r="I1980">
            <v>22.65</v>
          </cell>
        </row>
        <row r="1981">
          <cell r="A1981" t="str">
            <v>366-1930</v>
          </cell>
          <cell r="B1981" t="str">
            <v>366</v>
          </cell>
          <cell r="C1981">
            <v>1930</v>
          </cell>
          <cell r="D1981" t="str">
            <v>HW-366</v>
          </cell>
          <cell r="E1981">
            <v>10959</v>
          </cell>
          <cell r="F1981">
            <v>11323</v>
          </cell>
          <cell r="G1981">
            <v>19</v>
          </cell>
          <cell r="H1981">
            <v>453</v>
          </cell>
          <cell r="I1981">
            <v>23.842105263157894</v>
          </cell>
        </row>
        <row r="1982">
          <cell r="A1982" t="str">
            <v>366-1931</v>
          </cell>
          <cell r="B1982" t="str">
            <v>366</v>
          </cell>
          <cell r="C1982">
            <v>1931</v>
          </cell>
          <cell r="D1982" t="str">
            <v>HW-366</v>
          </cell>
          <cell r="E1982">
            <v>11324</v>
          </cell>
          <cell r="F1982">
            <v>11688</v>
          </cell>
          <cell r="G1982">
            <v>18</v>
          </cell>
          <cell r="H1982">
            <v>453</v>
          </cell>
          <cell r="I1982">
            <v>25.166666666666668</v>
          </cell>
        </row>
        <row r="1983">
          <cell r="A1983" t="str">
            <v>366-1932</v>
          </cell>
          <cell r="B1983" t="str">
            <v>366</v>
          </cell>
          <cell r="C1983">
            <v>1932</v>
          </cell>
          <cell r="D1983" t="str">
            <v>HW-366</v>
          </cell>
          <cell r="E1983">
            <v>11689</v>
          </cell>
          <cell r="F1983">
            <v>12054</v>
          </cell>
          <cell r="G1983">
            <v>18</v>
          </cell>
          <cell r="H1983">
            <v>453</v>
          </cell>
          <cell r="I1983">
            <v>25.166666666666668</v>
          </cell>
        </row>
        <row r="1984">
          <cell r="A1984" t="str">
            <v>366-1933</v>
          </cell>
          <cell r="B1984" t="str">
            <v>366</v>
          </cell>
          <cell r="C1984">
            <v>1933</v>
          </cell>
          <cell r="D1984" t="str">
            <v>HW-366</v>
          </cell>
          <cell r="E1984">
            <v>12055</v>
          </cell>
          <cell r="F1984">
            <v>12419</v>
          </cell>
          <cell r="G1984">
            <v>18</v>
          </cell>
          <cell r="H1984">
            <v>453</v>
          </cell>
          <cell r="I1984">
            <v>25.166666666666668</v>
          </cell>
        </row>
        <row r="1985">
          <cell r="A1985" t="str">
            <v>366-1934</v>
          </cell>
          <cell r="B1985" t="str">
            <v>366</v>
          </cell>
          <cell r="C1985">
            <v>1934</v>
          </cell>
          <cell r="D1985" t="str">
            <v>HW-366</v>
          </cell>
          <cell r="E1985">
            <v>12420</v>
          </cell>
          <cell r="F1985">
            <v>12784</v>
          </cell>
          <cell r="G1985">
            <v>19</v>
          </cell>
          <cell r="H1985">
            <v>453</v>
          </cell>
          <cell r="I1985">
            <v>23.842105263157894</v>
          </cell>
        </row>
        <row r="1986">
          <cell r="A1986" t="str">
            <v>366-1935</v>
          </cell>
          <cell r="B1986" t="str">
            <v>366</v>
          </cell>
          <cell r="C1986">
            <v>1935</v>
          </cell>
          <cell r="D1986" t="str">
            <v>HW-366</v>
          </cell>
          <cell r="E1986">
            <v>12785</v>
          </cell>
          <cell r="F1986">
            <v>13149</v>
          </cell>
          <cell r="G1986">
            <v>19</v>
          </cell>
          <cell r="H1986">
            <v>453</v>
          </cell>
          <cell r="I1986">
            <v>23.842105263157894</v>
          </cell>
        </row>
        <row r="1987">
          <cell r="A1987" t="str">
            <v>366-1936</v>
          </cell>
          <cell r="B1987" t="str">
            <v>366</v>
          </cell>
          <cell r="C1987">
            <v>1936</v>
          </cell>
          <cell r="D1987" t="str">
            <v>HW-366</v>
          </cell>
          <cell r="E1987">
            <v>13150</v>
          </cell>
          <cell r="F1987">
            <v>13515</v>
          </cell>
          <cell r="G1987">
            <v>20</v>
          </cell>
          <cell r="H1987">
            <v>453</v>
          </cell>
          <cell r="I1987">
            <v>22.65</v>
          </cell>
        </row>
        <row r="1988">
          <cell r="A1988" t="str">
            <v>366-1937</v>
          </cell>
          <cell r="B1988" t="str">
            <v>366</v>
          </cell>
          <cell r="C1988">
            <v>1937</v>
          </cell>
          <cell r="D1988" t="str">
            <v>HW-366</v>
          </cell>
          <cell r="E1988">
            <v>13516</v>
          </cell>
          <cell r="F1988">
            <v>13880</v>
          </cell>
          <cell r="G1988">
            <v>21</v>
          </cell>
          <cell r="H1988">
            <v>453</v>
          </cell>
          <cell r="I1988">
            <v>21.571428571428573</v>
          </cell>
        </row>
        <row r="1989">
          <cell r="A1989" t="str">
            <v>366-1938</v>
          </cell>
          <cell r="B1989" t="str">
            <v>366</v>
          </cell>
          <cell r="C1989">
            <v>1938</v>
          </cell>
          <cell r="D1989" t="str">
            <v>HW-366</v>
          </cell>
          <cell r="E1989">
            <v>13881</v>
          </cell>
          <cell r="F1989">
            <v>14245</v>
          </cell>
          <cell r="G1989">
            <v>22</v>
          </cell>
          <cell r="H1989">
            <v>453</v>
          </cell>
          <cell r="I1989">
            <v>20.59090909090909</v>
          </cell>
        </row>
        <row r="1990">
          <cell r="A1990" t="str">
            <v>366-1939</v>
          </cell>
          <cell r="B1990" t="str">
            <v>366</v>
          </cell>
          <cell r="C1990">
            <v>1939</v>
          </cell>
          <cell r="D1990" t="str">
            <v>HW-366</v>
          </cell>
          <cell r="E1990">
            <v>14246</v>
          </cell>
          <cell r="F1990">
            <v>14610</v>
          </cell>
          <cell r="G1990">
            <v>22</v>
          </cell>
          <cell r="H1990">
            <v>453</v>
          </cell>
          <cell r="I1990">
            <v>20.59090909090909</v>
          </cell>
        </row>
        <row r="1991">
          <cell r="A1991" t="str">
            <v>366-1940</v>
          </cell>
          <cell r="B1991" t="str">
            <v>366</v>
          </cell>
          <cell r="C1991">
            <v>1940</v>
          </cell>
          <cell r="D1991" t="str">
            <v>HW-366</v>
          </cell>
          <cell r="E1991">
            <v>14611</v>
          </cell>
          <cell r="F1991">
            <v>14976</v>
          </cell>
          <cell r="G1991">
            <v>22</v>
          </cell>
          <cell r="H1991">
            <v>453</v>
          </cell>
          <cell r="I1991">
            <v>20.59090909090909</v>
          </cell>
        </row>
        <row r="1992">
          <cell r="A1992" t="str">
            <v>366-1941</v>
          </cell>
          <cell r="B1992" t="str">
            <v>366</v>
          </cell>
          <cell r="C1992">
            <v>1941</v>
          </cell>
          <cell r="D1992" t="str">
            <v>HW-366</v>
          </cell>
          <cell r="E1992">
            <v>14977</v>
          </cell>
          <cell r="F1992">
            <v>15341</v>
          </cell>
          <cell r="G1992">
            <v>23</v>
          </cell>
          <cell r="H1992">
            <v>453</v>
          </cell>
          <cell r="I1992">
            <v>19.695652173913043</v>
          </cell>
        </row>
        <row r="1993">
          <cell r="A1993" t="str">
            <v>366-1942</v>
          </cell>
          <cell r="B1993" t="str">
            <v>366</v>
          </cell>
          <cell r="C1993">
            <v>1942</v>
          </cell>
          <cell r="D1993" t="str">
            <v>HW-366</v>
          </cell>
          <cell r="E1993">
            <v>15342</v>
          </cell>
          <cell r="F1993">
            <v>15706</v>
          </cell>
          <cell r="G1993">
            <v>23</v>
          </cell>
          <cell r="H1993">
            <v>453</v>
          </cell>
          <cell r="I1993">
            <v>19.695652173913043</v>
          </cell>
        </row>
        <row r="1994">
          <cell r="A1994" t="str">
            <v>366-1943</v>
          </cell>
          <cell r="B1994" t="str">
            <v>366</v>
          </cell>
          <cell r="C1994">
            <v>1943</v>
          </cell>
          <cell r="D1994" t="str">
            <v>HW-366</v>
          </cell>
          <cell r="E1994">
            <v>15707</v>
          </cell>
          <cell r="F1994">
            <v>16071</v>
          </cell>
          <cell r="G1994">
            <v>23</v>
          </cell>
          <cell r="H1994">
            <v>453</v>
          </cell>
          <cell r="I1994">
            <v>19.695652173913043</v>
          </cell>
        </row>
        <row r="1995">
          <cell r="A1995" t="str">
            <v>366-1944</v>
          </cell>
          <cell r="B1995" t="str">
            <v>366</v>
          </cell>
          <cell r="C1995">
            <v>1944</v>
          </cell>
          <cell r="D1995" t="str">
            <v>HW-366</v>
          </cell>
          <cell r="E1995">
            <v>16072</v>
          </cell>
          <cell r="F1995">
            <v>16437</v>
          </cell>
          <cell r="G1995">
            <v>24</v>
          </cell>
          <cell r="H1995">
            <v>453</v>
          </cell>
          <cell r="I1995">
            <v>18.875</v>
          </cell>
        </row>
        <row r="1996">
          <cell r="A1996" t="str">
            <v>366-1945</v>
          </cell>
          <cell r="B1996" t="str">
            <v>366</v>
          </cell>
          <cell r="C1996">
            <v>1945</v>
          </cell>
          <cell r="D1996" t="str">
            <v>HW-366</v>
          </cell>
          <cell r="E1996">
            <v>16438</v>
          </cell>
          <cell r="F1996">
            <v>16802</v>
          </cell>
          <cell r="G1996">
            <v>24</v>
          </cell>
          <cell r="H1996">
            <v>453</v>
          </cell>
          <cell r="I1996">
            <v>18.875</v>
          </cell>
        </row>
        <row r="1997">
          <cell r="A1997" t="str">
            <v>366-1946</v>
          </cell>
          <cell r="B1997" t="str">
            <v>366</v>
          </cell>
          <cell r="C1997">
            <v>1946</v>
          </cell>
          <cell r="D1997" t="str">
            <v>HW-366</v>
          </cell>
          <cell r="E1997">
            <v>16803</v>
          </cell>
          <cell r="F1997">
            <v>17167</v>
          </cell>
          <cell r="G1997">
            <v>27</v>
          </cell>
          <cell r="H1997">
            <v>453</v>
          </cell>
          <cell r="I1997">
            <v>16.777777777777779</v>
          </cell>
        </row>
        <row r="1998">
          <cell r="A1998" t="str">
            <v>366-1947</v>
          </cell>
          <cell r="B1998" t="str">
            <v>366</v>
          </cell>
          <cell r="C1998">
            <v>1947</v>
          </cell>
          <cell r="D1998" t="str">
            <v>HW-366</v>
          </cell>
          <cell r="E1998">
            <v>17168</v>
          </cell>
          <cell r="F1998">
            <v>17532</v>
          </cell>
          <cell r="G1998">
            <v>31</v>
          </cell>
          <cell r="H1998">
            <v>453</v>
          </cell>
          <cell r="I1998">
            <v>14.612903225806452</v>
          </cell>
        </row>
        <row r="1999">
          <cell r="A1999" t="str">
            <v>366-1948</v>
          </cell>
          <cell r="B1999" t="str">
            <v>366</v>
          </cell>
          <cell r="C1999">
            <v>1948</v>
          </cell>
          <cell r="D1999" t="str">
            <v>HW-366</v>
          </cell>
          <cell r="E1999">
            <v>17533</v>
          </cell>
          <cell r="F1999">
            <v>17898</v>
          </cell>
          <cell r="G1999">
            <v>34</v>
          </cell>
          <cell r="H1999">
            <v>453</v>
          </cell>
          <cell r="I1999">
            <v>13.323529411764707</v>
          </cell>
        </row>
        <row r="2000">
          <cell r="A2000" t="str">
            <v>366-1949</v>
          </cell>
          <cell r="B2000" t="str">
            <v>366</v>
          </cell>
          <cell r="C2000">
            <v>1949</v>
          </cell>
          <cell r="D2000" t="str">
            <v>HW-366</v>
          </cell>
          <cell r="E2000">
            <v>17899</v>
          </cell>
          <cell r="F2000">
            <v>18263</v>
          </cell>
          <cell r="G2000">
            <v>35</v>
          </cell>
          <cell r="H2000">
            <v>453</v>
          </cell>
          <cell r="I2000">
            <v>12.942857142857143</v>
          </cell>
        </row>
        <row r="2001">
          <cell r="A2001" t="str">
            <v>366-1950</v>
          </cell>
          <cell r="B2001" t="str">
            <v>366</v>
          </cell>
          <cell r="C2001">
            <v>1950</v>
          </cell>
          <cell r="D2001" t="str">
            <v>HW-366</v>
          </cell>
          <cell r="E2001">
            <v>18264</v>
          </cell>
          <cell r="F2001">
            <v>18628</v>
          </cell>
          <cell r="G2001">
            <v>37</v>
          </cell>
          <cell r="H2001">
            <v>453</v>
          </cell>
          <cell r="I2001">
            <v>12.243243243243244</v>
          </cell>
        </row>
        <row r="2002">
          <cell r="A2002" t="str">
            <v>366-1951</v>
          </cell>
          <cell r="B2002" t="str">
            <v>366</v>
          </cell>
          <cell r="C2002">
            <v>1951</v>
          </cell>
          <cell r="D2002" t="str">
            <v>HW-366</v>
          </cell>
          <cell r="E2002">
            <v>18629</v>
          </cell>
          <cell r="F2002">
            <v>18993</v>
          </cell>
          <cell r="G2002">
            <v>39</v>
          </cell>
          <cell r="H2002">
            <v>453</v>
          </cell>
          <cell r="I2002">
            <v>11.615384615384615</v>
          </cell>
        </row>
        <row r="2003">
          <cell r="A2003" t="str">
            <v>366-1952</v>
          </cell>
          <cell r="B2003" t="str">
            <v>366</v>
          </cell>
          <cell r="C2003">
            <v>1952</v>
          </cell>
          <cell r="D2003" t="str">
            <v>HW-366</v>
          </cell>
          <cell r="E2003">
            <v>18994</v>
          </cell>
          <cell r="F2003">
            <v>19359</v>
          </cell>
          <cell r="G2003">
            <v>41</v>
          </cell>
          <cell r="H2003">
            <v>453</v>
          </cell>
          <cell r="I2003">
            <v>11.048780487804878</v>
          </cell>
        </row>
        <row r="2004">
          <cell r="A2004" t="str">
            <v>366-1953</v>
          </cell>
          <cell r="B2004" t="str">
            <v>366</v>
          </cell>
          <cell r="C2004">
            <v>1953</v>
          </cell>
          <cell r="D2004" t="str">
            <v>HW-366</v>
          </cell>
          <cell r="E2004">
            <v>19360</v>
          </cell>
          <cell r="F2004">
            <v>19724</v>
          </cell>
          <cell r="G2004">
            <v>43</v>
          </cell>
          <cell r="H2004">
            <v>453</v>
          </cell>
          <cell r="I2004">
            <v>10.534883720930232</v>
          </cell>
        </row>
        <row r="2005">
          <cell r="A2005" t="str">
            <v>366-1954</v>
          </cell>
          <cell r="B2005" t="str">
            <v>366</v>
          </cell>
          <cell r="C2005">
            <v>1954</v>
          </cell>
          <cell r="D2005" t="str">
            <v>HW-366</v>
          </cell>
          <cell r="E2005">
            <v>19725</v>
          </cell>
          <cell r="F2005">
            <v>20089</v>
          </cell>
          <cell r="G2005">
            <v>44</v>
          </cell>
          <cell r="H2005">
            <v>453</v>
          </cell>
          <cell r="I2005">
            <v>10.295454545454545</v>
          </cell>
        </row>
        <row r="2006">
          <cell r="A2006" t="str">
            <v>366-1955</v>
          </cell>
          <cell r="B2006" t="str">
            <v>366</v>
          </cell>
          <cell r="C2006">
            <v>1955</v>
          </cell>
          <cell r="D2006" t="str">
            <v>HW-366</v>
          </cell>
          <cell r="E2006">
            <v>20090</v>
          </cell>
          <cell r="F2006">
            <v>20454</v>
          </cell>
          <cell r="G2006">
            <v>46</v>
          </cell>
          <cell r="H2006">
            <v>453</v>
          </cell>
          <cell r="I2006">
            <v>9.8478260869565215</v>
          </cell>
        </row>
        <row r="2007">
          <cell r="A2007" t="str">
            <v>366-1956</v>
          </cell>
          <cell r="B2007" t="str">
            <v>366</v>
          </cell>
          <cell r="C2007">
            <v>1956</v>
          </cell>
          <cell r="D2007" t="str">
            <v>HW-366</v>
          </cell>
          <cell r="E2007">
            <v>20455</v>
          </cell>
          <cell r="F2007">
            <v>20820</v>
          </cell>
          <cell r="G2007">
            <v>48</v>
          </cell>
          <cell r="H2007">
            <v>453</v>
          </cell>
          <cell r="I2007">
            <v>9.4375</v>
          </cell>
        </row>
        <row r="2008">
          <cell r="A2008" t="str">
            <v>366-1957</v>
          </cell>
          <cell r="B2008" t="str">
            <v>366</v>
          </cell>
          <cell r="C2008">
            <v>1957</v>
          </cell>
          <cell r="D2008" t="str">
            <v>HW-366</v>
          </cell>
          <cell r="E2008">
            <v>20821</v>
          </cell>
          <cell r="F2008">
            <v>21185</v>
          </cell>
          <cell r="G2008">
            <v>50</v>
          </cell>
          <cell r="H2008">
            <v>453</v>
          </cell>
          <cell r="I2008">
            <v>9.06</v>
          </cell>
        </row>
        <row r="2009">
          <cell r="A2009" t="str">
            <v>366-1958</v>
          </cell>
          <cell r="B2009" t="str">
            <v>366</v>
          </cell>
          <cell r="C2009">
            <v>1958</v>
          </cell>
          <cell r="D2009" t="str">
            <v>HW-366</v>
          </cell>
          <cell r="E2009">
            <v>21186</v>
          </cell>
          <cell r="F2009">
            <v>21550</v>
          </cell>
          <cell r="G2009">
            <v>52</v>
          </cell>
          <cell r="H2009">
            <v>453</v>
          </cell>
          <cell r="I2009">
            <v>8.7115384615384617</v>
          </cell>
        </row>
        <row r="2010">
          <cell r="A2010" t="str">
            <v>366-1959</v>
          </cell>
          <cell r="B2010" t="str">
            <v>366</v>
          </cell>
          <cell r="C2010">
            <v>1959</v>
          </cell>
          <cell r="D2010" t="str">
            <v>HW-366</v>
          </cell>
          <cell r="E2010">
            <v>21551</v>
          </cell>
          <cell r="F2010">
            <v>21915</v>
          </cell>
          <cell r="G2010">
            <v>54</v>
          </cell>
          <cell r="H2010">
            <v>453</v>
          </cell>
          <cell r="I2010">
            <v>8.3888888888888893</v>
          </cell>
        </row>
        <row r="2011">
          <cell r="A2011" t="str">
            <v>366-1960</v>
          </cell>
          <cell r="B2011" t="str">
            <v>366</v>
          </cell>
          <cell r="C2011">
            <v>1960</v>
          </cell>
          <cell r="D2011" t="str">
            <v>HW-366</v>
          </cell>
          <cell r="E2011">
            <v>21916</v>
          </cell>
          <cell r="F2011">
            <v>22281</v>
          </cell>
          <cell r="G2011">
            <v>55</v>
          </cell>
          <cell r="H2011">
            <v>453</v>
          </cell>
          <cell r="I2011">
            <v>8.2363636363636363</v>
          </cell>
        </row>
        <row r="2012">
          <cell r="A2012" t="str">
            <v>366-1961</v>
          </cell>
          <cell r="B2012" t="str">
            <v>366</v>
          </cell>
          <cell r="C2012">
            <v>1961</v>
          </cell>
          <cell r="D2012" t="str">
            <v>HW-366</v>
          </cell>
          <cell r="E2012">
            <v>22282</v>
          </cell>
          <cell r="F2012">
            <v>22646</v>
          </cell>
          <cell r="G2012">
            <v>58</v>
          </cell>
          <cell r="H2012">
            <v>453</v>
          </cell>
          <cell r="I2012">
            <v>7.8103448275862073</v>
          </cell>
        </row>
        <row r="2013">
          <cell r="A2013" t="str">
            <v>366-1962</v>
          </cell>
          <cell r="B2013" t="str">
            <v>366</v>
          </cell>
          <cell r="C2013">
            <v>1962</v>
          </cell>
          <cell r="D2013" t="str">
            <v>HW-366</v>
          </cell>
          <cell r="E2013">
            <v>22647</v>
          </cell>
          <cell r="F2013">
            <v>23011</v>
          </cell>
          <cell r="G2013">
            <v>60</v>
          </cell>
          <cell r="H2013">
            <v>453</v>
          </cell>
          <cell r="I2013">
            <v>7.55</v>
          </cell>
        </row>
        <row r="2014">
          <cell r="A2014" t="str">
            <v>366-1963</v>
          </cell>
          <cell r="B2014" t="str">
            <v>366</v>
          </cell>
          <cell r="C2014">
            <v>1963</v>
          </cell>
          <cell r="D2014" t="str">
            <v>HW-366</v>
          </cell>
          <cell r="E2014">
            <v>23012</v>
          </cell>
          <cell r="F2014">
            <v>23376</v>
          </cell>
          <cell r="G2014">
            <v>61</v>
          </cell>
          <cell r="H2014">
            <v>453</v>
          </cell>
          <cell r="I2014">
            <v>7.4262295081967213</v>
          </cell>
        </row>
        <row r="2015">
          <cell r="A2015" t="str">
            <v>366-1964</v>
          </cell>
          <cell r="B2015" t="str">
            <v>366</v>
          </cell>
          <cell r="C2015">
            <v>1964</v>
          </cell>
          <cell r="D2015" t="str">
            <v>HW-366</v>
          </cell>
          <cell r="E2015">
            <v>23377</v>
          </cell>
          <cell r="F2015">
            <v>23742</v>
          </cell>
          <cell r="G2015">
            <v>62</v>
          </cell>
          <cell r="H2015">
            <v>453</v>
          </cell>
          <cell r="I2015">
            <v>7.306451612903226</v>
          </cell>
        </row>
        <row r="2016">
          <cell r="A2016" t="str">
            <v>366-1965</v>
          </cell>
          <cell r="B2016" t="str">
            <v>366</v>
          </cell>
          <cell r="C2016">
            <v>1965</v>
          </cell>
          <cell r="D2016" t="str">
            <v>HW-366</v>
          </cell>
          <cell r="E2016">
            <v>23743</v>
          </cell>
          <cell r="F2016">
            <v>24107</v>
          </cell>
          <cell r="G2016">
            <v>64</v>
          </cell>
          <cell r="H2016">
            <v>453</v>
          </cell>
          <cell r="I2016">
            <v>7.078125</v>
          </cell>
        </row>
        <row r="2017">
          <cell r="A2017" t="str">
            <v>366-1966</v>
          </cell>
          <cell r="B2017" t="str">
            <v>366</v>
          </cell>
          <cell r="C2017">
            <v>1966</v>
          </cell>
          <cell r="D2017" t="str">
            <v>HW-366</v>
          </cell>
          <cell r="E2017">
            <v>24108</v>
          </cell>
          <cell r="F2017">
            <v>24472</v>
          </cell>
          <cell r="G2017">
            <v>65</v>
          </cell>
          <cell r="H2017">
            <v>453</v>
          </cell>
          <cell r="I2017">
            <v>6.9692307692307693</v>
          </cell>
        </row>
        <row r="2018">
          <cell r="A2018" t="str">
            <v>366-1967</v>
          </cell>
          <cell r="B2018" t="str">
            <v>366</v>
          </cell>
          <cell r="C2018">
            <v>1967</v>
          </cell>
          <cell r="D2018" t="str">
            <v>HW-366</v>
          </cell>
          <cell r="E2018">
            <v>24473</v>
          </cell>
          <cell r="F2018">
            <v>24837</v>
          </cell>
          <cell r="G2018">
            <v>67</v>
          </cell>
          <cell r="H2018">
            <v>453</v>
          </cell>
          <cell r="I2018">
            <v>6.7611940298507465</v>
          </cell>
        </row>
        <row r="2019">
          <cell r="A2019" t="str">
            <v>366-1968</v>
          </cell>
          <cell r="B2019" t="str">
            <v>366</v>
          </cell>
          <cell r="C2019">
            <v>1968</v>
          </cell>
          <cell r="D2019" t="str">
            <v>HW-366</v>
          </cell>
          <cell r="E2019">
            <v>24838</v>
          </cell>
          <cell r="F2019">
            <v>25203</v>
          </cell>
          <cell r="G2019">
            <v>69</v>
          </cell>
          <cell r="H2019">
            <v>453</v>
          </cell>
          <cell r="I2019">
            <v>6.5652173913043477</v>
          </cell>
        </row>
        <row r="2020">
          <cell r="A2020" t="str">
            <v>366-1969</v>
          </cell>
          <cell r="B2020" t="str">
            <v>366</v>
          </cell>
          <cell r="C2020">
            <v>1969</v>
          </cell>
          <cell r="D2020" t="str">
            <v>HW-366</v>
          </cell>
          <cell r="E2020">
            <v>25204</v>
          </cell>
          <cell r="F2020">
            <v>25568</v>
          </cell>
          <cell r="G2020">
            <v>74</v>
          </cell>
          <cell r="H2020">
            <v>453</v>
          </cell>
          <cell r="I2020">
            <v>6.1216216216216219</v>
          </cell>
        </row>
        <row r="2021">
          <cell r="A2021" t="str">
            <v>366-1970</v>
          </cell>
          <cell r="B2021" t="str">
            <v>366</v>
          </cell>
          <cell r="C2021">
            <v>1970</v>
          </cell>
          <cell r="D2021" t="str">
            <v>HW-366</v>
          </cell>
          <cell r="E2021">
            <v>25569</v>
          </cell>
          <cell r="F2021">
            <v>25933</v>
          </cell>
          <cell r="G2021">
            <v>80</v>
          </cell>
          <cell r="H2021">
            <v>453</v>
          </cell>
          <cell r="I2021">
            <v>5.6624999999999996</v>
          </cell>
        </row>
        <row r="2022">
          <cell r="A2022" t="str">
            <v>366-1971</v>
          </cell>
          <cell r="B2022" t="str">
            <v>366</v>
          </cell>
          <cell r="C2022">
            <v>1971</v>
          </cell>
          <cell r="D2022" t="str">
            <v>HW-366</v>
          </cell>
          <cell r="E2022">
            <v>25934</v>
          </cell>
          <cell r="F2022">
            <v>26298</v>
          </cell>
          <cell r="G2022">
            <v>88</v>
          </cell>
          <cell r="H2022">
            <v>453</v>
          </cell>
          <cell r="I2022">
            <v>5.1477272727272725</v>
          </cell>
        </row>
        <row r="2023">
          <cell r="A2023" t="str">
            <v>366-1972</v>
          </cell>
          <cell r="B2023" t="str">
            <v>366</v>
          </cell>
          <cell r="C2023">
            <v>1972</v>
          </cell>
          <cell r="D2023" t="str">
            <v>HW-366</v>
          </cell>
          <cell r="E2023">
            <v>26299</v>
          </cell>
          <cell r="F2023">
            <v>26664</v>
          </cell>
          <cell r="G2023">
            <v>94</v>
          </cell>
          <cell r="H2023">
            <v>453</v>
          </cell>
          <cell r="I2023">
            <v>4.8191489361702127</v>
          </cell>
        </row>
        <row r="2024">
          <cell r="A2024" t="str">
            <v>366-1973</v>
          </cell>
          <cell r="B2024" t="str">
            <v>366</v>
          </cell>
          <cell r="C2024">
            <v>1973</v>
          </cell>
          <cell r="D2024" t="str">
            <v>HW-366</v>
          </cell>
          <cell r="E2024">
            <v>26665</v>
          </cell>
          <cell r="F2024">
            <v>27029</v>
          </cell>
          <cell r="G2024">
            <v>100</v>
          </cell>
          <cell r="H2024">
            <v>453</v>
          </cell>
          <cell r="I2024">
            <v>4.53</v>
          </cell>
        </row>
        <row r="2025">
          <cell r="A2025" t="str">
            <v>366-1974</v>
          </cell>
          <cell r="B2025" t="str">
            <v>366</v>
          </cell>
          <cell r="C2025">
            <v>1974</v>
          </cell>
          <cell r="D2025" t="str">
            <v>HW-366</v>
          </cell>
          <cell r="E2025">
            <v>27030</v>
          </cell>
          <cell r="F2025">
            <v>27394</v>
          </cell>
          <cell r="G2025">
            <v>112</v>
          </cell>
          <cell r="H2025">
            <v>453</v>
          </cell>
          <cell r="I2025">
            <v>4.0446428571428568</v>
          </cell>
        </row>
        <row r="2026">
          <cell r="A2026" t="str">
            <v>366-1975</v>
          </cell>
          <cell r="B2026" t="str">
            <v>366</v>
          </cell>
          <cell r="C2026">
            <v>1975</v>
          </cell>
          <cell r="D2026" t="str">
            <v>HW-366</v>
          </cell>
          <cell r="E2026">
            <v>27395</v>
          </cell>
          <cell r="F2026">
            <v>27759</v>
          </cell>
          <cell r="G2026">
            <v>125</v>
          </cell>
          <cell r="H2026">
            <v>453</v>
          </cell>
          <cell r="I2026">
            <v>3.6240000000000001</v>
          </cell>
        </row>
        <row r="2027">
          <cell r="A2027" t="str">
            <v>366-1976</v>
          </cell>
          <cell r="B2027" t="str">
            <v>366</v>
          </cell>
          <cell r="C2027">
            <v>1976</v>
          </cell>
          <cell r="D2027" t="str">
            <v>HW-366</v>
          </cell>
          <cell r="E2027">
            <v>27760</v>
          </cell>
          <cell r="F2027">
            <v>28125</v>
          </cell>
          <cell r="G2027">
            <v>132</v>
          </cell>
          <cell r="H2027">
            <v>453</v>
          </cell>
          <cell r="I2027">
            <v>3.4318181818181817</v>
          </cell>
        </row>
        <row r="2028">
          <cell r="A2028" t="str">
            <v>366-1977</v>
          </cell>
          <cell r="B2028" t="str">
            <v>366</v>
          </cell>
          <cell r="C2028">
            <v>1977</v>
          </cell>
          <cell r="D2028" t="str">
            <v>HW-366</v>
          </cell>
          <cell r="E2028">
            <v>28126</v>
          </cell>
          <cell r="F2028">
            <v>28490</v>
          </cell>
          <cell r="G2028">
            <v>145</v>
          </cell>
          <cell r="H2028">
            <v>453</v>
          </cell>
          <cell r="I2028">
            <v>3.1241379310344826</v>
          </cell>
        </row>
        <row r="2029">
          <cell r="A2029" t="str">
            <v>366-1978</v>
          </cell>
          <cell r="B2029" t="str">
            <v>366</v>
          </cell>
          <cell r="C2029">
            <v>1978</v>
          </cell>
          <cell r="D2029" t="str">
            <v>HW-366</v>
          </cell>
          <cell r="E2029">
            <v>28491</v>
          </cell>
          <cell r="F2029">
            <v>28855</v>
          </cell>
          <cell r="G2029">
            <v>157</v>
          </cell>
          <cell r="H2029">
            <v>453</v>
          </cell>
          <cell r="I2029">
            <v>2.8853503184713376</v>
          </cell>
        </row>
        <row r="2030">
          <cell r="A2030" t="str">
            <v>366-1979</v>
          </cell>
          <cell r="B2030" t="str">
            <v>366</v>
          </cell>
          <cell r="C2030">
            <v>1979</v>
          </cell>
          <cell r="D2030" t="str">
            <v>HW-366</v>
          </cell>
          <cell r="E2030">
            <v>28856</v>
          </cell>
          <cell r="F2030">
            <v>29220</v>
          </cell>
          <cell r="G2030">
            <v>172</v>
          </cell>
          <cell r="H2030">
            <v>453</v>
          </cell>
          <cell r="I2030">
            <v>2.6337209302325579</v>
          </cell>
        </row>
        <row r="2031">
          <cell r="A2031" t="str">
            <v>366-1980</v>
          </cell>
          <cell r="B2031" t="str">
            <v>366</v>
          </cell>
          <cell r="C2031">
            <v>1980</v>
          </cell>
          <cell r="D2031" t="str">
            <v>HW-366</v>
          </cell>
          <cell r="E2031">
            <v>29221</v>
          </cell>
          <cell r="F2031">
            <v>29586</v>
          </cell>
          <cell r="G2031">
            <v>184</v>
          </cell>
          <cell r="H2031">
            <v>453</v>
          </cell>
          <cell r="I2031">
            <v>2.4619565217391304</v>
          </cell>
        </row>
        <row r="2032">
          <cell r="A2032" t="str">
            <v>366-1981</v>
          </cell>
          <cell r="B2032" t="str">
            <v>366</v>
          </cell>
          <cell r="C2032">
            <v>1981</v>
          </cell>
          <cell r="D2032" t="str">
            <v>HW-366</v>
          </cell>
          <cell r="E2032">
            <v>29587</v>
          </cell>
          <cell r="F2032">
            <v>29951</v>
          </cell>
          <cell r="G2032">
            <v>197</v>
          </cell>
          <cell r="H2032">
            <v>453</v>
          </cell>
          <cell r="I2032">
            <v>2.2994923857868019</v>
          </cell>
        </row>
        <row r="2033">
          <cell r="A2033" t="str">
            <v>366-1982</v>
          </cell>
          <cell r="B2033" t="str">
            <v>366</v>
          </cell>
          <cell r="C2033">
            <v>1982</v>
          </cell>
          <cell r="D2033" t="str">
            <v>HW-366</v>
          </cell>
          <cell r="E2033">
            <v>29952</v>
          </cell>
          <cell r="F2033">
            <v>30316</v>
          </cell>
          <cell r="G2033">
            <v>206</v>
          </cell>
          <cell r="H2033">
            <v>453</v>
          </cell>
          <cell r="I2033">
            <v>2.1990291262135924</v>
          </cell>
        </row>
        <row r="2034">
          <cell r="A2034" t="str">
            <v>366-1983</v>
          </cell>
          <cell r="B2034" t="str">
            <v>366</v>
          </cell>
          <cell r="C2034">
            <v>1983</v>
          </cell>
          <cell r="D2034" t="str">
            <v>HW-366</v>
          </cell>
          <cell r="E2034">
            <v>30317</v>
          </cell>
          <cell r="F2034">
            <v>30681</v>
          </cell>
          <cell r="G2034">
            <v>220</v>
          </cell>
          <cell r="H2034">
            <v>453</v>
          </cell>
          <cell r="I2034">
            <v>2.0590909090909091</v>
          </cell>
        </row>
        <row r="2035">
          <cell r="A2035" t="str">
            <v>366-1984</v>
          </cell>
          <cell r="B2035" t="str">
            <v>366</v>
          </cell>
          <cell r="C2035">
            <v>1984</v>
          </cell>
          <cell r="D2035" t="str">
            <v>HW-366</v>
          </cell>
          <cell r="E2035">
            <v>30682</v>
          </cell>
          <cell r="F2035">
            <v>31047</v>
          </cell>
          <cell r="G2035">
            <v>224</v>
          </cell>
          <cell r="H2035">
            <v>453</v>
          </cell>
          <cell r="I2035">
            <v>2.0223214285714284</v>
          </cell>
        </row>
        <row r="2036">
          <cell r="A2036" t="str">
            <v>366-1985</v>
          </cell>
          <cell r="B2036" t="str">
            <v>366</v>
          </cell>
          <cell r="C2036">
            <v>1985</v>
          </cell>
          <cell r="D2036" t="str">
            <v>HW-366</v>
          </cell>
          <cell r="E2036">
            <v>31048</v>
          </cell>
          <cell r="F2036">
            <v>31412</v>
          </cell>
          <cell r="G2036">
            <v>219</v>
          </cell>
          <cell r="H2036">
            <v>453</v>
          </cell>
          <cell r="I2036">
            <v>2.0684931506849313</v>
          </cell>
        </row>
        <row r="2037">
          <cell r="A2037" t="str">
            <v>366-1986</v>
          </cell>
          <cell r="B2037" t="str">
            <v>366</v>
          </cell>
          <cell r="C2037">
            <v>1986</v>
          </cell>
          <cell r="D2037" t="str">
            <v>HW-366</v>
          </cell>
          <cell r="E2037">
            <v>31413</v>
          </cell>
          <cell r="F2037">
            <v>31777</v>
          </cell>
          <cell r="G2037">
            <v>221</v>
          </cell>
          <cell r="H2037">
            <v>453</v>
          </cell>
          <cell r="I2037">
            <v>2.0497737556561084</v>
          </cell>
        </row>
        <row r="2038">
          <cell r="A2038" t="str">
            <v>366-1987</v>
          </cell>
          <cell r="B2038" t="str">
            <v>366</v>
          </cell>
          <cell r="C2038">
            <v>1987</v>
          </cell>
          <cell r="D2038" t="str">
            <v>HW-366</v>
          </cell>
          <cell r="E2038">
            <v>31778</v>
          </cell>
          <cell r="F2038">
            <v>32142</v>
          </cell>
          <cell r="G2038">
            <v>223</v>
          </cell>
          <cell r="H2038">
            <v>453</v>
          </cell>
          <cell r="I2038">
            <v>2.0313901345291479</v>
          </cell>
        </row>
        <row r="2039">
          <cell r="A2039" t="str">
            <v>366-1988</v>
          </cell>
          <cell r="B2039" t="str">
            <v>366</v>
          </cell>
          <cell r="C2039">
            <v>1988</v>
          </cell>
          <cell r="D2039" t="str">
            <v>HW-366</v>
          </cell>
          <cell r="E2039">
            <v>32143</v>
          </cell>
          <cell r="F2039">
            <v>32508</v>
          </cell>
          <cell r="G2039">
            <v>233</v>
          </cell>
          <cell r="H2039">
            <v>453</v>
          </cell>
          <cell r="I2039">
            <v>1.944206008583691</v>
          </cell>
        </row>
        <row r="2040">
          <cell r="A2040" t="str">
            <v>366-1989</v>
          </cell>
          <cell r="B2040" t="str">
            <v>366</v>
          </cell>
          <cell r="C2040">
            <v>1989</v>
          </cell>
          <cell r="D2040" t="str">
            <v>HW-366</v>
          </cell>
          <cell r="E2040">
            <v>32509</v>
          </cell>
          <cell r="F2040">
            <v>32873</v>
          </cell>
          <cell r="G2040">
            <v>248</v>
          </cell>
          <cell r="H2040">
            <v>453</v>
          </cell>
          <cell r="I2040">
            <v>1.8266129032258065</v>
          </cell>
        </row>
        <row r="2041">
          <cell r="A2041" t="str">
            <v>366-1990</v>
          </cell>
          <cell r="B2041" t="str">
            <v>366</v>
          </cell>
          <cell r="C2041">
            <v>1990</v>
          </cell>
          <cell r="D2041" t="str">
            <v>HW-366</v>
          </cell>
          <cell r="E2041">
            <v>32874</v>
          </cell>
          <cell r="F2041">
            <v>33238</v>
          </cell>
          <cell r="G2041">
            <v>248</v>
          </cell>
          <cell r="H2041">
            <v>453</v>
          </cell>
          <cell r="I2041">
            <v>1.8266129032258065</v>
          </cell>
        </row>
        <row r="2042">
          <cell r="A2042" t="str">
            <v>366-1991</v>
          </cell>
          <cell r="B2042" t="str">
            <v>366</v>
          </cell>
          <cell r="C2042">
            <v>1991</v>
          </cell>
          <cell r="D2042" t="str">
            <v>HW-366</v>
          </cell>
          <cell r="E2042">
            <v>33239</v>
          </cell>
          <cell r="F2042">
            <v>33603</v>
          </cell>
          <cell r="G2042">
            <v>243</v>
          </cell>
          <cell r="H2042">
            <v>453</v>
          </cell>
          <cell r="I2042">
            <v>1.8641975308641976</v>
          </cell>
        </row>
        <row r="2043">
          <cell r="A2043" t="str">
            <v>366-1992</v>
          </cell>
          <cell r="B2043" t="str">
            <v>366</v>
          </cell>
          <cell r="C2043">
            <v>1992</v>
          </cell>
          <cell r="D2043" t="str">
            <v>HW-366</v>
          </cell>
          <cell r="E2043">
            <v>33604</v>
          </cell>
          <cell r="F2043">
            <v>33969</v>
          </cell>
          <cell r="G2043">
            <v>246</v>
          </cell>
          <cell r="H2043">
            <v>453</v>
          </cell>
          <cell r="I2043">
            <v>1.8414634146341464</v>
          </cell>
        </row>
        <row r="2044">
          <cell r="A2044" t="str">
            <v>366-1993</v>
          </cell>
          <cell r="B2044" t="str">
            <v>366</v>
          </cell>
          <cell r="C2044">
            <v>1993</v>
          </cell>
          <cell r="D2044" t="str">
            <v>HW-366</v>
          </cell>
          <cell r="E2044">
            <v>33970</v>
          </cell>
          <cell r="F2044">
            <v>34334</v>
          </cell>
          <cell r="G2044">
            <v>252</v>
          </cell>
          <cell r="H2044">
            <v>453</v>
          </cell>
          <cell r="I2044">
            <v>1.7976190476190477</v>
          </cell>
        </row>
        <row r="2045">
          <cell r="A2045" t="str">
            <v>366-1994</v>
          </cell>
          <cell r="B2045" t="str">
            <v>366</v>
          </cell>
          <cell r="C2045">
            <v>1994</v>
          </cell>
          <cell r="D2045" t="str">
            <v>HW-366</v>
          </cell>
          <cell r="E2045">
            <v>34335</v>
          </cell>
          <cell r="F2045">
            <v>34699</v>
          </cell>
          <cell r="G2045">
            <v>257</v>
          </cell>
          <cell r="H2045">
            <v>453</v>
          </cell>
          <cell r="I2045">
            <v>1.7626459143968871</v>
          </cell>
        </row>
        <row r="2046">
          <cell r="A2046" t="str">
            <v>366-1995</v>
          </cell>
          <cell r="B2046" t="str">
            <v>366</v>
          </cell>
          <cell r="C2046">
            <v>1995</v>
          </cell>
          <cell r="D2046" t="str">
            <v>HW-366</v>
          </cell>
          <cell r="E2046">
            <v>34700</v>
          </cell>
          <cell r="F2046">
            <v>35064</v>
          </cell>
          <cell r="G2046">
            <v>262</v>
          </cell>
          <cell r="H2046">
            <v>453</v>
          </cell>
          <cell r="I2046">
            <v>1.7290076335877862</v>
          </cell>
        </row>
        <row r="2047">
          <cell r="A2047" t="str">
            <v>366-1996</v>
          </cell>
          <cell r="B2047" t="str">
            <v>366</v>
          </cell>
          <cell r="C2047">
            <v>1996</v>
          </cell>
          <cell r="D2047" t="str">
            <v>HW-366</v>
          </cell>
          <cell r="E2047">
            <v>35065</v>
          </cell>
          <cell r="F2047">
            <v>35430</v>
          </cell>
          <cell r="G2047">
            <v>268</v>
          </cell>
          <cell r="H2047">
            <v>453</v>
          </cell>
          <cell r="I2047">
            <v>1.6902985074626866</v>
          </cell>
        </row>
        <row r="2048">
          <cell r="A2048" t="str">
            <v>366-1997</v>
          </cell>
          <cell r="B2048" t="str">
            <v>366</v>
          </cell>
          <cell r="C2048">
            <v>1997</v>
          </cell>
          <cell r="D2048" t="str">
            <v>HW-366</v>
          </cell>
          <cell r="E2048">
            <v>35431</v>
          </cell>
          <cell r="F2048">
            <v>35795</v>
          </cell>
          <cell r="G2048">
            <v>270</v>
          </cell>
          <cell r="H2048">
            <v>453</v>
          </cell>
          <cell r="I2048">
            <v>1.6777777777777778</v>
          </cell>
        </row>
        <row r="2049">
          <cell r="A2049" t="str">
            <v>366-1998</v>
          </cell>
          <cell r="B2049" t="str">
            <v>366</v>
          </cell>
          <cell r="C2049">
            <v>1998</v>
          </cell>
          <cell r="D2049" t="str">
            <v>HW-366</v>
          </cell>
          <cell r="E2049">
            <v>35796</v>
          </cell>
          <cell r="F2049">
            <v>36160</v>
          </cell>
          <cell r="G2049">
            <v>276</v>
          </cell>
          <cell r="H2049">
            <v>453</v>
          </cell>
          <cell r="I2049">
            <v>1.6413043478260869</v>
          </cell>
        </row>
        <row r="2050">
          <cell r="A2050" t="str">
            <v>366-1999</v>
          </cell>
          <cell r="B2050" t="str">
            <v>366</v>
          </cell>
          <cell r="C2050">
            <v>1999</v>
          </cell>
          <cell r="D2050" t="str">
            <v>HW-366</v>
          </cell>
          <cell r="E2050">
            <v>36161</v>
          </cell>
          <cell r="F2050">
            <v>36525</v>
          </cell>
          <cell r="G2050">
            <v>284</v>
          </cell>
          <cell r="H2050">
            <v>453</v>
          </cell>
          <cell r="I2050">
            <v>1.5950704225352113</v>
          </cell>
        </row>
        <row r="2051">
          <cell r="A2051" t="str">
            <v>366-2000</v>
          </cell>
          <cell r="B2051" t="str">
            <v>366</v>
          </cell>
          <cell r="C2051">
            <v>2000</v>
          </cell>
          <cell r="D2051" t="str">
            <v>HW-366</v>
          </cell>
          <cell r="E2051">
            <v>36526</v>
          </cell>
          <cell r="F2051">
            <v>36891</v>
          </cell>
          <cell r="G2051">
            <v>292</v>
          </cell>
          <cell r="H2051">
            <v>453</v>
          </cell>
          <cell r="I2051">
            <v>1.5513698630136987</v>
          </cell>
        </row>
        <row r="2052">
          <cell r="A2052" t="str">
            <v>366-2001</v>
          </cell>
          <cell r="B2052" t="str">
            <v>366</v>
          </cell>
          <cell r="C2052">
            <v>2001</v>
          </cell>
          <cell r="D2052" t="str">
            <v>HW-366</v>
          </cell>
          <cell r="E2052">
            <v>36892</v>
          </cell>
          <cell r="F2052">
            <v>37256</v>
          </cell>
          <cell r="G2052">
            <v>301</v>
          </cell>
          <cell r="H2052">
            <v>453</v>
          </cell>
          <cell r="I2052">
            <v>1.5049833887043189</v>
          </cell>
        </row>
        <row r="2053">
          <cell r="A2053" t="str">
            <v>366-2002</v>
          </cell>
          <cell r="B2053" t="str">
            <v>366</v>
          </cell>
          <cell r="C2053">
            <v>2002</v>
          </cell>
          <cell r="D2053" t="str">
            <v>HW-366</v>
          </cell>
          <cell r="E2053">
            <v>37257</v>
          </cell>
          <cell r="F2053">
            <v>37621</v>
          </cell>
          <cell r="G2053">
            <v>317</v>
          </cell>
          <cell r="H2053">
            <v>453</v>
          </cell>
          <cell r="I2053">
            <v>1.4290220820189274</v>
          </cell>
        </row>
        <row r="2054">
          <cell r="A2054" t="str">
            <v>366-2003</v>
          </cell>
          <cell r="B2054" t="str">
            <v>366</v>
          </cell>
          <cell r="C2054">
            <v>2003</v>
          </cell>
          <cell r="D2054" t="str">
            <v>HW-366</v>
          </cell>
          <cell r="E2054">
            <v>37622</v>
          </cell>
          <cell r="F2054">
            <v>37986</v>
          </cell>
          <cell r="G2054">
            <v>316</v>
          </cell>
          <cell r="H2054">
            <v>453</v>
          </cell>
          <cell r="I2054">
            <v>1.4335443037974684</v>
          </cell>
        </row>
        <row r="2055">
          <cell r="A2055" t="str">
            <v>366-2004</v>
          </cell>
          <cell r="B2055" t="str">
            <v>366</v>
          </cell>
          <cell r="C2055">
            <v>2004</v>
          </cell>
          <cell r="D2055" t="str">
            <v>HW-366</v>
          </cell>
          <cell r="E2055">
            <v>37987</v>
          </cell>
          <cell r="F2055">
            <v>38352</v>
          </cell>
          <cell r="G2055">
            <v>329</v>
          </cell>
          <cell r="H2055">
            <v>453</v>
          </cell>
          <cell r="I2055">
            <v>1.3768996960486322</v>
          </cell>
        </row>
        <row r="2056">
          <cell r="A2056" t="str">
            <v>366-2005</v>
          </cell>
          <cell r="B2056" t="str">
            <v>366</v>
          </cell>
          <cell r="C2056">
            <v>2005</v>
          </cell>
          <cell r="D2056" t="str">
            <v>HW-366</v>
          </cell>
          <cell r="E2056">
            <v>38353</v>
          </cell>
          <cell r="F2056">
            <v>38717</v>
          </cell>
          <cell r="G2056">
            <v>351</v>
          </cell>
          <cell r="H2056">
            <v>453</v>
          </cell>
          <cell r="I2056">
            <v>1.2905982905982907</v>
          </cell>
        </row>
        <row r="2057">
          <cell r="A2057" t="str">
            <v>366-2006</v>
          </cell>
          <cell r="B2057" t="str">
            <v>366</v>
          </cell>
          <cell r="C2057">
            <v>2006</v>
          </cell>
          <cell r="D2057" t="str">
            <v>HW-366</v>
          </cell>
          <cell r="E2057">
            <v>38718</v>
          </cell>
          <cell r="F2057">
            <v>39082</v>
          </cell>
          <cell r="G2057">
            <v>372</v>
          </cell>
          <cell r="H2057">
            <v>453</v>
          </cell>
          <cell r="I2057">
            <v>1.217741935483871</v>
          </cell>
        </row>
        <row r="2058">
          <cell r="A2058" t="str">
            <v>366-2007</v>
          </cell>
          <cell r="B2058" t="str">
            <v>366</v>
          </cell>
          <cell r="C2058">
            <v>2007</v>
          </cell>
          <cell r="D2058" t="str">
            <v>HW-366</v>
          </cell>
          <cell r="E2058">
            <v>39083</v>
          </cell>
          <cell r="F2058">
            <v>39447</v>
          </cell>
          <cell r="G2058">
            <v>380</v>
          </cell>
          <cell r="H2058">
            <v>453</v>
          </cell>
          <cell r="I2058">
            <v>1.1921052631578948</v>
          </cell>
        </row>
        <row r="2059">
          <cell r="A2059" t="str">
            <v>366-2008</v>
          </cell>
          <cell r="B2059" t="str">
            <v>366</v>
          </cell>
          <cell r="C2059">
            <v>2008</v>
          </cell>
          <cell r="D2059" t="str">
            <v>HW-366</v>
          </cell>
          <cell r="E2059">
            <v>39448</v>
          </cell>
          <cell r="F2059">
            <v>39813</v>
          </cell>
          <cell r="G2059">
            <v>397</v>
          </cell>
          <cell r="H2059">
            <v>453</v>
          </cell>
          <cell r="I2059">
            <v>1.1410579345088161</v>
          </cell>
        </row>
        <row r="2060">
          <cell r="A2060" t="str">
            <v>366-2009</v>
          </cell>
          <cell r="B2060" t="str">
            <v>366</v>
          </cell>
          <cell r="C2060">
            <v>2009</v>
          </cell>
          <cell r="D2060" t="str">
            <v>HW-366</v>
          </cell>
          <cell r="E2060">
            <v>39814</v>
          </cell>
          <cell r="F2060">
            <v>40178</v>
          </cell>
          <cell r="G2060">
            <v>409</v>
          </cell>
          <cell r="H2060">
            <v>453</v>
          </cell>
          <cell r="I2060">
            <v>1.1075794621026895</v>
          </cell>
        </row>
        <row r="2061">
          <cell r="A2061" t="str">
            <v>366-2010</v>
          </cell>
          <cell r="B2061" t="str">
            <v>366</v>
          </cell>
          <cell r="C2061">
            <v>2010</v>
          </cell>
          <cell r="D2061" t="str">
            <v>HW-366</v>
          </cell>
          <cell r="E2061">
            <v>40179</v>
          </cell>
          <cell r="F2061">
            <v>40543</v>
          </cell>
          <cell r="G2061">
            <v>412</v>
          </cell>
          <cell r="H2061">
            <v>453</v>
          </cell>
          <cell r="I2061">
            <v>1.0995145631067962</v>
          </cell>
        </row>
        <row r="2062">
          <cell r="A2062" t="str">
            <v>366-2011</v>
          </cell>
          <cell r="B2062" t="str">
            <v>366</v>
          </cell>
          <cell r="C2062">
            <v>2011</v>
          </cell>
          <cell r="D2062" t="str">
            <v>HW-366</v>
          </cell>
          <cell r="E2062">
            <v>40544</v>
          </cell>
          <cell r="F2062">
            <v>40908</v>
          </cell>
          <cell r="G2062">
            <v>420</v>
          </cell>
          <cell r="H2062">
            <v>453</v>
          </cell>
          <cell r="I2062">
            <v>1.0785714285714285</v>
          </cell>
        </row>
        <row r="2063">
          <cell r="A2063" t="str">
            <v>366-2012</v>
          </cell>
          <cell r="B2063" t="str">
            <v>366</v>
          </cell>
          <cell r="C2063">
            <v>2012</v>
          </cell>
          <cell r="D2063" t="str">
            <v>HW-366</v>
          </cell>
          <cell r="E2063">
            <v>40909</v>
          </cell>
          <cell r="F2063">
            <v>41274</v>
          </cell>
          <cell r="G2063">
            <v>443</v>
          </cell>
          <cell r="H2063">
            <v>453</v>
          </cell>
          <cell r="I2063">
            <v>1.0225733634311513</v>
          </cell>
        </row>
        <row r="2064">
          <cell r="A2064" t="str">
            <v>366-2013</v>
          </cell>
          <cell r="B2064" t="str">
            <v>366</v>
          </cell>
          <cell r="C2064">
            <v>2013</v>
          </cell>
          <cell r="D2064" t="str">
            <v>HW-366</v>
          </cell>
          <cell r="E2064">
            <v>41275</v>
          </cell>
          <cell r="F2064">
            <v>41639</v>
          </cell>
          <cell r="G2064">
            <v>444</v>
          </cell>
          <cell r="H2064">
            <v>453</v>
          </cell>
          <cell r="I2064">
            <v>1.0202702702702702</v>
          </cell>
        </row>
        <row r="2065">
          <cell r="A2065" t="str">
            <v>366-2014</v>
          </cell>
          <cell r="B2065" t="str">
            <v>366</v>
          </cell>
          <cell r="C2065">
            <v>2014</v>
          </cell>
          <cell r="D2065" t="str">
            <v>HW-366</v>
          </cell>
          <cell r="E2065">
            <v>41640</v>
          </cell>
          <cell r="G2065">
            <v>453</v>
          </cell>
          <cell r="H2065">
            <v>453</v>
          </cell>
          <cell r="I2065">
            <v>1</v>
          </cell>
        </row>
        <row r="2066">
          <cell r="A2066" t="str">
            <v>367-1920</v>
          </cell>
          <cell r="B2066" t="str">
            <v>367</v>
          </cell>
          <cell r="C2066">
            <v>1920</v>
          </cell>
          <cell r="D2066" t="str">
            <v>HW-367</v>
          </cell>
          <cell r="E2066">
            <v>7306</v>
          </cell>
          <cell r="F2066">
            <v>7671</v>
          </cell>
          <cell r="G2066">
            <v>24</v>
          </cell>
          <cell r="H2066">
            <v>680</v>
          </cell>
          <cell r="I2066">
            <v>28.333333333333332</v>
          </cell>
        </row>
        <row r="2067">
          <cell r="A2067" t="str">
            <v>367-1921</v>
          </cell>
          <cell r="B2067" t="str">
            <v>367</v>
          </cell>
          <cell r="C2067">
            <v>1921</v>
          </cell>
          <cell r="D2067" t="str">
            <v>HW-367</v>
          </cell>
          <cell r="E2067">
            <v>7672</v>
          </cell>
          <cell r="F2067">
            <v>8036</v>
          </cell>
          <cell r="G2067">
            <v>20</v>
          </cell>
          <cell r="H2067">
            <v>680</v>
          </cell>
          <cell r="I2067">
            <v>34</v>
          </cell>
        </row>
        <row r="2068">
          <cell r="A2068" t="str">
            <v>367-1922</v>
          </cell>
          <cell r="B2068" t="str">
            <v>367</v>
          </cell>
          <cell r="C2068">
            <v>1922</v>
          </cell>
          <cell r="D2068" t="str">
            <v>HW-367</v>
          </cell>
          <cell r="E2068">
            <v>8037</v>
          </cell>
          <cell r="F2068">
            <v>8401</v>
          </cell>
          <cell r="G2068">
            <v>19</v>
          </cell>
          <cell r="H2068">
            <v>680</v>
          </cell>
          <cell r="I2068">
            <v>35.789473684210527</v>
          </cell>
        </row>
        <row r="2069">
          <cell r="A2069" t="str">
            <v>367-1923</v>
          </cell>
          <cell r="B2069" t="str">
            <v>367</v>
          </cell>
          <cell r="C2069">
            <v>1923</v>
          </cell>
          <cell r="D2069" t="str">
            <v>HW-367</v>
          </cell>
          <cell r="E2069">
            <v>8402</v>
          </cell>
          <cell r="F2069">
            <v>8766</v>
          </cell>
          <cell r="G2069">
            <v>22</v>
          </cell>
          <cell r="H2069">
            <v>680</v>
          </cell>
          <cell r="I2069">
            <v>30.90909090909091</v>
          </cell>
        </row>
        <row r="2070">
          <cell r="A2070" t="str">
            <v>367-1924</v>
          </cell>
          <cell r="B2070" t="str">
            <v>367</v>
          </cell>
          <cell r="C2070">
            <v>1924</v>
          </cell>
          <cell r="D2070" t="str">
            <v>HW-367</v>
          </cell>
          <cell r="E2070">
            <v>8767</v>
          </cell>
          <cell r="F2070">
            <v>9132</v>
          </cell>
          <cell r="G2070">
            <v>21</v>
          </cell>
          <cell r="H2070">
            <v>680</v>
          </cell>
          <cell r="I2070">
            <v>32.38095238095238</v>
          </cell>
        </row>
        <row r="2071">
          <cell r="A2071" t="str">
            <v>367-1925</v>
          </cell>
          <cell r="B2071" t="str">
            <v>367</v>
          </cell>
          <cell r="C2071">
            <v>1925</v>
          </cell>
          <cell r="D2071" t="str">
            <v>HW-367</v>
          </cell>
          <cell r="E2071">
            <v>9133</v>
          </cell>
          <cell r="F2071">
            <v>9497</v>
          </cell>
          <cell r="G2071">
            <v>22</v>
          </cell>
          <cell r="H2071">
            <v>680</v>
          </cell>
          <cell r="I2071">
            <v>30.90909090909091</v>
          </cell>
        </row>
        <row r="2072">
          <cell r="A2072" t="str">
            <v>367-1926</v>
          </cell>
          <cell r="B2072" t="str">
            <v>367</v>
          </cell>
          <cell r="C2072">
            <v>1926</v>
          </cell>
          <cell r="D2072" t="str">
            <v>HW-367</v>
          </cell>
          <cell r="E2072">
            <v>9498</v>
          </cell>
          <cell r="F2072">
            <v>9862</v>
          </cell>
          <cell r="G2072">
            <v>22</v>
          </cell>
          <cell r="H2072">
            <v>680</v>
          </cell>
          <cell r="I2072">
            <v>30.90909090909091</v>
          </cell>
        </row>
        <row r="2073">
          <cell r="A2073" t="str">
            <v>367-1927</v>
          </cell>
          <cell r="B2073" t="str">
            <v>367</v>
          </cell>
          <cell r="C2073">
            <v>1927</v>
          </cell>
          <cell r="D2073" t="str">
            <v>HW-367</v>
          </cell>
          <cell r="E2073">
            <v>9863</v>
          </cell>
          <cell r="F2073">
            <v>10227</v>
          </cell>
          <cell r="G2073">
            <v>20</v>
          </cell>
          <cell r="H2073">
            <v>680</v>
          </cell>
          <cell r="I2073">
            <v>34</v>
          </cell>
        </row>
        <row r="2074">
          <cell r="A2074" t="str">
            <v>367-1928</v>
          </cell>
          <cell r="B2074" t="str">
            <v>367</v>
          </cell>
          <cell r="C2074">
            <v>1928</v>
          </cell>
          <cell r="D2074" t="str">
            <v>HW-367</v>
          </cell>
          <cell r="E2074">
            <v>10228</v>
          </cell>
          <cell r="F2074">
            <v>10593</v>
          </cell>
          <cell r="G2074">
            <v>22</v>
          </cell>
          <cell r="H2074">
            <v>680</v>
          </cell>
          <cell r="I2074">
            <v>30.90909090909091</v>
          </cell>
        </row>
        <row r="2075">
          <cell r="A2075" t="str">
            <v>367-1929</v>
          </cell>
          <cell r="B2075" t="str">
            <v>367</v>
          </cell>
          <cell r="C2075">
            <v>1929</v>
          </cell>
          <cell r="D2075" t="str">
            <v>HW-367</v>
          </cell>
          <cell r="E2075">
            <v>10594</v>
          </cell>
          <cell r="F2075">
            <v>10958</v>
          </cell>
          <cell r="G2075">
            <v>25</v>
          </cell>
          <cell r="H2075">
            <v>680</v>
          </cell>
          <cell r="I2075">
            <v>27.2</v>
          </cell>
        </row>
        <row r="2076">
          <cell r="A2076" t="str">
            <v>367-1930</v>
          </cell>
          <cell r="B2076" t="str">
            <v>367</v>
          </cell>
          <cell r="C2076">
            <v>1930</v>
          </cell>
          <cell r="D2076" t="str">
            <v>HW-367</v>
          </cell>
          <cell r="E2076">
            <v>10959</v>
          </cell>
          <cell r="F2076">
            <v>11323</v>
          </cell>
          <cell r="G2076">
            <v>20</v>
          </cell>
          <cell r="H2076">
            <v>680</v>
          </cell>
          <cell r="I2076">
            <v>34</v>
          </cell>
        </row>
        <row r="2077">
          <cell r="A2077" t="str">
            <v>367-1931</v>
          </cell>
          <cell r="B2077" t="str">
            <v>367</v>
          </cell>
          <cell r="C2077">
            <v>1931</v>
          </cell>
          <cell r="D2077" t="str">
            <v>HW-367</v>
          </cell>
          <cell r="E2077">
            <v>11324</v>
          </cell>
          <cell r="F2077">
            <v>11688</v>
          </cell>
          <cell r="G2077">
            <v>19</v>
          </cell>
          <cell r="H2077">
            <v>680</v>
          </cell>
          <cell r="I2077">
            <v>35.789473684210527</v>
          </cell>
        </row>
        <row r="2078">
          <cell r="A2078" t="str">
            <v>367-1932</v>
          </cell>
          <cell r="B2078" t="str">
            <v>367</v>
          </cell>
          <cell r="C2078">
            <v>1932</v>
          </cell>
          <cell r="D2078" t="str">
            <v>HW-367</v>
          </cell>
          <cell r="E2078">
            <v>11689</v>
          </cell>
          <cell r="F2078">
            <v>12054</v>
          </cell>
          <cell r="G2078">
            <v>19</v>
          </cell>
          <cell r="H2078">
            <v>680</v>
          </cell>
          <cell r="I2078">
            <v>35.789473684210527</v>
          </cell>
        </row>
        <row r="2079">
          <cell r="A2079" t="str">
            <v>367-1933</v>
          </cell>
          <cell r="B2079" t="str">
            <v>367</v>
          </cell>
          <cell r="C2079">
            <v>1933</v>
          </cell>
          <cell r="D2079" t="str">
            <v>HW-367</v>
          </cell>
          <cell r="E2079">
            <v>12055</v>
          </cell>
          <cell r="F2079">
            <v>12419</v>
          </cell>
          <cell r="G2079">
            <v>20</v>
          </cell>
          <cell r="H2079">
            <v>680</v>
          </cell>
          <cell r="I2079">
            <v>34</v>
          </cell>
        </row>
        <row r="2080">
          <cell r="A2080" t="str">
            <v>367-1934</v>
          </cell>
          <cell r="B2080" t="str">
            <v>367</v>
          </cell>
          <cell r="C2080">
            <v>1934</v>
          </cell>
          <cell r="D2080" t="str">
            <v>HW-367</v>
          </cell>
          <cell r="E2080">
            <v>12420</v>
          </cell>
          <cell r="F2080">
            <v>12784</v>
          </cell>
          <cell r="G2080">
            <v>22</v>
          </cell>
          <cell r="H2080">
            <v>680</v>
          </cell>
          <cell r="I2080">
            <v>30.90909090909091</v>
          </cell>
        </row>
        <row r="2081">
          <cell r="A2081" t="str">
            <v>367-1935</v>
          </cell>
          <cell r="B2081" t="str">
            <v>367</v>
          </cell>
          <cell r="C2081">
            <v>1935</v>
          </cell>
          <cell r="D2081" t="str">
            <v>HW-367</v>
          </cell>
          <cell r="E2081">
            <v>12785</v>
          </cell>
          <cell r="F2081">
            <v>13149</v>
          </cell>
          <cell r="G2081">
            <v>21</v>
          </cell>
          <cell r="H2081">
            <v>680</v>
          </cell>
          <cell r="I2081">
            <v>32.38095238095238</v>
          </cell>
        </row>
        <row r="2082">
          <cell r="A2082" t="str">
            <v>367-1936</v>
          </cell>
          <cell r="B2082" t="str">
            <v>367</v>
          </cell>
          <cell r="C2082">
            <v>1936</v>
          </cell>
          <cell r="D2082" t="str">
            <v>HW-367</v>
          </cell>
          <cell r="E2082">
            <v>13150</v>
          </cell>
          <cell r="F2082">
            <v>13515</v>
          </cell>
          <cell r="G2082">
            <v>23</v>
          </cell>
          <cell r="H2082">
            <v>680</v>
          </cell>
          <cell r="I2082">
            <v>29.565217391304348</v>
          </cell>
        </row>
        <row r="2083">
          <cell r="A2083" t="str">
            <v>367-1937</v>
          </cell>
          <cell r="B2083" t="str">
            <v>367</v>
          </cell>
          <cell r="C2083">
            <v>1937</v>
          </cell>
          <cell r="D2083" t="str">
            <v>HW-367</v>
          </cell>
          <cell r="E2083">
            <v>13516</v>
          </cell>
          <cell r="F2083">
            <v>13880</v>
          </cell>
          <cell r="G2083">
            <v>25</v>
          </cell>
          <cell r="H2083">
            <v>680</v>
          </cell>
          <cell r="I2083">
            <v>27.2</v>
          </cell>
        </row>
        <row r="2084">
          <cell r="A2084" t="str">
            <v>367-1938</v>
          </cell>
          <cell r="B2084" t="str">
            <v>367</v>
          </cell>
          <cell r="C2084">
            <v>1938</v>
          </cell>
          <cell r="D2084" t="str">
            <v>HW-367</v>
          </cell>
          <cell r="E2084">
            <v>13881</v>
          </cell>
          <cell r="F2084">
            <v>14245</v>
          </cell>
          <cell r="G2084">
            <v>23</v>
          </cell>
          <cell r="H2084">
            <v>680</v>
          </cell>
          <cell r="I2084">
            <v>29.565217391304348</v>
          </cell>
        </row>
        <row r="2085">
          <cell r="A2085" t="str">
            <v>367-1939</v>
          </cell>
          <cell r="B2085" t="str">
            <v>367</v>
          </cell>
          <cell r="C2085">
            <v>1939</v>
          </cell>
          <cell r="D2085" t="str">
            <v>HW-367</v>
          </cell>
          <cell r="E2085">
            <v>14246</v>
          </cell>
          <cell r="F2085">
            <v>14610</v>
          </cell>
          <cell r="G2085">
            <v>23</v>
          </cell>
          <cell r="H2085">
            <v>680</v>
          </cell>
          <cell r="I2085">
            <v>29.565217391304348</v>
          </cell>
        </row>
        <row r="2086">
          <cell r="A2086" t="str">
            <v>367-1940</v>
          </cell>
          <cell r="B2086" t="str">
            <v>367</v>
          </cell>
          <cell r="C2086">
            <v>1940</v>
          </cell>
          <cell r="D2086" t="str">
            <v>HW-367</v>
          </cell>
          <cell r="E2086">
            <v>14611</v>
          </cell>
          <cell r="F2086">
            <v>14976</v>
          </cell>
          <cell r="G2086">
            <v>24</v>
          </cell>
          <cell r="H2086">
            <v>680</v>
          </cell>
          <cell r="I2086">
            <v>28.333333333333332</v>
          </cell>
        </row>
        <row r="2087">
          <cell r="A2087" t="str">
            <v>367-1941</v>
          </cell>
          <cell r="B2087" t="str">
            <v>367</v>
          </cell>
          <cell r="C2087">
            <v>1941</v>
          </cell>
          <cell r="D2087" t="str">
            <v>HW-367</v>
          </cell>
          <cell r="E2087">
            <v>14977</v>
          </cell>
          <cell r="F2087">
            <v>15341</v>
          </cell>
          <cell r="G2087">
            <v>27</v>
          </cell>
          <cell r="H2087">
            <v>680</v>
          </cell>
          <cell r="I2087">
            <v>25.185185185185187</v>
          </cell>
        </row>
        <row r="2088">
          <cell r="A2088" t="str">
            <v>367-1942</v>
          </cell>
          <cell r="B2088" t="str">
            <v>367</v>
          </cell>
          <cell r="C2088">
            <v>1942</v>
          </cell>
          <cell r="D2088" t="str">
            <v>HW-367</v>
          </cell>
          <cell r="E2088">
            <v>15342</v>
          </cell>
          <cell r="F2088">
            <v>15706</v>
          </cell>
          <cell r="G2088">
            <v>28</v>
          </cell>
          <cell r="H2088">
            <v>680</v>
          </cell>
          <cell r="I2088">
            <v>24.285714285714285</v>
          </cell>
        </row>
        <row r="2089">
          <cell r="A2089" t="str">
            <v>367-1943</v>
          </cell>
          <cell r="B2089" t="str">
            <v>367</v>
          </cell>
          <cell r="C2089">
            <v>1943</v>
          </cell>
          <cell r="D2089" t="str">
            <v>HW-367</v>
          </cell>
          <cell r="E2089">
            <v>15707</v>
          </cell>
          <cell r="F2089">
            <v>16071</v>
          </cell>
          <cell r="G2089">
            <v>27</v>
          </cell>
          <cell r="H2089">
            <v>680</v>
          </cell>
          <cell r="I2089">
            <v>25.185185185185187</v>
          </cell>
        </row>
        <row r="2090">
          <cell r="A2090" t="str">
            <v>367-1944</v>
          </cell>
          <cell r="B2090" t="str">
            <v>367</v>
          </cell>
          <cell r="C2090">
            <v>1944</v>
          </cell>
          <cell r="D2090" t="str">
            <v>HW-367</v>
          </cell>
          <cell r="E2090">
            <v>16072</v>
          </cell>
          <cell r="F2090">
            <v>16437</v>
          </cell>
          <cell r="G2090">
            <v>26</v>
          </cell>
          <cell r="H2090">
            <v>680</v>
          </cell>
          <cell r="I2090">
            <v>26.153846153846153</v>
          </cell>
        </row>
        <row r="2091">
          <cell r="A2091" t="str">
            <v>367-1945</v>
          </cell>
          <cell r="B2091" t="str">
            <v>367</v>
          </cell>
          <cell r="C2091">
            <v>1945</v>
          </cell>
          <cell r="D2091" t="str">
            <v>HW-367</v>
          </cell>
          <cell r="E2091">
            <v>16438</v>
          </cell>
          <cell r="F2091">
            <v>16802</v>
          </cell>
          <cell r="G2091">
            <v>27</v>
          </cell>
          <cell r="H2091">
            <v>680</v>
          </cell>
          <cell r="I2091">
            <v>25.185185185185187</v>
          </cell>
        </row>
        <row r="2092">
          <cell r="A2092" t="str">
            <v>367-1946</v>
          </cell>
          <cell r="B2092" t="str">
            <v>367</v>
          </cell>
          <cell r="C2092">
            <v>1946</v>
          </cell>
          <cell r="D2092" t="str">
            <v>HW-367</v>
          </cell>
          <cell r="E2092">
            <v>16803</v>
          </cell>
          <cell r="F2092">
            <v>17167</v>
          </cell>
          <cell r="G2092">
            <v>32</v>
          </cell>
          <cell r="H2092">
            <v>680</v>
          </cell>
          <cell r="I2092">
            <v>21.25</v>
          </cell>
        </row>
        <row r="2093">
          <cell r="A2093" t="str">
            <v>367-1947</v>
          </cell>
          <cell r="B2093" t="str">
            <v>367</v>
          </cell>
          <cell r="C2093">
            <v>1947</v>
          </cell>
          <cell r="D2093" t="str">
            <v>HW-367</v>
          </cell>
          <cell r="E2093">
            <v>17168</v>
          </cell>
          <cell r="F2093">
            <v>17532</v>
          </cell>
          <cell r="G2093">
            <v>38</v>
          </cell>
          <cell r="H2093">
            <v>680</v>
          </cell>
          <cell r="I2093">
            <v>17.894736842105264</v>
          </cell>
        </row>
        <row r="2094">
          <cell r="A2094" t="str">
            <v>367-1948</v>
          </cell>
          <cell r="B2094" t="str">
            <v>367</v>
          </cell>
          <cell r="C2094">
            <v>1948</v>
          </cell>
          <cell r="D2094" t="str">
            <v>HW-367</v>
          </cell>
          <cell r="E2094">
            <v>17533</v>
          </cell>
          <cell r="F2094">
            <v>17898</v>
          </cell>
          <cell r="G2094">
            <v>45</v>
          </cell>
          <cell r="H2094">
            <v>680</v>
          </cell>
          <cell r="I2094">
            <v>15.111111111111111</v>
          </cell>
        </row>
        <row r="2095">
          <cell r="A2095" t="str">
            <v>367-1949</v>
          </cell>
          <cell r="B2095" t="str">
            <v>367</v>
          </cell>
          <cell r="C2095">
            <v>1949</v>
          </cell>
          <cell r="D2095" t="str">
            <v>HW-367</v>
          </cell>
          <cell r="E2095">
            <v>17899</v>
          </cell>
          <cell r="F2095">
            <v>18263</v>
          </cell>
          <cell r="G2095">
            <v>50</v>
          </cell>
          <cell r="H2095">
            <v>680</v>
          </cell>
          <cell r="I2095">
            <v>13.6</v>
          </cell>
        </row>
        <row r="2096">
          <cell r="A2096" t="str">
            <v>367-1950</v>
          </cell>
          <cell r="B2096" t="str">
            <v>367</v>
          </cell>
          <cell r="C2096">
            <v>1950</v>
          </cell>
          <cell r="D2096" t="str">
            <v>HW-367</v>
          </cell>
          <cell r="E2096">
            <v>18264</v>
          </cell>
          <cell r="F2096">
            <v>18628</v>
          </cell>
          <cell r="G2096">
            <v>53</v>
          </cell>
          <cell r="H2096">
            <v>680</v>
          </cell>
          <cell r="I2096">
            <v>12.830188679245284</v>
          </cell>
        </row>
        <row r="2097">
          <cell r="A2097" t="str">
            <v>367-1951</v>
          </cell>
          <cell r="B2097" t="str">
            <v>367</v>
          </cell>
          <cell r="C2097">
            <v>1951</v>
          </cell>
          <cell r="D2097" t="str">
            <v>HW-367</v>
          </cell>
          <cell r="E2097">
            <v>18629</v>
          </cell>
          <cell r="F2097">
            <v>18993</v>
          </cell>
          <cell r="G2097">
            <v>66</v>
          </cell>
          <cell r="H2097">
            <v>680</v>
          </cell>
          <cell r="I2097">
            <v>10.303030303030303</v>
          </cell>
        </row>
        <row r="2098">
          <cell r="A2098" t="str">
            <v>367-1952</v>
          </cell>
          <cell r="B2098" t="str">
            <v>367</v>
          </cell>
          <cell r="C2098">
            <v>1952</v>
          </cell>
          <cell r="D2098" t="str">
            <v>HW-367</v>
          </cell>
          <cell r="E2098">
            <v>18994</v>
          </cell>
          <cell r="F2098">
            <v>19359</v>
          </cell>
          <cell r="G2098">
            <v>68</v>
          </cell>
          <cell r="H2098">
            <v>680</v>
          </cell>
          <cell r="I2098">
            <v>10</v>
          </cell>
        </row>
        <row r="2099">
          <cell r="A2099" t="str">
            <v>367-1953</v>
          </cell>
          <cell r="B2099" t="str">
            <v>367</v>
          </cell>
          <cell r="C2099">
            <v>1953</v>
          </cell>
          <cell r="D2099" t="str">
            <v>HW-367</v>
          </cell>
          <cell r="E2099">
            <v>19360</v>
          </cell>
          <cell r="F2099">
            <v>19724</v>
          </cell>
          <cell r="G2099">
            <v>67</v>
          </cell>
          <cell r="H2099">
            <v>680</v>
          </cell>
          <cell r="I2099">
            <v>10.149253731343284</v>
          </cell>
        </row>
        <row r="2100">
          <cell r="A2100" t="str">
            <v>367-1954</v>
          </cell>
          <cell r="B2100" t="str">
            <v>367</v>
          </cell>
          <cell r="C2100">
            <v>1954</v>
          </cell>
          <cell r="D2100" t="str">
            <v>HW-367</v>
          </cell>
          <cell r="E2100">
            <v>19725</v>
          </cell>
          <cell r="F2100">
            <v>20089</v>
          </cell>
          <cell r="G2100">
            <v>69</v>
          </cell>
          <cell r="H2100">
            <v>680</v>
          </cell>
          <cell r="I2100">
            <v>9.8550724637681153</v>
          </cell>
        </row>
        <row r="2101">
          <cell r="A2101" t="str">
            <v>367-1955</v>
          </cell>
          <cell r="B2101" t="str">
            <v>367</v>
          </cell>
          <cell r="C2101">
            <v>1955</v>
          </cell>
          <cell r="D2101" t="str">
            <v>HW-367</v>
          </cell>
          <cell r="E2101">
            <v>20090</v>
          </cell>
          <cell r="F2101">
            <v>20454</v>
          </cell>
          <cell r="G2101">
            <v>72</v>
          </cell>
          <cell r="H2101">
            <v>680</v>
          </cell>
          <cell r="I2101">
            <v>9.4444444444444446</v>
          </cell>
        </row>
        <row r="2102">
          <cell r="A2102" t="str">
            <v>367-1956</v>
          </cell>
          <cell r="B2102" t="str">
            <v>367</v>
          </cell>
          <cell r="C2102">
            <v>1956</v>
          </cell>
          <cell r="D2102" t="str">
            <v>HW-367</v>
          </cell>
          <cell r="E2102">
            <v>20455</v>
          </cell>
          <cell r="F2102">
            <v>20820</v>
          </cell>
          <cell r="G2102">
            <v>69</v>
          </cell>
          <cell r="H2102">
            <v>680</v>
          </cell>
          <cell r="I2102">
            <v>9.8550724637681153</v>
          </cell>
        </row>
        <row r="2103">
          <cell r="A2103" t="str">
            <v>367-1957</v>
          </cell>
          <cell r="B2103" t="str">
            <v>367</v>
          </cell>
          <cell r="C2103">
            <v>1957</v>
          </cell>
          <cell r="D2103" t="str">
            <v>HW-367</v>
          </cell>
          <cell r="E2103">
            <v>20821</v>
          </cell>
          <cell r="F2103">
            <v>21185</v>
          </cell>
          <cell r="G2103">
            <v>62</v>
          </cell>
          <cell r="H2103">
            <v>680</v>
          </cell>
          <cell r="I2103">
            <v>10.96774193548387</v>
          </cell>
        </row>
        <row r="2104">
          <cell r="A2104" t="str">
            <v>367-1958</v>
          </cell>
          <cell r="B2104" t="str">
            <v>367</v>
          </cell>
          <cell r="C2104">
            <v>1958</v>
          </cell>
          <cell r="D2104" t="str">
            <v>HW-367</v>
          </cell>
          <cell r="E2104">
            <v>21186</v>
          </cell>
          <cell r="F2104">
            <v>21550</v>
          </cell>
          <cell r="G2104">
            <v>61</v>
          </cell>
          <cell r="H2104">
            <v>680</v>
          </cell>
          <cell r="I2104">
            <v>11.147540983606557</v>
          </cell>
        </row>
        <row r="2105">
          <cell r="A2105" t="str">
            <v>367-1959</v>
          </cell>
          <cell r="B2105" t="str">
            <v>367</v>
          </cell>
          <cell r="C2105">
            <v>1959</v>
          </cell>
          <cell r="D2105" t="str">
            <v>HW-367</v>
          </cell>
          <cell r="E2105">
            <v>21551</v>
          </cell>
          <cell r="F2105">
            <v>21915</v>
          </cell>
          <cell r="G2105">
            <v>63</v>
          </cell>
          <cell r="H2105">
            <v>680</v>
          </cell>
          <cell r="I2105">
            <v>10.793650793650794</v>
          </cell>
        </row>
        <row r="2106">
          <cell r="A2106" t="str">
            <v>367-1960</v>
          </cell>
          <cell r="B2106" t="str">
            <v>367</v>
          </cell>
          <cell r="C2106">
            <v>1960</v>
          </cell>
          <cell r="D2106" t="str">
            <v>HW-367</v>
          </cell>
          <cell r="E2106">
            <v>21916</v>
          </cell>
          <cell r="F2106">
            <v>22281</v>
          </cell>
          <cell r="G2106">
            <v>65</v>
          </cell>
          <cell r="H2106">
            <v>680</v>
          </cell>
          <cell r="I2106">
            <v>10.461538461538462</v>
          </cell>
        </row>
        <row r="2107">
          <cell r="A2107" t="str">
            <v>367-1961</v>
          </cell>
          <cell r="B2107" t="str">
            <v>367</v>
          </cell>
          <cell r="C2107">
            <v>1961</v>
          </cell>
          <cell r="D2107" t="str">
            <v>HW-367</v>
          </cell>
          <cell r="E2107">
            <v>22282</v>
          </cell>
          <cell r="F2107">
            <v>22646</v>
          </cell>
          <cell r="G2107">
            <v>64</v>
          </cell>
          <cell r="H2107">
            <v>680</v>
          </cell>
          <cell r="I2107">
            <v>10.625</v>
          </cell>
        </row>
        <row r="2108">
          <cell r="A2108" t="str">
            <v>367-1962</v>
          </cell>
          <cell r="B2108" t="str">
            <v>367</v>
          </cell>
          <cell r="C2108">
            <v>1962</v>
          </cell>
          <cell r="D2108" t="str">
            <v>HW-367</v>
          </cell>
          <cell r="E2108">
            <v>22647</v>
          </cell>
          <cell r="F2108">
            <v>23011</v>
          </cell>
          <cell r="G2108">
            <v>64</v>
          </cell>
          <cell r="H2108">
            <v>680</v>
          </cell>
          <cell r="I2108">
            <v>10.625</v>
          </cell>
        </row>
        <row r="2109">
          <cell r="A2109" t="str">
            <v>367-1963</v>
          </cell>
          <cell r="B2109" t="str">
            <v>367</v>
          </cell>
          <cell r="C2109">
            <v>1963</v>
          </cell>
          <cell r="D2109" t="str">
            <v>HW-367</v>
          </cell>
          <cell r="E2109">
            <v>23012</v>
          </cell>
          <cell r="F2109">
            <v>23376</v>
          </cell>
          <cell r="G2109">
            <v>64</v>
          </cell>
          <cell r="H2109">
            <v>680</v>
          </cell>
          <cell r="I2109">
            <v>10.625</v>
          </cell>
        </row>
        <row r="2110">
          <cell r="A2110" t="str">
            <v>367-1964</v>
          </cell>
          <cell r="B2110" t="str">
            <v>367</v>
          </cell>
          <cell r="C2110">
            <v>1964</v>
          </cell>
          <cell r="D2110" t="str">
            <v>HW-367</v>
          </cell>
          <cell r="E2110">
            <v>23377</v>
          </cell>
          <cell r="F2110">
            <v>23742</v>
          </cell>
          <cell r="G2110">
            <v>69</v>
          </cell>
          <cell r="H2110">
            <v>680</v>
          </cell>
          <cell r="I2110">
            <v>9.8550724637681153</v>
          </cell>
        </row>
        <row r="2111">
          <cell r="A2111" t="str">
            <v>367-1965</v>
          </cell>
          <cell r="B2111" t="str">
            <v>367</v>
          </cell>
          <cell r="C2111">
            <v>1965</v>
          </cell>
          <cell r="D2111" t="str">
            <v>HW-367</v>
          </cell>
          <cell r="E2111">
            <v>23743</v>
          </cell>
          <cell r="F2111">
            <v>24107</v>
          </cell>
          <cell r="G2111">
            <v>75</v>
          </cell>
          <cell r="H2111">
            <v>680</v>
          </cell>
          <cell r="I2111">
            <v>9.0666666666666664</v>
          </cell>
        </row>
        <row r="2112">
          <cell r="A2112" t="str">
            <v>367-1966</v>
          </cell>
          <cell r="B2112" t="str">
            <v>367</v>
          </cell>
          <cell r="C2112">
            <v>1966</v>
          </cell>
          <cell r="D2112" t="str">
            <v>HW-367</v>
          </cell>
          <cell r="E2112">
            <v>24108</v>
          </cell>
          <cell r="F2112">
            <v>24472</v>
          </cell>
          <cell r="G2112">
            <v>76</v>
          </cell>
          <cell r="H2112">
            <v>680</v>
          </cell>
          <cell r="I2112">
            <v>8.9473684210526319</v>
          </cell>
        </row>
        <row r="2113">
          <cell r="A2113" t="str">
            <v>367-1967</v>
          </cell>
          <cell r="B2113" t="str">
            <v>367</v>
          </cell>
          <cell r="C2113">
            <v>1967</v>
          </cell>
          <cell r="D2113" t="str">
            <v>HW-367</v>
          </cell>
          <cell r="E2113">
            <v>24473</v>
          </cell>
          <cell r="F2113">
            <v>24837</v>
          </cell>
          <cell r="G2113">
            <v>78</v>
          </cell>
          <cell r="H2113">
            <v>680</v>
          </cell>
          <cell r="I2113">
            <v>8.7179487179487172</v>
          </cell>
        </row>
        <row r="2114">
          <cell r="A2114" t="str">
            <v>367-1968</v>
          </cell>
          <cell r="B2114" t="str">
            <v>367</v>
          </cell>
          <cell r="C2114">
            <v>1968</v>
          </cell>
          <cell r="D2114" t="str">
            <v>HW-367</v>
          </cell>
          <cell r="E2114">
            <v>24838</v>
          </cell>
          <cell r="F2114">
            <v>25203</v>
          </cell>
          <cell r="G2114">
            <v>75</v>
          </cell>
          <cell r="H2114">
            <v>680</v>
          </cell>
          <cell r="I2114">
            <v>9.0666666666666664</v>
          </cell>
        </row>
        <row r="2115">
          <cell r="A2115" t="str">
            <v>367-1969</v>
          </cell>
          <cell r="B2115" t="str">
            <v>367</v>
          </cell>
          <cell r="C2115">
            <v>1969</v>
          </cell>
          <cell r="D2115" t="str">
            <v>HW-367</v>
          </cell>
          <cell r="E2115">
            <v>25204</v>
          </cell>
          <cell r="F2115">
            <v>25568</v>
          </cell>
          <cell r="G2115">
            <v>81</v>
          </cell>
          <cell r="H2115">
            <v>680</v>
          </cell>
          <cell r="I2115">
            <v>8.3950617283950617</v>
          </cell>
        </row>
        <row r="2116">
          <cell r="A2116" t="str">
            <v>367-1970</v>
          </cell>
          <cell r="B2116" t="str">
            <v>367</v>
          </cell>
          <cell r="C2116">
            <v>1970</v>
          </cell>
          <cell r="D2116" t="str">
            <v>HW-367</v>
          </cell>
          <cell r="E2116">
            <v>25569</v>
          </cell>
          <cell r="F2116">
            <v>25933</v>
          </cell>
          <cell r="G2116">
            <v>85</v>
          </cell>
          <cell r="H2116">
            <v>680</v>
          </cell>
          <cell r="I2116">
            <v>8</v>
          </cell>
        </row>
        <row r="2117">
          <cell r="A2117" t="str">
            <v>367-1971</v>
          </cell>
          <cell r="B2117" t="str">
            <v>367</v>
          </cell>
          <cell r="C2117">
            <v>1971</v>
          </cell>
          <cell r="D2117" t="str">
            <v>HW-367</v>
          </cell>
          <cell r="E2117">
            <v>25934</v>
          </cell>
          <cell r="F2117">
            <v>26298</v>
          </cell>
          <cell r="G2117">
            <v>86</v>
          </cell>
          <cell r="H2117">
            <v>680</v>
          </cell>
          <cell r="I2117">
            <v>7.9069767441860463</v>
          </cell>
        </row>
        <row r="2118">
          <cell r="A2118" t="str">
            <v>367-1972</v>
          </cell>
          <cell r="B2118" t="str">
            <v>367</v>
          </cell>
          <cell r="C2118">
            <v>1972</v>
          </cell>
          <cell r="D2118" t="str">
            <v>HW-367</v>
          </cell>
          <cell r="E2118">
            <v>26299</v>
          </cell>
          <cell r="F2118">
            <v>26664</v>
          </cell>
          <cell r="G2118">
            <v>97</v>
          </cell>
          <cell r="H2118">
            <v>680</v>
          </cell>
          <cell r="I2118">
            <v>7.0103092783505154</v>
          </cell>
        </row>
        <row r="2119">
          <cell r="A2119" t="str">
            <v>367-1973</v>
          </cell>
          <cell r="B2119" t="str">
            <v>367</v>
          </cell>
          <cell r="C2119">
            <v>1973</v>
          </cell>
          <cell r="D2119" t="str">
            <v>HW-367</v>
          </cell>
          <cell r="E2119">
            <v>26665</v>
          </cell>
          <cell r="F2119">
            <v>27029</v>
          </cell>
          <cell r="G2119">
            <v>100</v>
          </cell>
          <cell r="H2119">
            <v>680</v>
          </cell>
          <cell r="I2119">
            <v>6.8</v>
          </cell>
        </row>
        <row r="2120">
          <cell r="A2120" t="str">
            <v>367-1974</v>
          </cell>
          <cell r="B2120" t="str">
            <v>367</v>
          </cell>
          <cell r="C2120">
            <v>1974</v>
          </cell>
          <cell r="D2120" t="str">
            <v>HW-367</v>
          </cell>
          <cell r="E2120">
            <v>27030</v>
          </cell>
          <cell r="F2120">
            <v>27394</v>
          </cell>
          <cell r="G2120">
            <v>126</v>
          </cell>
          <cell r="H2120">
            <v>680</v>
          </cell>
          <cell r="I2120">
            <v>5.3968253968253972</v>
          </cell>
        </row>
        <row r="2121">
          <cell r="A2121" t="str">
            <v>367-1975</v>
          </cell>
          <cell r="B2121" t="str">
            <v>367</v>
          </cell>
          <cell r="C2121">
            <v>1975</v>
          </cell>
          <cell r="D2121" t="str">
            <v>HW-367</v>
          </cell>
          <cell r="E2121">
            <v>27395</v>
          </cell>
          <cell r="F2121">
            <v>27759</v>
          </cell>
          <cell r="G2121">
            <v>131</v>
          </cell>
          <cell r="H2121">
            <v>680</v>
          </cell>
          <cell r="I2121">
            <v>5.1908396946564883</v>
          </cell>
        </row>
        <row r="2122">
          <cell r="A2122" t="str">
            <v>367-1976</v>
          </cell>
          <cell r="B2122" t="str">
            <v>367</v>
          </cell>
          <cell r="C2122">
            <v>1976</v>
          </cell>
          <cell r="D2122" t="str">
            <v>HW-367</v>
          </cell>
          <cell r="E2122">
            <v>27760</v>
          </cell>
          <cell r="F2122">
            <v>28125</v>
          </cell>
          <cell r="G2122">
            <v>136</v>
          </cell>
          <cell r="H2122">
            <v>680</v>
          </cell>
          <cell r="I2122">
            <v>5</v>
          </cell>
        </row>
        <row r="2123">
          <cell r="A2123" t="str">
            <v>367-1977</v>
          </cell>
          <cell r="B2123" t="str">
            <v>367</v>
          </cell>
          <cell r="C2123">
            <v>1977</v>
          </cell>
          <cell r="D2123" t="str">
            <v>HW-367</v>
          </cell>
          <cell r="E2123">
            <v>28126</v>
          </cell>
          <cell r="F2123">
            <v>28490</v>
          </cell>
          <cell r="G2123">
            <v>146</v>
          </cell>
          <cell r="H2123">
            <v>680</v>
          </cell>
          <cell r="I2123">
            <v>4.6575342465753424</v>
          </cell>
        </row>
        <row r="2124">
          <cell r="A2124" t="str">
            <v>367-1978</v>
          </cell>
          <cell r="B2124" t="str">
            <v>367</v>
          </cell>
          <cell r="C2124">
            <v>1978</v>
          </cell>
          <cell r="D2124" t="str">
            <v>HW-367</v>
          </cell>
          <cell r="E2124">
            <v>28491</v>
          </cell>
          <cell r="F2124">
            <v>28855</v>
          </cell>
          <cell r="G2124">
            <v>155</v>
          </cell>
          <cell r="H2124">
            <v>680</v>
          </cell>
          <cell r="I2124">
            <v>4.387096774193548</v>
          </cell>
        </row>
        <row r="2125">
          <cell r="A2125" t="str">
            <v>367-1979</v>
          </cell>
          <cell r="B2125" t="str">
            <v>367</v>
          </cell>
          <cell r="C2125">
            <v>1979</v>
          </cell>
          <cell r="D2125" t="str">
            <v>HW-367</v>
          </cell>
          <cell r="E2125">
            <v>28856</v>
          </cell>
          <cell r="F2125">
            <v>29220</v>
          </cell>
          <cell r="G2125">
            <v>188</v>
          </cell>
          <cell r="H2125">
            <v>680</v>
          </cell>
          <cell r="I2125">
            <v>3.6170212765957448</v>
          </cell>
        </row>
        <row r="2126">
          <cell r="A2126" t="str">
            <v>367-1980</v>
          </cell>
          <cell r="B2126" t="str">
            <v>367</v>
          </cell>
          <cell r="C2126">
            <v>1980</v>
          </cell>
          <cell r="D2126" t="str">
            <v>HW-367</v>
          </cell>
          <cell r="E2126">
            <v>29221</v>
          </cell>
          <cell r="F2126">
            <v>29586</v>
          </cell>
          <cell r="G2126">
            <v>213</v>
          </cell>
          <cell r="H2126">
            <v>680</v>
          </cell>
          <cell r="I2126">
            <v>3.192488262910798</v>
          </cell>
        </row>
        <row r="2127">
          <cell r="A2127" t="str">
            <v>367-1981</v>
          </cell>
          <cell r="B2127" t="str">
            <v>367</v>
          </cell>
          <cell r="C2127">
            <v>1981</v>
          </cell>
          <cell r="D2127" t="str">
            <v>HW-367</v>
          </cell>
          <cell r="E2127">
            <v>29587</v>
          </cell>
          <cell r="F2127">
            <v>29951</v>
          </cell>
          <cell r="G2127">
            <v>217</v>
          </cell>
          <cell r="H2127">
            <v>680</v>
          </cell>
          <cell r="I2127">
            <v>3.1336405529953919</v>
          </cell>
        </row>
        <row r="2128">
          <cell r="A2128" t="str">
            <v>367-1982</v>
          </cell>
          <cell r="B2128" t="str">
            <v>367</v>
          </cell>
          <cell r="C2128">
            <v>1982</v>
          </cell>
          <cell r="D2128" t="str">
            <v>HW-367</v>
          </cell>
          <cell r="E2128">
            <v>29952</v>
          </cell>
          <cell r="F2128">
            <v>30316</v>
          </cell>
          <cell r="G2128">
            <v>217</v>
          </cell>
          <cell r="H2128">
            <v>680</v>
          </cell>
          <cell r="I2128">
            <v>3.1336405529953919</v>
          </cell>
        </row>
        <row r="2129">
          <cell r="A2129" t="str">
            <v>367-1983</v>
          </cell>
          <cell r="B2129" t="str">
            <v>367</v>
          </cell>
          <cell r="C2129">
            <v>1983</v>
          </cell>
          <cell r="D2129" t="str">
            <v>HW-367</v>
          </cell>
          <cell r="E2129">
            <v>30317</v>
          </cell>
          <cell r="F2129">
            <v>30681</v>
          </cell>
          <cell r="G2129">
            <v>220</v>
          </cell>
          <cell r="H2129">
            <v>680</v>
          </cell>
          <cell r="I2129">
            <v>3.0909090909090908</v>
          </cell>
        </row>
        <row r="2130">
          <cell r="A2130" t="str">
            <v>367-1984</v>
          </cell>
          <cell r="B2130" t="str">
            <v>367</v>
          </cell>
          <cell r="C2130">
            <v>1984</v>
          </cell>
          <cell r="D2130" t="str">
            <v>HW-367</v>
          </cell>
          <cell r="E2130">
            <v>30682</v>
          </cell>
          <cell r="F2130">
            <v>31047</v>
          </cell>
          <cell r="G2130">
            <v>216</v>
          </cell>
          <cell r="H2130">
            <v>680</v>
          </cell>
          <cell r="I2130">
            <v>3.1481481481481484</v>
          </cell>
        </row>
        <row r="2131">
          <cell r="A2131" t="str">
            <v>367-1985</v>
          </cell>
          <cell r="B2131" t="str">
            <v>367</v>
          </cell>
          <cell r="C2131">
            <v>1985</v>
          </cell>
          <cell r="D2131" t="str">
            <v>HW-367</v>
          </cell>
          <cell r="E2131">
            <v>31048</v>
          </cell>
          <cell r="F2131">
            <v>31412</v>
          </cell>
          <cell r="G2131">
            <v>216</v>
          </cell>
          <cell r="H2131">
            <v>680</v>
          </cell>
          <cell r="I2131">
            <v>3.1481481481481484</v>
          </cell>
        </row>
        <row r="2132">
          <cell r="A2132" t="str">
            <v>367-1986</v>
          </cell>
          <cell r="B2132" t="str">
            <v>367</v>
          </cell>
          <cell r="C2132">
            <v>1986</v>
          </cell>
          <cell r="D2132" t="str">
            <v>HW-367</v>
          </cell>
          <cell r="E2132">
            <v>31413</v>
          </cell>
          <cell r="F2132">
            <v>31777</v>
          </cell>
          <cell r="G2132">
            <v>223</v>
          </cell>
          <cell r="H2132">
            <v>680</v>
          </cell>
          <cell r="I2132">
            <v>3.0493273542600896</v>
          </cell>
        </row>
        <row r="2133">
          <cell r="A2133" t="str">
            <v>367-1987</v>
          </cell>
          <cell r="B2133" t="str">
            <v>367</v>
          </cell>
          <cell r="C2133">
            <v>1987</v>
          </cell>
          <cell r="D2133" t="str">
            <v>HW-367</v>
          </cell>
          <cell r="E2133">
            <v>31778</v>
          </cell>
          <cell r="F2133">
            <v>32142</v>
          </cell>
          <cell r="G2133">
            <v>227</v>
          </cell>
          <cell r="H2133">
            <v>680</v>
          </cell>
          <cell r="I2133">
            <v>2.9955947136563879</v>
          </cell>
        </row>
        <row r="2134">
          <cell r="A2134" t="str">
            <v>367-1988</v>
          </cell>
          <cell r="B2134" t="str">
            <v>367</v>
          </cell>
          <cell r="C2134">
            <v>1988</v>
          </cell>
          <cell r="D2134" t="str">
            <v>HW-367</v>
          </cell>
          <cell r="E2134">
            <v>32143</v>
          </cell>
          <cell r="F2134">
            <v>32508</v>
          </cell>
          <cell r="G2134">
            <v>229</v>
          </cell>
          <cell r="H2134">
            <v>680</v>
          </cell>
          <cell r="I2134">
            <v>2.9694323144104802</v>
          </cell>
        </row>
        <row r="2135">
          <cell r="A2135" t="str">
            <v>367-1989</v>
          </cell>
          <cell r="B2135" t="str">
            <v>367</v>
          </cell>
          <cell r="C2135">
            <v>1989</v>
          </cell>
          <cell r="D2135" t="str">
            <v>HW-367</v>
          </cell>
          <cell r="E2135">
            <v>32509</v>
          </cell>
          <cell r="F2135">
            <v>32873</v>
          </cell>
          <cell r="G2135">
            <v>241</v>
          </cell>
          <cell r="H2135">
            <v>680</v>
          </cell>
          <cell r="I2135">
            <v>2.8215767634854774</v>
          </cell>
        </row>
        <row r="2136">
          <cell r="A2136" t="str">
            <v>367-1990</v>
          </cell>
          <cell r="B2136" t="str">
            <v>367</v>
          </cell>
          <cell r="C2136">
            <v>1990</v>
          </cell>
          <cell r="D2136" t="str">
            <v>HW-367</v>
          </cell>
          <cell r="E2136">
            <v>32874</v>
          </cell>
          <cell r="F2136">
            <v>33238</v>
          </cell>
          <cell r="G2136">
            <v>252</v>
          </cell>
          <cell r="H2136">
            <v>680</v>
          </cell>
          <cell r="I2136">
            <v>2.6984126984126986</v>
          </cell>
        </row>
        <row r="2137">
          <cell r="A2137" t="str">
            <v>367-1991</v>
          </cell>
          <cell r="B2137" t="str">
            <v>367</v>
          </cell>
          <cell r="C2137">
            <v>1991</v>
          </cell>
          <cell r="D2137" t="str">
            <v>HW-367</v>
          </cell>
          <cell r="E2137">
            <v>33239</v>
          </cell>
          <cell r="F2137">
            <v>33603</v>
          </cell>
          <cell r="G2137">
            <v>257</v>
          </cell>
          <cell r="H2137">
            <v>680</v>
          </cell>
          <cell r="I2137">
            <v>2.6459143968871595</v>
          </cell>
        </row>
        <row r="2138">
          <cell r="A2138" t="str">
            <v>367-1992</v>
          </cell>
          <cell r="B2138" t="str">
            <v>367</v>
          </cell>
          <cell r="C2138">
            <v>1992</v>
          </cell>
          <cell r="D2138" t="str">
            <v>HW-367</v>
          </cell>
          <cell r="E2138">
            <v>33604</v>
          </cell>
          <cell r="F2138">
            <v>33969</v>
          </cell>
          <cell r="G2138">
            <v>262</v>
          </cell>
          <cell r="H2138">
            <v>680</v>
          </cell>
          <cell r="I2138">
            <v>2.5954198473282442</v>
          </cell>
        </row>
        <row r="2139">
          <cell r="A2139" t="str">
            <v>367-1993</v>
          </cell>
          <cell r="B2139" t="str">
            <v>367</v>
          </cell>
          <cell r="C2139">
            <v>1993</v>
          </cell>
          <cell r="D2139" t="str">
            <v>HW-367</v>
          </cell>
          <cell r="E2139">
            <v>33970</v>
          </cell>
          <cell r="F2139">
            <v>34334</v>
          </cell>
          <cell r="G2139">
            <v>263</v>
          </cell>
          <cell r="H2139">
            <v>680</v>
          </cell>
          <cell r="I2139">
            <v>2.585551330798479</v>
          </cell>
        </row>
        <row r="2140">
          <cell r="A2140" t="str">
            <v>367-1994</v>
          </cell>
          <cell r="B2140" t="str">
            <v>367</v>
          </cell>
          <cell r="C2140">
            <v>1994</v>
          </cell>
          <cell r="D2140" t="str">
            <v>HW-367</v>
          </cell>
          <cell r="E2140">
            <v>34335</v>
          </cell>
          <cell r="F2140">
            <v>34699</v>
          </cell>
          <cell r="G2140">
            <v>263</v>
          </cell>
          <cell r="H2140">
            <v>680</v>
          </cell>
          <cell r="I2140">
            <v>2.585551330798479</v>
          </cell>
        </row>
        <row r="2141">
          <cell r="A2141" t="str">
            <v>367-1995</v>
          </cell>
          <cell r="B2141" t="str">
            <v>367</v>
          </cell>
          <cell r="C2141">
            <v>1995</v>
          </cell>
          <cell r="D2141" t="str">
            <v>HW-367</v>
          </cell>
          <cell r="E2141">
            <v>34700</v>
          </cell>
          <cell r="F2141">
            <v>35064</v>
          </cell>
          <cell r="G2141">
            <v>278</v>
          </cell>
          <cell r="H2141">
            <v>680</v>
          </cell>
          <cell r="I2141">
            <v>2.4460431654676258</v>
          </cell>
        </row>
        <row r="2142">
          <cell r="A2142" t="str">
            <v>367-1996</v>
          </cell>
          <cell r="B2142" t="str">
            <v>367</v>
          </cell>
          <cell r="C2142">
            <v>1996</v>
          </cell>
          <cell r="D2142" t="str">
            <v>HW-367</v>
          </cell>
          <cell r="E2142">
            <v>35065</v>
          </cell>
          <cell r="F2142">
            <v>35430</v>
          </cell>
          <cell r="G2142">
            <v>285</v>
          </cell>
          <cell r="H2142">
            <v>680</v>
          </cell>
          <cell r="I2142">
            <v>2.3859649122807016</v>
          </cell>
        </row>
        <row r="2143">
          <cell r="A2143" t="str">
            <v>367-1997</v>
          </cell>
          <cell r="B2143" t="str">
            <v>367</v>
          </cell>
          <cell r="C2143">
            <v>1997</v>
          </cell>
          <cell r="D2143" t="str">
            <v>HW-367</v>
          </cell>
          <cell r="E2143">
            <v>35431</v>
          </cell>
          <cell r="F2143">
            <v>35795</v>
          </cell>
          <cell r="G2143">
            <v>282</v>
          </cell>
          <cell r="H2143">
            <v>680</v>
          </cell>
          <cell r="I2143">
            <v>2.4113475177304964</v>
          </cell>
        </row>
        <row r="2144">
          <cell r="A2144" t="str">
            <v>367-1998</v>
          </cell>
          <cell r="B2144" t="str">
            <v>367</v>
          </cell>
          <cell r="C2144">
            <v>1998</v>
          </cell>
          <cell r="D2144" t="str">
            <v>HW-367</v>
          </cell>
          <cell r="E2144">
            <v>35796</v>
          </cell>
          <cell r="F2144">
            <v>36160</v>
          </cell>
          <cell r="G2144">
            <v>289</v>
          </cell>
          <cell r="H2144">
            <v>680</v>
          </cell>
          <cell r="I2144">
            <v>2.3529411764705883</v>
          </cell>
        </row>
        <row r="2145">
          <cell r="A2145" t="str">
            <v>367-1999</v>
          </cell>
          <cell r="B2145" t="str">
            <v>367</v>
          </cell>
          <cell r="C2145">
            <v>1999</v>
          </cell>
          <cell r="D2145" t="str">
            <v>HW-367</v>
          </cell>
          <cell r="E2145">
            <v>36161</v>
          </cell>
          <cell r="F2145">
            <v>36525</v>
          </cell>
          <cell r="G2145">
            <v>297</v>
          </cell>
          <cell r="H2145">
            <v>680</v>
          </cell>
          <cell r="I2145">
            <v>2.2895622895622894</v>
          </cell>
        </row>
        <row r="2146">
          <cell r="A2146" t="str">
            <v>367-2000</v>
          </cell>
          <cell r="B2146" t="str">
            <v>367</v>
          </cell>
          <cell r="C2146">
            <v>2000</v>
          </cell>
          <cell r="D2146" t="str">
            <v>HW-367</v>
          </cell>
          <cell r="E2146">
            <v>36526</v>
          </cell>
          <cell r="F2146">
            <v>36891</v>
          </cell>
          <cell r="G2146">
            <v>304</v>
          </cell>
          <cell r="H2146">
            <v>680</v>
          </cell>
          <cell r="I2146">
            <v>2.236842105263158</v>
          </cell>
        </row>
        <row r="2147">
          <cell r="A2147" t="str">
            <v>367-2001</v>
          </cell>
          <cell r="B2147" t="str">
            <v>367</v>
          </cell>
          <cell r="C2147">
            <v>2001</v>
          </cell>
          <cell r="D2147" t="str">
            <v>HW-367</v>
          </cell>
          <cell r="E2147">
            <v>36892</v>
          </cell>
          <cell r="F2147">
            <v>37256</v>
          </cell>
          <cell r="G2147">
            <v>301</v>
          </cell>
          <cell r="H2147">
            <v>680</v>
          </cell>
          <cell r="I2147">
            <v>2.2591362126245849</v>
          </cell>
        </row>
        <row r="2148">
          <cell r="A2148" t="str">
            <v>367-2002</v>
          </cell>
          <cell r="B2148" t="str">
            <v>367</v>
          </cell>
          <cell r="C2148">
            <v>2002</v>
          </cell>
          <cell r="D2148" t="str">
            <v>HW-367</v>
          </cell>
          <cell r="E2148">
            <v>37257</v>
          </cell>
          <cell r="F2148">
            <v>37621</v>
          </cell>
          <cell r="G2148">
            <v>304</v>
          </cell>
          <cell r="H2148">
            <v>680</v>
          </cell>
          <cell r="I2148">
            <v>2.236842105263158</v>
          </cell>
        </row>
        <row r="2149">
          <cell r="A2149" t="str">
            <v>367-2003</v>
          </cell>
          <cell r="B2149" t="str">
            <v>367</v>
          </cell>
          <cell r="C2149">
            <v>2003</v>
          </cell>
          <cell r="D2149" t="str">
            <v>HW-367</v>
          </cell>
          <cell r="E2149">
            <v>37622</v>
          </cell>
          <cell r="F2149">
            <v>37986</v>
          </cell>
          <cell r="G2149">
            <v>307</v>
          </cell>
          <cell r="H2149">
            <v>680</v>
          </cell>
          <cell r="I2149">
            <v>2.214983713355049</v>
          </cell>
        </row>
        <row r="2150">
          <cell r="A2150" t="str">
            <v>367-2004</v>
          </cell>
          <cell r="B2150" t="str">
            <v>367</v>
          </cell>
          <cell r="C2150">
            <v>2004</v>
          </cell>
          <cell r="D2150" t="str">
            <v>HW-367</v>
          </cell>
          <cell r="E2150">
            <v>37987</v>
          </cell>
          <cell r="F2150">
            <v>38352</v>
          </cell>
          <cell r="G2150">
            <v>327</v>
          </cell>
          <cell r="H2150">
            <v>680</v>
          </cell>
          <cell r="I2150">
            <v>2.0795107033639142</v>
          </cell>
        </row>
        <row r="2151">
          <cell r="A2151" t="str">
            <v>367-2005</v>
          </cell>
          <cell r="B2151" t="str">
            <v>367</v>
          </cell>
          <cell r="C2151">
            <v>2005</v>
          </cell>
          <cell r="D2151" t="str">
            <v>HW-367</v>
          </cell>
          <cell r="E2151">
            <v>38353</v>
          </cell>
          <cell r="F2151">
            <v>38717</v>
          </cell>
          <cell r="G2151">
            <v>365</v>
          </cell>
          <cell r="H2151">
            <v>680</v>
          </cell>
          <cell r="I2151">
            <v>1.8630136986301369</v>
          </cell>
        </row>
        <row r="2152">
          <cell r="A2152" t="str">
            <v>367-2006</v>
          </cell>
          <cell r="B2152" t="str">
            <v>367</v>
          </cell>
          <cell r="C2152">
            <v>2006</v>
          </cell>
          <cell r="D2152" t="str">
            <v>HW-367</v>
          </cell>
          <cell r="E2152">
            <v>38718</v>
          </cell>
          <cell r="F2152">
            <v>39082</v>
          </cell>
          <cell r="G2152">
            <v>394</v>
          </cell>
          <cell r="H2152">
            <v>680</v>
          </cell>
          <cell r="I2152">
            <v>1.7258883248730965</v>
          </cell>
        </row>
        <row r="2153">
          <cell r="A2153" t="str">
            <v>367-2007</v>
          </cell>
          <cell r="B2153" t="str">
            <v>367</v>
          </cell>
          <cell r="C2153">
            <v>2007</v>
          </cell>
          <cell r="D2153" t="str">
            <v>HW-367</v>
          </cell>
          <cell r="E2153">
            <v>39083</v>
          </cell>
          <cell r="F2153">
            <v>39447</v>
          </cell>
          <cell r="G2153">
            <v>477</v>
          </cell>
          <cell r="H2153">
            <v>680</v>
          </cell>
          <cell r="I2153">
            <v>1.4255765199161425</v>
          </cell>
        </row>
        <row r="2154">
          <cell r="A2154" t="str">
            <v>367-2008</v>
          </cell>
          <cell r="B2154" t="str">
            <v>367</v>
          </cell>
          <cell r="C2154">
            <v>2008</v>
          </cell>
          <cell r="D2154" t="str">
            <v>HW-367</v>
          </cell>
          <cell r="E2154">
            <v>39448</v>
          </cell>
          <cell r="F2154">
            <v>39813</v>
          </cell>
          <cell r="G2154">
            <v>540</v>
          </cell>
          <cell r="H2154">
            <v>680</v>
          </cell>
          <cell r="I2154">
            <v>1.2592592592592593</v>
          </cell>
        </row>
        <row r="2155">
          <cell r="A2155" t="str">
            <v>367-2009</v>
          </cell>
          <cell r="B2155" t="str">
            <v>367</v>
          </cell>
          <cell r="C2155">
            <v>2009</v>
          </cell>
          <cell r="D2155" t="str">
            <v>HW-367</v>
          </cell>
          <cell r="E2155">
            <v>39814</v>
          </cell>
          <cell r="F2155">
            <v>40178</v>
          </cell>
          <cell r="G2155">
            <v>593</v>
          </cell>
          <cell r="H2155">
            <v>680</v>
          </cell>
          <cell r="I2155">
            <v>1.1467116357504217</v>
          </cell>
        </row>
        <row r="2156">
          <cell r="A2156" t="str">
            <v>367-2010</v>
          </cell>
          <cell r="B2156" t="str">
            <v>367</v>
          </cell>
          <cell r="C2156">
            <v>2010</v>
          </cell>
          <cell r="D2156" t="str">
            <v>HW-367</v>
          </cell>
          <cell r="E2156">
            <v>40179</v>
          </cell>
          <cell r="F2156">
            <v>40543</v>
          </cell>
          <cell r="G2156">
            <v>559</v>
          </cell>
          <cell r="H2156">
            <v>680</v>
          </cell>
          <cell r="I2156">
            <v>1.2164579606440071</v>
          </cell>
        </row>
        <row r="2157">
          <cell r="A2157" t="str">
            <v>367-2011</v>
          </cell>
          <cell r="B2157" t="str">
            <v>367</v>
          </cell>
          <cell r="C2157">
            <v>2011</v>
          </cell>
          <cell r="D2157" t="str">
            <v>HW-367</v>
          </cell>
          <cell r="E2157">
            <v>40544</v>
          </cell>
          <cell r="F2157">
            <v>40908</v>
          </cell>
          <cell r="G2157">
            <v>606</v>
          </cell>
          <cell r="H2157">
            <v>680</v>
          </cell>
          <cell r="I2157">
            <v>1.1221122112211221</v>
          </cell>
        </row>
        <row r="2158">
          <cell r="A2158" t="str">
            <v>367-2012</v>
          </cell>
          <cell r="B2158" t="str">
            <v>367</v>
          </cell>
          <cell r="C2158">
            <v>2012</v>
          </cell>
          <cell r="D2158" t="str">
            <v>HW-367</v>
          </cell>
          <cell r="E2158">
            <v>40909</v>
          </cell>
          <cell r="F2158">
            <v>41274</v>
          </cell>
          <cell r="G2158">
            <v>664</v>
          </cell>
          <cell r="H2158">
            <v>680</v>
          </cell>
          <cell r="I2158">
            <v>1.0240963855421688</v>
          </cell>
        </row>
        <row r="2159">
          <cell r="A2159" t="str">
            <v>367-2013</v>
          </cell>
          <cell r="B2159" t="str">
            <v>367</v>
          </cell>
          <cell r="C2159">
            <v>2013</v>
          </cell>
          <cell r="D2159" t="str">
            <v>HW-367</v>
          </cell>
          <cell r="E2159">
            <v>41275</v>
          </cell>
          <cell r="F2159">
            <v>41639</v>
          </cell>
          <cell r="G2159">
            <v>676</v>
          </cell>
          <cell r="H2159">
            <v>680</v>
          </cell>
          <cell r="I2159">
            <v>1.0059171597633136</v>
          </cell>
        </row>
        <row r="2160">
          <cell r="A2160" t="str">
            <v>367-2014</v>
          </cell>
          <cell r="B2160" t="str">
            <v>367</v>
          </cell>
          <cell r="C2160">
            <v>2014</v>
          </cell>
          <cell r="D2160" t="str">
            <v>HW-367</v>
          </cell>
          <cell r="E2160">
            <v>41640</v>
          </cell>
          <cell r="G2160">
            <v>680</v>
          </cell>
          <cell r="H2160">
            <v>680</v>
          </cell>
          <cell r="I2160">
            <v>1</v>
          </cell>
        </row>
        <row r="2161">
          <cell r="A2161" t="str">
            <v>368OH-1920</v>
          </cell>
          <cell r="B2161" t="str">
            <v>368OH</v>
          </cell>
          <cell r="C2161">
            <v>1920</v>
          </cell>
          <cell r="D2161" t="str">
            <v>HW-368OH</v>
          </cell>
          <cell r="E2161">
            <v>7306</v>
          </cell>
          <cell r="F2161">
            <v>7671</v>
          </cell>
          <cell r="G2161">
            <v>68</v>
          </cell>
          <cell r="H2161">
            <v>769</v>
          </cell>
          <cell r="I2161">
            <v>11.308823529411764</v>
          </cell>
        </row>
        <row r="2162">
          <cell r="A2162" t="str">
            <v>368OH-1921</v>
          </cell>
          <cell r="B2162" t="str">
            <v>368OH</v>
          </cell>
          <cell r="C2162">
            <v>1921</v>
          </cell>
          <cell r="D2162" t="str">
            <v>HW-368OH</v>
          </cell>
          <cell r="E2162">
            <v>7672</v>
          </cell>
          <cell r="F2162">
            <v>8036</v>
          </cell>
          <cell r="G2162">
            <v>70</v>
          </cell>
          <cell r="H2162">
            <v>769</v>
          </cell>
          <cell r="I2162">
            <v>10.985714285714286</v>
          </cell>
        </row>
        <row r="2163">
          <cell r="A2163" t="str">
            <v>368OH-1922</v>
          </cell>
          <cell r="B2163" t="str">
            <v>368OH</v>
          </cell>
          <cell r="C2163">
            <v>1922</v>
          </cell>
          <cell r="D2163" t="str">
            <v>HW-368OH</v>
          </cell>
          <cell r="E2163">
            <v>8037</v>
          </cell>
          <cell r="F2163">
            <v>8401</v>
          </cell>
          <cell r="G2163">
            <v>62</v>
          </cell>
          <cell r="H2163">
            <v>769</v>
          </cell>
          <cell r="I2163">
            <v>12.403225806451612</v>
          </cell>
        </row>
        <row r="2164">
          <cell r="A2164" t="str">
            <v>368OH-1923</v>
          </cell>
          <cell r="B2164" t="str">
            <v>368OH</v>
          </cell>
          <cell r="C2164">
            <v>1923</v>
          </cell>
          <cell r="D2164" t="str">
            <v>HW-368OH</v>
          </cell>
          <cell r="E2164">
            <v>8402</v>
          </cell>
          <cell r="F2164">
            <v>8766</v>
          </cell>
          <cell r="G2164">
            <v>60</v>
          </cell>
          <cell r="H2164">
            <v>769</v>
          </cell>
          <cell r="I2164">
            <v>12.816666666666666</v>
          </cell>
        </row>
        <row r="2165">
          <cell r="A2165" t="str">
            <v>368OH-1924</v>
          </cell>
          <cell r="B2165" t="str">
            <v>368OH</v>
          </cell>
          <cell r="C2165">
            <v>1924</v>
          </cell>
          <cell r="D2165" t="str">
            <v>HW-368OH</v>
          </cell>
          <cell r="E2165">
            <v>8767</v>
          </cell>
          <cell r="F2165">
            <v>9132</v>
          </cell>
          <cell r="G2165">
            <v>62</v>
          </cell>
          <cell r="H2165">
            <v>769</v>
          </cell>
          <cell r="I2165">
            <v>12.403225806451612</v>
          </cell>
        </row>
        <row r="2166">
          <cell r="A2166" t="str">
            <v>368OH-1925</v>
          </cell>
          <cell r="B2166" t="str">
            <v>368OH</v>
          </cell>
          <cell r="C2166">
            <v>1925</v>
          </cell>
          <cell r="D2166" t="str">
            <v>HW-368OH</v>
          </cell>
          <cell r="E2166">
            <v>9133</v>
          </cell>
          <cell r="F2166">
            <v>9497</v>
          </cell>
          <cell r="G2166">
            <v>61</v>
          </cell>
          <cell r="H2166">
            <v>769</v>
          </cell>
          <cell r="I2166">
            <v>12.60655737704918</v>
          </cell>
        </row>
        <row r="2167">
          <cell r="A2167" t="str">
            <v>368OH-1926</v>
          </cell>
          <cell r="B2167" t="str">
            <v>368OH</v>
          </cell>
          <cell r="C2167">
            <v>1926</v>
          </cell>
          <cell r="D2167" t="str">
            <v>HW-368OH</v>
          </cell>
          <cell r="E2167">
            <v>9498</v>
          </cell>
          <cell r="F2167">
            <v>9862</v>
          </cell>
          <cell r="G2167">
            <v>58</v>
          </cell>
          <cell r="H2167">
            <v>769</v>
          </cell>
          <cell r="I2167">
            <v>13.258620689655173</v>
          </cell>
        </row>
        <row r="2168">
          <cell r="A2168" t="str">
            <v>368OH-1927</v>
          </cell>
          <cell r="B2168" t="str">
            <v>368OH</v>
          </cell>
          <cell r="C2168">
            <v>1927</v>
          </cell>
          <cell r="D2168" t="str">
            <v>HW-368OH</v>
          </cell>
          <cell r="E2168">
            <v>9863</v>
          </cell>
          <cell r="F2168">
            <v>10227</v>
          </cell>
          <cell r="G2168">
            <v>53</v>
          </cell>
          <cell r="H2168">
            <v>769</v>
          </cell>
          <cell r="I2168">
            <v>14.509433962264151</v>
          </cell>
        </row>
        <row r="2169">
          <cell r="A2169" t="str">
            <v>368OH-1928</v>
          </cell>
          <cell r="B2169" t="str">
            <v>368OH</v>
          </cell>
          <cell r="C2169">
            <v>1928</v>
          </cell>
          <cell r="D2169" t="str">
            <v>HW-368OH</v>
          </cell>
          <cell r="E2169">
            <v>10228</v>
          </cell>
          <cell r="F2169">
            <v>10593</v>
          </cell>
          <cell r="G2169">
            <v>52</v>
          </cell>
          <cell r="H2169">
            <v>769</v>
          </cell>
          <cell r="I2169">
            <v>14.788461538461538</v>
          </cell>
        </row>
        <row r="2170">
          <cell r="A2170" t="str">
            <v>368OH-1929</v>
          </cell>
          <cell r="B2170" t="str">
            <v>368OH</v>
          </cell>
          <cell r="C2170">
            <v>1929</v>
          </cell>
          <cell r="D2170" t="str">
            <v>HW-368OH</v>
          </cell>
          <cell r="E2170">
            <v>10594</v>
          </cell>
          <cell r="F2170">
            <v>10958</v>
          </cell>
          <cell r="G2170">
            <v>56</v>
          </cell>
          <cell r="H2170">
            <v>769</v>
          </cell>
          <cell r="I2170">
            <v>13.732142857142858</v>
          </cell>
        </row>
        <row r="2171">
          <cell r="A2171" t="str">
            <v>368OH-1930</v>
          </cell>
          <cell r="B2171" t="str">
            <v>368OH</v>
          </cell>
          <cell r="C2171">
            <v>1930</v>
          </cell>
          <cell r="D2171" t="str">
            <v>HW-368OH</v>
          </cell>
          <cell r="E2171">
            <v>10959</v>
          </cell>
          <cell r="F2171">
            <v>11323</v>
          </cell>
          <cell r="G2171">
            <v>55</v>
          </cell>
          <cell r="H2171">
            <v>769</v>
          </cell>
          <cell r="I2171">
            <v>13.981818181818182</v>
          </cell>
        </row>
        <row r="2172">
          <cell r="A2172" t="str">
            <v>368OH-1931</v>
          </cell>
          <cell r="B2172" t="str">
            <v>368OH</v>
          </cell>
          <cell r="C2172">
            <v>1931</v>
          </cell>
          <cell r="D2172" t="str">
            <v>HW-368OH</v>
          </cell>
          <cell r="E2172">
            <v>11324</v>
          </cell>
          <cell r="F2172">
            <v>11688</v>
          </cell>
          <cell r="G2172">
            <v>53</v>
          </cell>
          <cell r="H2172">
            <v>769</v>
          </cell>
          <cell r="I2172">
            <v>14.509433962264151</v>
          </cell>
        </row>
        <row r="2173">
          <cell r="A2173" t="str">
            <v>368OH-1932</v>
          </cell>
          <cell r="B2173" t="str">
            <v>368OH</v>
          </cell>
          <cell r="C2173">
            <v>1932</v>
          </cell>
          <cell r="D2173" t="str">
            <v>HW-368OH</v>
          </cell>
          <cell r="E2173">
            <v>11689</v>
          </cell>
          <cell r="F2173">
            <v>12054</v>
          </cell>
          <cell r="G2173">
            <v>51</v>
          </cell>
          <cell r="H2173">
            <v>769</v>
          </cell>
          <cell r="I2173">
            <v>15.078431372549019</v>
          </cell>
        </row>
        <row r="2174">
          <cell r="A2174" t="str">
            <v>368OH-1933</v>
          </cell>
          <cell r="B2174" t="str">
            <v>368OH</v>
          </cell>
          <cell r="C2174">
            <v>1933</v>
          </cell>
          <cell r="D2174" t="str">
            <v>HW-368OH</v>
          </cell>
          <cell r="E2174">
            <v>12055</v>
          </cell>
          <cell r="F2174">
            <v>12419</v>
          </cell>
          <cell r="G2174">
            <v>53</v>
          </cell>
          <cell r="H2174">
            <v>769</v>
          </cell>
          <cell r="I2174">
            <v>14.509433962264151</v>
          </cell>
        </row>
        <row r="2175">
          <cell r="A2175" t="str">
            <v>368OH-1934</v>
          </cell>
          <cell r="B2175" t="str">
            <v>368OH</v>
          </cell>
          <cell r="C2175">
            <v>1934</v>
          </cell>
          <cell r="D2175" t="str">
            <v>HW-368OH</v>
          </cell>
          <cell r="E2175">
            <v>12420</v>
          </cell>
          <cell r="F2175">
            <v>12784</v>
          </cell>
          <cell r="G2175">
            <v>55</v>
          </cell>
          <cell r="H2175">
            <v>769</v>
          </cell>
          <cell r="I2175">
            <v>13.981818181818182</v>
          </cell>
        </row>
        <row r="2176">
          <cell r="A2176" t="str">
            <v>368OH-1935</v>
          </cell>
          <cell r="B2176" t="str">
            <v>368OH</v>
          </cell>
          <cell r="C2176">
            <v>1935</v>
          </cell>
          <cell r="D2176" t="str">
            <v>HW-368OH</v>
          </cell>
          <cell r="E2176">
            <v>12785</v>
          </cell>
          <cell r="F2176">
            <v>13149</v>
          </cell>
          <cell r="G2176">
            <v>56</v>
          </cell>
          <cell r="H2176">
            <v>769</v>
          </cell>
          <cell r="I2176">
            <v>13.732142857142858</v>
          </cell>
        </row>
        <row r="2177">
          <cell r="A2177" t="str">
            <v>368OH-1936</v>
          </cell>
          <cell r="B2177" t="str">
            <v>368OH</v>
          </cell>
          <cell r="C2177">
            <v>1936</v>
          </cell>
          <cell r="D2177" t="str">
            <v>HW-368OH</v>
          </cell>
          <cell r="E2177">
            <v>13150</v>
          </cell>
          <cell r="F2177">
            <v>13515</v>
          </cell>
          <cell r="G2177">
            <v>56</v>
          </cell>
          <cell r="H2177">
            <v>769</v>
          </cell>
          <cell r="I2177">
            <v>13.732142857142858</v>
          </cell>
        </row>
        <row r="2178">
          <cell r="A2178" t="str">
            <v>368OH-1937</v>
          </cell>
          <cell r="B2178" t="str">
            <v>368OH</v>
          </cell>
          <cell r="C2178">
            <v>1937</v>
          </cell>
          <cell r="D2178" t="str">
            <v>HW-368OH</v>
          </cell>
          <cell r="E2178">
            <v>13516</v>
          </cell>
          <cell r="F2178">
            <v>13880</v>
          </cell>
          <cell r="G2178">
            <v>59</v>
          </cell>
          <cell r="H2178">
            <v>769</v>
          </cell>
          <cell r="I2178">
            <v>13.033898305084746</v>
          </cell>
        </row>
        <row r="2179">
          <cell r="A2179" t="str">
            <v>368OH-1938</v>
          </cell>
          <cell r="B2179" t="str">
            <v>368OH</v>
          </cell>
          <cell r="C2179">
            <v>1938</v>
          </cell>
          <cell r="D2179" t="str">
            <v>HW-368OH</v>
          </cell>
          <cell r="E2179">
            <v>13881</v>
          </cell>
          <cell r="F2179">
            <v>14245</v>
          </cell>
          <cell r="G2179">
            <v>61</v>
          </cell>
          <cell r="H2179">
            <v>769</v>
          </cell>
          <cell r="I2179">
            <v>12.60655737704918</v>
          </cell>
        </row>
        <row r="2180">
          <cell r="A2180" t="str">
            <v>368OH-1939</v>
          </cell>
          <cell r="B2180" t="str">
            <v>368OH</v>
          </cell>
          <cell r="C2180">
            <v>1939</v>
          </cell>
          <cell r="D2180" t="str">
            <v>HW-368OH</v>
          </cell>
          <cell r="E2180">
            <v>14246</v>
          </cell>
          <cell r="F2180">
            <v>14610</v>
          </cell>
          <cell r="G2180">
            <v>61</v>
          </cell>
          <cell r="H2180">
            <v>769</v>
          </cell>
          <cell r="I2180">
            <v>12.60655737704918</v>
          </cell>
        </row>
        <row r="2181">
          <cell r="A2181" t="str">
            <v>368OH-1940</v>
          </cell>
          <cell r="B2181" t="str">
            <v>368OH</v>
          </cell>
          <cell r="C2181">
            <v>1940</v>
          </cell>
          <cell r="D2181" t="str">
            <v>HW-368OH</v>
          </cell>
          <cell r="E2181">
            <v>14611</v>
          </cell>
          <cell r="F2181">
            <v>14976</v>
          </cell>
          <cell r="G2181">
            <v>61</v>
          </cell>
          <cell r="H2181">
            <v>769</v>
          </cell>
          <cell r="I2181">
            <v>12.60655737704918</v>
          </cell>
        </row>
        <row r="2182">
          <cell r="A2182" t="str">
            <v>368OH-1941</v>
          </cell>
          <cell r="B2182" t="str">
            <v>368OH</v>
          </cell>
          <cell r="C2182">
            <v>1941</v>
          </cell>
          <cell r="D2182" t="str">
            <v>HW-368OH</v>
          </cell>
          <cell r="E2182">
            <v>14977</v>
          </cell>
          <cell r="F2182">
            <v>15341</v>
          </cell>
          <cell r="G2182">
            <v>63</v>
          </cell>
          <cell r="H2182">
            <v>769</v>
          </cell>
          <cell r="I2182">
            <v>12.206349206349206</v>
          </cell>
        </row>
        <row r="2183">
          <cell r="A2183" t="str">
            <v>368OH-1942</v>
          </cell>
          <cell r="B2183" t="str">
            <v>368OH</v>
          </cell>
          <cell r="C2183">
            <v>1942</v>
          </cell>
          <cell r="D2183" t="str">
            <v>HW-368OH</v>
          </cell>
          <cell r="E2183">
            <v>15342</v>
          </cell>
          <cell r="F2183">
            <v>15706</v>
          </cell>
          <cell r="G2183">
            <v>62</v>
          </cell>
          <cell r="H2183">
            <v>769</v>
          </cell>
          <cell r="I2183">
            <v>12.403225806451612</v>
          </cell>
        </row>
        <row r="2184">
          <cell r="A2184" t="str">
            <v>368OH-1943</v>
          </cell>
          <cell r="B2184" t="str">
            <v>368OH</v>
          </cell>
          <cell r="C2184">
            <v>1943</v>
          </cell>
          <cell r="D2184" t="str">
            <v>HW-368OH</v>
          </cell>
          <cell r="E2184">
            <v>15707</v>
          </cell>
          <cell r="F2184">
            <v>16071</v>
          </cell>
          <cell r="G2184">
            <v>58</v>
          </cell>
          <cell r="H2184">
            <v>769</v>
          </cell>
          <cell r="I2184">
            <v>13.258620689655173</v>
          </cell>
        </row>
        <row r="2185">
          <cell r="A2185" t="str">
            <v>368OH-1944</v>
          </cell>
          <cell r="B2185" t="str">
            <v>368OH</v>
          </cell>
          <cell r="C2185">
            <v>1944</v>
          </cell>
          <cell r="D2185" t="str">
            <v>HW-368OH</v>
          </cell>
          <cell r="E2185">
            <v>16072</v>
          </cell>
          <cell r="F2185">
            <v>16437</v>
          </cell>
          <cell r="G2185">
            <v>58</v>
          </cell>
          <cell r="H2185">
            <v>769</v>
          </cell>
          <cell r="I2185">
            <v>13.258620689655173</v>
          </cell>
        </row>
        <row r="2186">
          <cell r="A2186" t="str">
            <v>368OH-1945</v>
          </cell>
          <cell r="B2186" t="str">
            <v>368OH</v>
          </cell>
          <cell r="C2186">
            <v>1945</v>
          </cell>
          <cell r="D2186" t="str">
            <v>HW-368OH</v>
          </cell>
          <cell r="E2186">
            <v>16438</v>
          </cell>
          <cell r="F2186">
            <v>16802</v>
          </cell>
          <cell r="G2186">
            <v>58</v>
          </cell>
          <cell r="H2186">
            <v>769</v>
          </cell>
          <cell r="I2186">
            <v>13.258620689655173</v>
          </cell>
        </row>
        <row r="2187">
          <cell r="A2187" t="str">
            <v>368OH-1946</v>
          </cell>
          <cell r="B2187" t="str">
            <v>368OH</v>
          </cell>
          <cell r="C2187">
            <v>1946</v>
          </cell>
          <cell r="D2187" t="str">
            <v>HW-368OH</v>
          </cell>
          <cell r="E2187">
            <v>16803</v>
          </cell>
          <cell r="F2187">
            <v>17167</v>
          </cell>
          <cell r="G2187">
            <v>66</v>
          </cell>
          <cell r="H2187">
            <v>769</v>
          </cell>
          <cell r="I2187">
            <v>11.651515151515152</v>
          </cell>
        </row>
        <row r="2188">
          <cell r="A2188" t="str">
            <v>368OH-1947</v>
          </cell>
          <cell r="B2188" t="str">
            <v>368OH</v>
          </cell>
          <cell r="C2188">
            <v>1947</v>
          </cell>
          <cell r="D2188" t="str">
            <v>HW-368OH</v>
          </cell>
          <cell r="E2188">
            <v>17168</v>
          </cell>
          <cell r="F2188">
            <v>17532</v>
          </cell>
          <cell r="G2188">
            <v>82</v>
          </cell>
          <cell r="H2188">
            <v>769</v>
          </cell>
          <cell r="I2188">
            <v>9.3780487804878057</v>
          </cell>
        </row>
        <row r="2189">
          <cell r="A2189" t="str">
            <v>368OH-1948</v>
          </cell>
          <cell r="B2189" t="str">
            <v>368OH</v>
          </cell>
          <cell r="C2189">
            <v>1948</v>
          </cell>
          <cell r="D2189" t="str">
            <v>HW-368OH</v>
          </cell>
          <cell r="E2189">
            <v>17533</v>
          </cell>
          <cell r="F2189">
            <v>17898</v>
          </cell>
          <cell r="G2189">
            <v>84</v>
          </cell>
          <cell r="H2189">
            <v>769</v>
          </cell>
          <cell r="I2189">
            <v>9.1547619047619051</v>
          </cell>
        </row>
        <row r="2190">
          <cell r="A2190" t="str">
            <v>368OH-1949</v>
          </cell>
          <cell r="B2190" t="str">
            <v>368OH</v>
          </cell>
          <cell r="C2190">
            <v>1949</v>
          </cell>
          <cell r="D2190" t="str">
            <v>HW-368OH</v>
          </cell>
          <cell r="E2190">
            <v>17899</v>
          </cell>
          <cell r="F2190">
            <v>18263</v>
          </cell>
          <cell r="G2190">
            <v>87</v>
          </cell>
          <cell r="H2190">
            <v>769</v>
          </cell>
          <cell r="I2190">
            <v>8.8390804597701145</v>
          </cell>
        </row>
        <row r="2191">
          <cell r="A2191" t="str">
            <v>368OH-1950</v>
          </cell>
          <cell r="B2191" t="str">
            <v>368OH</v>
          </cell>
          <cell r="C2191">
            <v>1950</v>
          </cell>
          <cell r="D2191" t="str">
            <v>HW-368OH</v>
          </cell>
          <cell r="E2191">
            <v>18264</v>
          </cell>
          <cell r="F2191">
            <v>18628</v>
          </cell>
          <cell r="G2191">
            <v>92</v>
          </cell>
          <cell r="H2191">
            <v>769</v>
          </cell>
          <cell r="I2191">
            <v>8.3586956521739122</v>
          </cell>
        </row>
        <row r="2192">
          <cell r="A2192" t="str">
            <v>368OH-1951</v>
          </cell>
          <cell r="B2192" t="str">
            <v>368OH</v>
          </cell>
          <cell r="C2192">
            <v>1951</v>
          </cell>
          <cell r="D2192" t="str">
            <v>HW-368OH</v>
          </cell>
          <cell r="E2192">
            <v>18629</v>
          </cell>
          <cell r="F2192">
            <v>18993</v>
          </cell>
          <cell r="G2192">
            <v>103</v>
          </cell>
          <cell r="H2192">
            <v>769</v>
          </cell>
          <cell r="I2192">
            <v>7.4660194174757279</v>
          </cell>
        </row>
        <row r="2193">
          <cell r="A2193" t="str">
            <v>368OH-1952</v>
          </cell>
          <cell r="B2193" t="str">
            <v>368OH</v>
          </cell>
          <cell r="C2193">
            <v>1952</v>
          </cell>
          <cell r="D2193" t="str">
            <v>HW-368OH</v>
          </cell>
          <cell r="E2193">
            <v>18994</v>
          </cell>
          <cell r="F2193">
            <v>19359</v>
          </cell>
          <cell r="G2193">
            <v>104</v>
          </cell>
          <cell r="H2193">
            <v>769</v>
          </cell>
          <cell r="I2193">
            <v>7.3942307692307692</v>
          </cell>
        </row>
        <row r="2194">
          <cell r="A2194" t="str">
            <v>368OH-1953</v>
          </cell>
          <cell r="B2194" t="str">
            <v>368OH</v>
          </cell>
          <cell r="C2194">
            <v>1953</v>
          </cell>
          <cell r="D2194" t="str">
            <v>HW-368OH</v>
          </cell>
          <cell r="E2194">
            <v>19360</v>
          </cell>
          <cell r="F2194">
            <v>19724</v>
          </cell>
          <cell r="G2194">
            <v>110</v>
          </cell>
          <cell r="H2194">
            <v>769</v>
          </cell>
          <cell r="I2194">
            <v>6.9909090909090912</v>
          </cell>
        </row>
        <row r="2195">
          <cell r="A2195" t="str">
            <v>368OH-1954</v>
          </cell>
          <cell r="B2195" t="str">
            <v>368OH</v>
          </cell>
          <cell r="C2195">
            <v>1954</v>
          </cell>
          <cell r="D2195" t="str">
            <v>HW-368OH</v>
          </cell>
          <cell r="E2195">
            <v>19725</v>
          </cell>
          <cell r="F2195">
            <v>20089</v>
          </cell>
          <cell r="G2195">
            <v>112</v>
          </cell>
          <cell r="H2195">
            <v>769</v>
          </cell>
          <cell r="I2195">
            <v>6.8660714285714288</v>
          </cell>
        </row>
        <row r="2196">
          <cell r="A2196" t="str">
            <v>368OH-1955</v>
          </cell>
          <cell r="B2196" t="str">
            <v>368OH</v>
          </cell>
          <cell r="C2196">
            <v>1955</v>
          </cell>
          <cell r="D2196" t="str">
            <v>HW-368OH</v>
          </cell>
          <cell r="E2196">
            <v>20090</v>
          </cell>
          <cell r="F2196">
            <v>20454</v>
          </cell>
          <cell r="G2196">
            <v>112</v>
          </cell>
          <cell r="H2196">
            <v>769</v>
          </cell>
          <cell r="I2196">
            <v>6.8660714285714288</v>
          </cell>
        </row>
        <row r="2197">
          <cell r="A2197" t="str">
            <v>368OH-1956</v>
          </cell>
          <cell r="B2197" t="str">
            <v>368OH</v>
          </cell>
          <cell r="C2197">
            <v>1956</v>
          </cell>
          <cell r="D2197" t="str">
            <v>HW-368OH</v>
          </cell>
          <cell r="E2197">
            <v>20455</v>
          </cell>
          <cell r="F2197">
            <v>20820</v>
          </cell>
          <cell r="G2197">
            <v>115</v>
          </cell>
          <cell r="H2197">
            <v>769</v>
          </cell>
          <cell r="I2197">
            <v>6.6869565217391305</v>
          </cell>
        </row>
        <row r="2198">
          <cell r="A2198" t="str">
            <v>368OH-1957</v>
          </cell>
          <cell r="B2198" t="str">
            <v>368OH</v>
          </cell>
          <cell r="C2198">
            <v>1957</v>
          </cell>
          <cell r="D2198" t="str">
            <v>HW-368OH</v>
          </cell>
          <cell r="E2198">
            <v>20821</v>
          </cell>
          <cell r="F2198">
            <v>21185</v>
          </cell>
          <cell r="G2198">
            <v>122</v>
          </cell>
          <cell r="H2198">
            <v>769</v>
          </cell>
          <cell r="I2198">
            <v>6.3032786885245899</v>
          </cell>
        </row>
        <row r="2199">
          <cell r="A2199" t="str">
            <v>368OH-1958</v>
          </cell>
          <cell r="B2199" t="str">
            <v>368OH</v>
          </cell>
          <cell r="C2199">
            <v>1958</v>
          </cell>
          <cell r="D2199" t="str">
            <v>HW-368OH</v>
          </cell>
          <cell r="E2199">
            <v>21186</v>
          </cell>
          <cell r="F2199">
            <v>21550</v>
          </cell>
          <cell r="G2199">
            <v>118</v>
          </cell>
          <cell r="H2199">
            <v>769</v>
          </cell>
          <cell r="I2199">
            <v>6.5169491525423728</v>
          </cell>
        </row>
        <row r="2200">
          <cell r="A2200" t="str">
            <v>368OH-1959</v>
          </cell>
          <cell r="B2200" t="str">
            <v>368OH</v>
          </cell>
          <cell r="C2200">
            <v>1959</v>
          </cell>
          <cell r="D2200" t="str">
            <v>HW-368OH</v>
          </cell>
          <cell r="E2200">
            <v>21551</v>
          </cell>
          <cell r="F2200">
            <v>21915</v>
          </cell>
          <cell r="G2200">
            <v>114</v>
          </cell>
          <cell r="H2200">
            <v>769</v>
          </cell>
          <cell r="I2200">
            <v>6.7456140350877192</v>
          </cell>
        </row>
        <row r="2201">
          <cell r="A2201" t="str">
            <v>368OH-1960</v>
          </cell>
          <cell r="B2201" t="str">
            <v>368OH</v>
          </cell>
          <cell r="C2201">
            <v>1960</v>
          </cell>
          <cell r="D2201" t="str">
            <v>HW-368OH</v>
          </cell>
          <cell r="E2201">
            <v>21916</v>
          </cell>
          <cell r="F2201">
            <v>22281</v>
          </cell>
          <cell r="G2201">
            <v>112</v>
          </cell>
          <cell r="H2201">
            <v>769</v>
          </cell>
          <cell r="I2201">
            <v>6.8660714285714288</v>
          </cell>
        </row>
        <row r="2202">
          <cell r="A2202" t="str">
            <v>368OH-1961</v>
          </cell>
          <cell r="B2202" t="str">
            <v>368OH</v>
          </cell>
          <cell r="C2202">
            <v>1961</v>
          </cell>
          <cell r="D2202" t="str">
            <v>HW-368OH</v>
          </cell>
          <cell r="E2202">
            <v>22282</v>
          </cell>
          <cell r="F2202">
            <v>22646</v>
          </cell>
          <cell r="G2202">
            <v>109</v>
          </cell>
          <cell r="H2202">
            <v>769</v>
          </cell>
          <cell r="I2202">
            <v>7.0550458715596331</v>
          </cell>
        </row>
        <row r="2203">
          <cell r="A2203" t="str">
            <v>368OH-1962</v>
          </cell>
          <cell r="B2203" t="str">
            <v>368OH</v>
          </cell>
          <cell r="C2203">
            <v>1962</v>
          </cell>
          <cell r="D2203" t="str">
            <v>HW-368OH</v>
          </cell>
          <cell r="E2203">
            <v>22647</v>
          </cell>
          <cell r="F2203">
            <v>23011</v>
          </cell>
          <cell r="G2203">
            <v>99</v>
          </cell>
          <cell r="H2203">
            <v>769</v>
          </cell>
          <cell r="I2203">
            <v>7.7676767676767673</v>
          </cell>
        </row>
        <row r="2204">
          <cell r="A2204" t="str">
            <v>368OH-1963</v>
          </cell>
          <cell r="B2204" t="str">
            <v>368OH</v>
          </cell>
          <cell r="C2204">
            <v>1963</v>
          </cell>
          <cell r="D2204" t="str">
            <v>HW-368OH</v>
          </cell>
          <cell r="E2204">
            <v>23012</v>
          </cell>
          <cell r="F2204">
            <v>23376</v>
          </cell>
          <cell r="G2204">
            <v>93</v>
          </cell>
          <cell r="H2204">
            <v>769</v>
          </cell>
          <cell r="I2204">
            <v>8.2688172043010759</v>
          </cell>
        </row>
        <row r="2205">
          <cell r="A2205" t="str">
            <v>368OH-1964</v>
          </cell>
          <cell r="B2205" t="str">
            <v>368OH</v>
          </cell>
          <cell r="C2205">
            <v>1964</v>
          </cell>
          <cell r="D2205" t="str">
            <v>HW-368OH</v>
          </cell>
          <cell r="E2205">
            <v>23377</v>
          </cell>
          <cell r="F2205">
            <v>23742</v>
          </cell>
          <cell r="G2205">
            <v>93</v>
          </cell>
          <cell r="H2205">
            <v>769</v>
          </cell>
          <cell r="I2205">
            <v>8.2688172043010759</v>
          </cell>
        </row>
        <row r="2206">
          <cell r="A2206" t="str">
            <v>368OH-1965</v>
          </cell>
          <cell r="B2206" t="str">
            <v>368OH</v>
          </cell>
          <cell r="C2206">
            <v>1965</v>
          </cell>
          <cell r="D2206" t="str">
            <v>HW-368OH</v>
          </cell>
          <cell r="E2206">
            <v>23743</v>
          </cell>
          <cell r="F2206">
            <v>24107</v>
          </cell>
          <cell r="G2206">
            <v>95</v>
          </cell>
          <cell r="H2206">
            <v>769</v>
          </cell>
          <cell r="I2206">
            <v>8.094736842105263</v>
          </cell>
        </row>
        <row r="2207">
          <cell r="A2207" t="str">
            <v>368OH-1966</v>
          </cell>
          <cell r="B2207" t="str">
            <v>368OH</v>
          </cell>
          <cell r="C2207">
            <v>1966</v>
          </cell>
          <cell r="D2207" t="str">
            <v>HW-368OH</v>
          </cell>
          <cell r="E2207">
            <v>24108</v>
          </cell>
          <cell r="F2207">
            <v>24472</v>
          </cell>
          <cell r="G2207">
            <v>96</v>
          </cell>
          <cell r="H2207">
            <v>769</v>
          </cell>
          <cell r="I2207">
            <v>8.0104166666666661</v>
          </cell>
        </row>
        <row r="2208">
          <cell r="A2208" t="str">
            <v>368OH-1967</v>
          </cell>
          <cell r="B2208" t="str">
            <v>368OH</v>
          </cell>
          <cell r="C2208">
            <v>1967</v>
          </cell>
          <cell r="D2208" t="str">
            <v>HW-368OH</v>
          </cell>
          <cell r="E2208">
            <v>24473</v>
          </cell>
          <cell r="F2208">
            <v>24837</v>
          </cell>
          <cell r="G2208">
            <v>99</v>
          </cell>
          <cell r="H2208">
            <v>769</v>
          </cell>
          <cell r="I2208">
            <v>7.7676767676767673</v>
          </cell>
        </row>
        <row r="2209">
          <cell r="A2209" t="str">
            <v>368OH-1968</v>
          </cell>
          <cell r="B2209" t="str">
            <v>368OH</v>
          </cell>
          <cell r="C2209">
            <v>1968</v>
          </cell>
          <cell r="D2209" t="str">
            <v>HW-368OH</v>
          </cell>
          <cell r="E2209">
            <v>24838</v>
          </cell>
          <cell r="F2209">
            <v>25203</v>
          </cell>
          <cell r="G2209">
            <v>103</v>
          </cell>
          <cell r="H2209">
            <v>769</v>
          </cell>
          <cell r="I2209">
            <v>7.4660194174757279</v>
          </cell>
        </row>
        <row r="2210">
          <cell r="A2210" t="str">
            <v>368OH-1969</v>
          </cell>
          <cell r="B2210" t="str">
            <v>368OH</v>
          </cell>
          <cell r="C2210">
            <v>1969</v>
          </cell>
          <cell r="D2210" t="str">
            <v>HW-368OH</v>
          </cell>
          <cell r="E2210">
            <v>25204</v>
          </cell>
          <cell r="F2210">
            <v>25568</v>
          </cell>
          <cell r="G2210">
            <v>100</v>
          </cell>
          <cell r="H2210">
            <v>769</v>
          </cell>
          <cell r="I2210">
            <v>7.69</v>
          </cell>
        </row>
        <row r="2211">
          <cell r="A2211" t="str">
            <v>368OH-1970</v>
          </cell>
          <cell r="B2211" t="str">
            <v>368OH</v>
          </cell>
          <cell r="C2211">
            <v>1970</v>
          </cell>
          <cell r="D2211" t="str">
            <v>HW-368OH</v>
          </cell>
          <cell r="E2211">
            <v>25569</v>
          </cell>
          <cell r="F2211">
            <v>25933</v>
          </cell>
          <cell r="G2211">
            <v>100</v>
          </cell>
          <cell r="H2211">
            <v>769</v>
          </cell>
          <cell r="I2211">
            <v>7.69</v>
          </cell>
        </row>
        <row r="2212">
          <cell r="A2212" t="str">
            <v>368OH-1971</v>
          </cell>
          <cell r="B2212" t="str">
            <v>368OH</v>
          </cell>
          <cell r="C2212">
            <v>1971</v>
          </cell>
          <cell r="D2212" t="str">
            <v>HW-368OH</v>
          </cell>
          <cell r="E2212">
            <v>25934</v>
          </cell>
          <cell r="F2212">
            <v>26298</v>
          </cell>
          <cell r="G2212">
            <v>101</v>
          </cell>
          <cell r="H2212">
            <v>769</v>
          </cell>
          <cell r="I2212">
            <v>7.6138613861386135</v>
          </cell>
        </row>
        <row r="2213">
          <cell r="A2213" t="str">
            <v>368OH-1972</v>
          </cell>
          <cell r="B2213" t="str">
            <v>368OH</v>
          </cell>
          <cell r="C2213">
            <v>1972</v>
          </cell>
          <cell r="D2213" t="str">
            <v>HW-368OH</v>
          </cell>
          <cell r="E2213">
            <v>26299</v>
          </cell>
          <cell r="F2213">
            <v>26664</v>
          </cell>
          <cell r="G2213">
            <v>99</v>
          </cell>
          <cell r="H2213">
            <v>769</v>
          </cell>
          <cell r="I2213">
            <v>7.7676767676767673</v>
          </cell>
        </row>
        <row r="2214">
          <cell r="A2214" t="str">
            <v>368OH-1973</v>
          </cell>
          <cell r="B2214" t="str">
            <v>368OH</v>
          </cell>
          <cell r="C2214">
            <v>1973</v>
          </cell>
          <cell r="D2214" t="str">
            <v>HW-368OH</v>
          </cell>
          <cell r="E2214">
            <v>26665</v>
          </cell>
          <cell r="F2214">
            <v>27029</v>
          </cell>
          <cell r="G2214">
            <v>100</v>
          </cell>
          <cell r="H2214">
            <v>769</v>
          </cell>
          <cell r="I2214">
            <v>7.69</v>
          </cell>
        </row>
        <row r="2215">
          <cell r="A2215" t="str">
            <v>368OH-1974</v>
          </cell>
          <cell r="B2215" t="str">
            <v>368OH</v>
          </cell>
          <cell r="C2215">
            <v>1974</v>
          </cell>
          <cell r="D2215" t="str">
            <v>HW-368OH</v>
          </cell>
          <cell r="E2215">
            <v>27030</v>
          </cell>
          <cell r="F2215">
            <v>27394</v>
          </cell>
          <cell r="G2215">
            <v>110</v>
          </cell>
          <cell r="H2215">
            <v>769</v>
          </cell>
          <cell r="I2215">
            <v>6.9909090909090912</v>
          </cell>
        </row>
        <row r="2216">
          <cell r="A2216" t="str">
            <v>368OH-1975</v>
          </cell>
          <cell r="B2216" t="str">
            <v>368OH</v>
          </cell>
          <cell r="C2216">
            <v>1975</v>
          </cell>
          <cell r="D2216" t="str">
            <v>HW-368OH</v>
          </cell>
          <cell r="E2216">
            <v>27395</v>
          </cell>
          <cell r="F2216">
            <v>27759</v>
          </cell>
          <cell r="G2216">
            <v>130</v>
          </cell>
          <cell r="H2216">
            <v>769</v>
          </cell>
          <cell r="I2216">
            <v>5.9153846153846157</v>
          </cell>
        </row>
        <row r="2217">
          <cell r="A2217" t="str">
            <v>368OH-1976</v>
          </cell>
          <cell r="B2217" t="str">
            <v>368OH</v>
          </cell>
          <cell r="C2217">
            <v>1976</v>
          </cell>
          <cell r="D2217" t="str">
            <v>HW-368OH</v>
          </cell>
          <cell r="E2217">
            <v>27760</v>
          </cell>
          <cell r="F2217">
            <v>28125</v>
          </cell>
          <cell r="G2217">
            <v>135</v>
          </cell>
          <cell r="H2217">
            <v>769</v>
          </cell>
          <cell r="I2217">
            <v>5.6962962962962962</v>
          </cell>
        </row>
        <row r="2218">
          <cell r="A2218" t="str">
            <v>368OH-1977</v>
          </cell>
          <cell r="B2218" t="str">
            <v>368OH</v>
          </cell>
          <cell r="C2218">
            <v>1977</v>
          </cell>
          <cell r="D2218" t="str">
            <v>HW-368OH</v>
          </cell>
          <cell r="E2218">
            <v>28126</v>
          </cell>
          <cell r="F2218">
            <v>28490</v>
          </cell>
          <cell r="G2218">
            <v>146</v>
          </cell>
          <cell r="H2218">
            <v>769</v>
          </cell>
          <cell r="I2218">
            <v>5.2671232876712333</v>
          </cell>
        </row>
        <row r="2219">
          <cell r="A2219" t="str">
            <v>368OH-1978</v>
          </cell>
          <cell r="B2219" t="str">
            <v>368OH</v>
          </cell>
          <cell r="C2219">
            <v>1978</v>
          </cell>
          <cell r="D2219" t="str">
            <v>HW-368OH</v>
          </cell>
          <cell r="E2219">
            <v>28491</v>
          </cell>
          <cell r="F2219">
            <v>28855</v>
          </cell>
          <cell r="G2219">
            <v>157</v>
          </cell>
          <cell r="H2219">
            <v>769</v>
          </cell>
          <cell r="I2219">
            <v>4.8980891719745223</v>
          </cell>
        </row>
        <row r="2220">
          <cell r="A2220" t="str">
            <v>368OH-1979</v>
          </cell>
          <cell r="B2220" t="str">
            <v>368OH</v>
          </cell>
          <cell r="C2220">
            <v>1979</v>
          </cell>
          <cell r="D2220" t="str">
            <v>HW-368OH</v>
          </cell>
          <cell r="E2220">
            <v>28856</v>
          </cell>
          <cell r="F2220">
            <v>29220</v>
          </cell>
          <cell r="G2220">
            <v>165</v>
          </cell>
          <cell r="H2220">
            <v>769</v>
          </cell>
          <cell r="I2220">
            <v>4.6606060606060602</v>
          </cell>
        </row>
        <row r="2221">
          <cell r="A2221" t="str">
            <v>368OH-1980</v>
          </cell>
          <cell r="B2221" t="str">
            <v>368OH</v>
          </cell>
          <cell r="C2221">
            <v>1980</v>
          </cell>
          <cell r="D2221" t="str">
            <v>HW-368OH</v>
          </cell>
          <cell r="E2221">
            <v>29221</v>
          </cell>
          <cell r="F2221">
            <v>29586</v>
          </cell>
          <cell r="G2221">
            <v>165</v>
          </cell>
          <cell r="H2221">
            <v>769</v>
          </cell>
          <cell r="I2221">
            <v>4.6606060606060602</v>
          </cell>
        </row>
        <row r="2222">
          <cell r="A2222" t="str">
            <v>368OH-1981</v>
          </cell>
          <cell r="B2222" t="str">
            <v>368OH</v>
          </cell>
          <cell r="C2222">
            <v>1981</v>
          </cell>
          <cell r="D2222" t="str">
            <v>HW-368OH</v>
          </cell>
          <cell r="E2222">
            <v>29587</v>
          </cell>
          <cell r="F2222">
            <v>29951</v>
          </cell>
          <cell r="G2222">
            <v>193</v>
          </cell>
          <cell r="H2222">
            <v>769</v>
          </cell>
          <cell r="I2222">
            <v>3.9844559585492227</v>
          </cell>
        </row>
        <row r="2223">
          <cell r="A2223" t="str">
            <v>368OH-1982</v>
          </cell>
          <cell r="B2223" t="str">
            <v>368OH</v>
          </cell>
          <cell r="C2223">
            <v>1982</v>
          </cell>
          <cell r="D2223" t="str">
            <v>HW-368OH</v>
          </cell>
          <cell r="E2223">
            <v>29952</v>
          </cell>
          <cell r="F2223">
            <v>30316</v>
          </cell>
          <cell r="G2223">
            <v>210</v>
          </cell>
          <cell r="H2223">
            <v>769</v>
          </cell>
          <cell r="I2223">
            <v>3.6619047619047618</v>
          </cell>
        </row>
        <row r="2224">
          <cell r="A2224" t="str">
            <v>368OH-1983</v>
          </cell>
          <cell r="B2224" t="str">
            <v>368OH</v>
          </cell>
          <cell r="C2224">
            <v>1983</v>
          </cell>
          <cell r="D2224" t="str">
            <v>HW-368OH</v>
          </cell>
          <cell r="E2224">
            <v>30317</v>
          </cell>
          <cell r="F2224">
            <v>30681</v>
          </cell>
          <cell r="G2224">
            <v>213</v>
          </cell>
          <cell r="H2224">
            <v>769</v>
          </cell>
          <cell r="I2224">
            <v>3.6103286384976525</v>
          </cell>
        </row>
        <row r="2225">
          <cell r="A2225" t="str">
            <v>368OH-1984</v>
          </cell>
          <cell r="B2225" t="str">
            <v>368OH</v>
          </cell>
          <cell r="C2225">
            <v>1984</v>
          </cell>
          <cell r="D2225" t="str">
            <v>HW-368OH</v>
          </cell>
          <cell r="E2225">
            <v>30682</v>
          </cell>
          <cell r="F2225">
            <v>31047</v>
          </cell>
          <cell r="G2225">
            <v>214</v>
          </cell>
          <cell r="H2225">
            <v>769</v>
          </cell>
          <cell r="I2225">
            <v>3.5934579439252334</v>
          </cell>
        </row>
        <row r="2226">
          <cell r="A2226" t="str">
            <v>368OH-1985</v>
          </cell>
          <cell r="B2226" t="str">
            <v>368OH</v>
          </cell>
          <cell r="C2226">
            <v>1985</v>
          </cell>
          <cell r="D2226" t="str">
            <v>HW-368OH</v>
          </cell>
          <cell r="E2226">
            <v>31048</v>
          </cell>
          <cell r="F2226">
            <v>31412</v>
          </cell>
          <cell r="G2226">
            <v>213</v>
          </cell>
          <cell r="H2226">
            <v>769</v>
          </cell>
          <cell r="I2226">
            <v>3.6103286384976525</v>
          </cell>
        </row>
        <row r="2227">
          <cell r="A2227" t="str">
            <v>368OH-1986</v>
          </cell>
          <cell r="B2227" t="str">
            <v>368OH</v>
          </cell>
          <cell r="C2227">
            <v>1986</v>
          </cell>
          <cell r="D2227" t="str">
            <v>HW-368OH</v>
          </cell>
          <cell r="E2227">
            <v>31413</v>
          </cell>
          <cell r="F2227">
            <v>31777</v>
          </cell>
          <cell r="G2227">
            <v>213</v>
          </cell>
          <cell r="H2227">
            <v>769</v>
          </cell>
          <cell r="I2227">
            <v>3.6103286384976525</v>
          </cell>
        </row>
        <row r="2228">
          <cell r="A2228" t="str">
            <v>368OH-1987</v>
          </cell>
          <cell r="B2228" t="str">
            <v>368OH</v>
          </cell>
          <cell r="C2228">
            <v>1987</v>
          </cell>
          <cell r="D2228" t="str">
            <v>HW-368OH</v>
          </cell>
          <cell r="E2228">
            <v>31778</v>
          </cell>
          <cell r="F2228">
            <v>32142</v>
          </cell>
          <cell r="G2228">
            <v>211</v>
          </cell>
          <cell r="H2228">
            <v>769</v>
          </cell>
          <cell r="I2228">
            <v>3.6445497630331753</v>
          </cell>
        </row>
        <row r="2229">
          <cell r="A2229" t="str">
            <v>368OH-1988</v>
          </cell>
          <cell r="B2229" t="str">
            <v>368OH</v>
          </cell>
          <cell r="C2229">
            <v>1988</v>
          </cell>
          <cell r="D2229" t="str">
            <v>HW-368OH</v>
          </cell>
          <cell r="E2229">
            <v>32143</v>
          </cell>
          <cell r="F2229">
            <v>32508</v>
          </cell>
          <cell r="G2229">
            <v>212</v>
          </cell>
          <cell r="H2229">
            <v>769</v>
          </cell>
          <cell r="I2229">
            <v>3.6273584905660377</v>
          </cell>
        </row>
        <row r="2230">
          <cell r="A2230" t="str">
            <v>368OH-1989</v>
          </cell>
          <cell r="B2230" t="str">
            <v>368OH</v>
          </cell>
          <cell r="C2230">
            <v>1989</v>
          </cell>
          <cell r="D2230" t="str">
            <v>HW-368OH</v>
          </cell>
          <cell r="E2230">
            <v>32509</v>
          </cell>
          <cell r="F2230">
            <v>32873</v>
          </cell>
          <cell r="G2230">
            <v>220</v>
          </cell>
          <cell r="H2230">
            <v>769</v>
          </cell>
          <cell r="I2230">
            <v>3.4954545454545456</v>
          </cell>
        </row>
        <row r="2231">
          <cell r="A2231" t="str">
            <v>368OH-1990</v>
          </cell>
          <cell r="B2231" t="str">
            <v>368OH</v>
          </cell>
          <cell r="C2231">
            <v>1990</v>
          </cell>
          <cell r="D2231" t="str">
            <v>HW-368OH</v>
          </cell>
          <cell r="E2231">
            <v>32874</v>
          </cell>
          <cell r="F2231">
            <v>33238</v>
          </cell>
          <cell r="G2231">
            <v>223</v>
          </cell>
          <cell r="H2231">
            <v>769</v>
          </cell>
          <cell r="I2231">
            <v>3.4484304932735426</v>
          </cell>
        </row>
        <row r="2232">
          <cell r="A2232" t="str">
            <v>368OH-1991</v>
          </cell>
          <cell r="B2232" t="str">
            <v>368OH</v>
          </cell>
          <cell r="C2232">
            <v>1991</v>
          </cell>
          <cell r="D2232" t="str">
            <v>HW-368OH</v>
          </cell>
          <cell r="E2232">
            <v>33239</v>
          </cell>
          <cell r="F2232">
            <v>33603</v>
          </cell>
          <cell r="G2232">
            <v>222</v>
          </cell>
          <cell r="H2232">
            <v>769</v>
          </cell>
          <cell r="I2232">
            <v>3.4639639639639639</v>
          </cell>
        </row>
        <row r="2233">
          <cell r="A2233" t="str">
            <v>368OH-1992</v>
          </cell>
          <cell r="B2233" t="str">
            <v>368OH</v>
          </cell>
          <cell r="C2233">
            <v>1992</v>
          </cell>
          <cell r="D2233" t="str">
            <v>HW-368OH</v>
          </cell>
          <cell r="E2233">
            <v>33604</v>
          </cell>
          <cell r="F2233">
            <v>33969</v>
          </cell>
          <cell r="G2233">
            <v>227</v>
          </cell>
          <cell r="H2233">
            <v>769</v>
          </cell>
          <cell r="I2233">
            <v>3.3876651982378854</v>
          </cell>
        </row>
        <row r="2234">
          <cell r="A2234" t="str">
            <v>368OH-1993</v>
          </cell>
          <cell r="B2234" t="str">
            <v>368OH</v>
          </cell>
          <cell r="C2234">
            <v>1993</v>
          </cell>
          <cell r="D2234" t="str">
            <v>HW-368OH</v>
          </cell>
          <cell r="E2234">
            <v>33970</v>
          </cell>
          <cell r="F2234">
            <v>34334</v>
          </cell>
          <cell r="G2234">
            <v>227</v>
          </cell>
          <cell r="H2234">
            <v>769</v>
          </cell>
          <cell r="I2234">
            <v>3.3876651982378854</v>
          </cell>
        </row>
        <row r="2235">
          <cell r="A2235" t="str">
            <v>368OH-1994</v>
          </cell>
          <cell r="B2235" t="str">
            <v>368OH</v>
          </cell>
          <cell r="C2235">
            <v>1994</v>
          </cell>
          <cell r="D2235" t="str">
            <v>HW-368OH</v>
          </cell>
          <cell r="E2235">
            <v>34335</v>
          </cell>
          <cell r="F2235">
            <v>34699</v>
          </cell>
          <cell r="G2235">
            <v>231</v>
          </cell>
          <cell r="H2235">
            <v>769</v>
          </cell>
          <cell r="I2235">
            <v>3.329004329004329</v>
          </cell>
        </row>
        <row r="2236">
          <cell r="A2236" t="str">
            <v>368OH-1995</v>
          </cell>
          <cell r="B2236" t="str">
            <v>368OH</v>
          </cell>
          <cell r="C2236">
            <v>1995</v>
          </cell>
          <cell r="D2236" t="str">
            <v>HW-368OH</v>
          </cell>
          <cell r="E2236">
            <v>34700</v>
          </cell>
          <cell r="F2236">
            <v>35064</v>
          </cell>
          <cell r="G2236">
            <v>229</v>
          </cell>
          <cell r="H2236">
            <v>769</v>
          </cell>
          <cell r="I2236">
            <v>3.3580786026200875</v>
          </cell>
        </row>
        <row r="2237">
          <cell r="A2237" t="str">
            <v>368OH-1996</v>
          </cell>
          <cell r="B2237" t="str">
            <v>368OH</v>
          </cell>
          <cell r="C2237">
            <v>1996</v>
          </cell>
          <cell r="D2237" t="str">
            <v>HW-368OH</v>
          </cell>
          <cell r="E2237">
            <v>35065</v>
          </cell>
          <cell r="F2237">
            <v>35430</v>
          </cell>
          <cell r="G2237">
            <v>225</v>
          </cell>
          <cell r="H2237">
            <v>769</v>
          </cell>
          <cell r="I2237">
            <v>3.4177777777777778</v>
          </cell>
        </row>
        <row r="2238">
          <cell r="A2238" t="str">
            <v>368OH-1997</v>
          </cell>
          <cell r="B2238" t="str">
            <v>368OH</v>
          </cell>
          <cell r="C2238">
            <v>1997</v>
          </cell>
          <cell r="D2238" t="str">
            <v>HW-368OH</v>
          </cell>
          <cell r="E2238">
            <v>35431</v>
          </cell>
          <cell r="F2238">
            <v>35795</v>
          </cell>
          <cell r="G2238">
            <v>213</v>
          </cell>
          <cell r="H2238">
            <v>769</v>
          </cell>
          <cell r="I2238">
            <v>3.6103286384976525</v>
          </cell>
        </row>
        <row r="2239">
          <cell r="A2239" t="str">
            <v>368OH-1998</v>
          </cell>
          <cell r="B2239" t="str">
            <v>368OH</v>
          </cell>
          <cell r="C2239">
            <v>1998</v>
          </cell>
          <cell r="D2239" t="str">
            <v>HW-368OH</v>
          </cell>
          <cell r="E2239">
            <v>35796</v>
          </cell>
          <cell r="F2239">
            <v>36160</v>
          </cell>
          <cell r="G2239">
            <v>218</v>
          </cell>
          <cell r="H2239">
            <v>769</v>
          </cell>
          <cell r="I2239">
            <v>3.5275229357798166</v>
          </cell>
        </row>
        <row r="2240">
          <cell r="A2240" t="str">
            <v>368OH-1999</v>
          </cell>
          <cell r="B2240" t="str">
            <v>368OH</v>
          </cell>
          <cell r="C2240">
            <v>1999</v>
          </cell>
          <cell r="D2240" t="str">
            <v>HW-368OH</v>
          </cell>
          <cell r="E2240">
            <v>36161</v>
          </cell>
          <cell r="F2240">
            <v>36525</v>
          </cell>
          <cell r="G2240">
            <v>220</v>
          </cell>
          <cell r="H2240">
            <v>769</v>
          </cell>
          <cell r="I2240">
            <v>3.4954545454545456</v>
          </cell>
        </row>
        <row r="2241">
          <cell r="A2241" t="str">
            <v>368OH-2000</v>
          </cell>
          <cell r="B2241" t="str">
            <v>368OH</v>
          </cell>
          <cell r="C2241">
            <v>2000</v>
          </cell>
          <cell r="D2241" t="str">
            <v>HW-368OH</v>
          </cell>
          <cell r="E2241">
            <v>36526</v>
          </cell>
          <cell r="F2241">
            <v>36891</v>
          </cell>
          <cell r="G2241">
            <v>221</v>
          </cell>
          <cell r="H2241">
            <v>769</v>
          </cell>
          <cell r="I2241">
            <v>3.4796380090497738</v>
          </cell>
        </row>
        <row r="2242">
          <cell r="A2242" t="str">
            <v>368OH-2001</v>
          </cell>
          <cell r="B2242" t="str">
            <v>368OH</v>
          </cell>
          <cell r="C2242">
            <v>2001</v>
          </cell>
          <cell r="D2242" t="str">
            <v>HW-368OH</v>
          </cell>
          <cell r="E2242">
            <v>36892</v>
          </cell>
          <cell r="F2242">
            <v>37256</v>
          </cell>
          <cell r="G2242">
            <v>230</v>
          </cell>
          <cell r="H2242">
            <v>769</v>
          </cell>
          <cell r="I2242">
            <v>3.3434782608695652</v>
          </cell>
        </row>
        <row r="2243">
          <cell r="A2243" t="str">
            <v>368OH-2002</v>
          </cell>
          <cell r="B2243" t="str">
            <v>368OH</v>
          </cell>
          <cell r="C2243">
            <v>2002</v>
          </cell>
          <cell r="D2243" t="str">
            <v>HW-368OH</v>
          </cell>
          <cell r="E2243">
            <v>37257</v>
          </cell>
          <cell r="F2243">
            <v>37621</v>
          </cell>
          <cell r="G2243">
            <v>237</v>
          </cell>
          <cell r="H2243">
            <v>769</v>
          </cell>
          <cell r="I2243">
            <v>3.2447257383966246</v>
          </cell>
        </row>
        <row r="2244">
          <cell r="A2244" t="str">
            <v>368OH-2003</v>
          </cell>
          <cell r="B2244" t="str">
            <v>368OH</v>
          </cell>
          <cell r="C2244">
            <v>2003</v>
          </cell>
          <cell r="D2244" t="str">
            <v>HW-368OH</v>
          </cell>
          <cell r="E2244">
            <v>37622</v>
          </cell>
          <cell r="F2244">
            <v>37986</v>
          </cell>
          <cell r="G2244">
            <v>242</v>
          </cell>
          <cell r="H2244">
            <v>769</v>
          </cell>
          <cell r="I2244">
            <v>3.1776859504132231</v>
          </cell>
        </row>
        <row r="2245">
          <cell r="A2245" t="str">
            <v>368OH-2004</v>
          </cell>
          <cell r="B2245" t="str">
            <v>368OH</v>
          </cell>
          <cell r="C2245">
            <v>2004</v>
          </cell>
          <cell r="D2245" t="str">
            <v>HW-368OH</v>
          </cell>
          <cell r="E2245">
            <v>37987</v>
          </cell>
          <cell r="F2245">
            <v>38352</v>
          </cell>
          <cell r="G2245">
            <v>253</v>
          </cell>
          <cell r="H2245">
            <v>769</v>
          </cell>
          <cell r="I2245">
            <v>3.039525691699605</v>
          </cell>
        </row>
        <row r="2246">
          <cell r="A2246" t="str">
            <v>368OH-2005</v>
          </cell>
          <cell r="B2246" t="str">
            <v>368OH</v>
          </cell>
          <cell r="C2246">
            <v>2005</v>
          </cell>
          <cell r="D2246" t="str">
            <v>HW-368OH</v>
          </cell>
          <cell r="E2246">
            <v>38353</v>
          </cell>
          <cell r="F2246">
            <v>38717</v>
          </cell>
          <cell r="G2246">
            <v>271</v>
          </cell>
          <cell r="H2246">
            <v>769</v>
          </cell>
          <cell r="I2246">
            <v>2.8376383763837638</v>
          </cell>
        </row>
        <row r="2247">
          <cell r="A2247" t="str">
            <v>368OH-2006</v>
          </cell>
          <cell r="B2247" t="str">
            <v>368OH</v>
          </cell>
          <cell r="C2247">
            <v>2006</v>
          </cell>
          <cell r="D2247" t="str">
            <v>HW-368OH</v>
          </cell>
          <cell r="E2247">
            <v>38718</v>
          </cell>
          <cell r="F2247">
            <v>39082</v>
          </cell>
          <cell r="G2247">
            <v>348</v>
          </cell>
          <cell r="H2247">
            <v>769</v>
          </cell>
          <cell r="I2247">
            <v>2.2097701149425286</v>
          </cell>
        </row>
        <row r="2248">
          <cell r="A2248" t="str">
            <v>368OH-2007</v>
          </cell>
          <cell r="B2248" t="str">
            <v>368OH</v>
          </cell>
          <cell r="C2248">
            <v>2007</v>
          </cell>
          <cell r="D2248" t="str">
            <v>HW-368OH</v>
          </cell>
          <cell r="E2248">
            <v>39083</v>
          </cell>
          <cell r="F2248">
            <v>39447</v>
          </cell>
          <cell r="G2248">
            <v>401</v>
          </cell>
          <cell r="H2248">
            <v>769</v>
          </cell>
          <cell r="I2248">
            <v>1.9177057356608478</v>
          </cell>
        </row>
        <row r="2249">
          <cell r="A2249" t="str">
            <v>368OH-2008</v>
          </cell>
          <cell r="B2249" t="str">
            <v>368OH</v>
          </cell>
          <cell r="C2249">
            <v>2008</v>
          </cell>
          <cell r="D2249" t="str">
            <v>HW-368OH</v>
          </cell>
          <cell r="E2249">
            <v>39448</v>
          </cell>
          <cell r="F2249">
            <v>39813</v>
          </cell>
          <cell r="G2249">
            <v>488</v>
          </cell>
          <cell r="H2249">
            <v>769</v>
          </cell>
          <cell r="I2249">
            <v>1.5758196721311475</v>
          </cell>
        </row>
        <row r="2250">
          <cell r="A2250" t="str">
            <v>368OH-2009</v>
          </cell>
          <cell r="B2250" t="str">
            <v>368OH</v>
          </cell>
          <cell r="C2250">
            <v>2009</v>
          </cell>
          <cell r="D2250" t="str">
            <v>HW-368OH</v>
          </cell>
          <cell r="E2250">
            <v>39814</v>
          </cell>
          <cell r="F2250">
            <v>40178</v>
          </cell>
          <cell r="G2250">
            <v>537</v>
          </cell>
          <cell r="H2250">
            <v>769</v>
          </cell>
          <cell r="I2250">
            <v>1.4320297951582868</v>
          </cell>
        </row>
        <row r="2251">
          <cell r="A2251" t="str">
            <v>368OH-2010</v>
          </cell>
          <cell r="B2251" t="str">
            <v>368OH</v>
          </cell>
          <cell r="C2251">
            <v>2010</v>
          </cell>
          <cell r="D2251" t="str">
            <v>HW-368OH</v>
          </cell>
          <cell r="E2251">
            <v>40179</v>
          </cell>
          <cell r="F2251">
            <v>40543</v>
          </cell>
          <cell r="G2251">
            <v>590</v>
          </cell>
          <cell r="H2251">
            <v>769</v>
          </cell>
          <cell r="I2251">
            <v>1.3033898305084746</v>
          </cell>
        </row>
        <row r="2252">
          <cell r="A2252" t="str">
            <v>368OH-2011</v>
          </cell>
          <cell r="B2252" t="str">
            <v>368OH</v>
          </cell>
          <cell r="C2252">
            <v>2011</v>
          </cell>
          <cell r="D2252" t="str">
            <v>HW-368OH</v>
          </cell>
          <cell r="E2252">
            <v>40544</v>
          </cell>
          <cell r="F2252">
            <v>40908</v>
          </cell>
          <cell r="G2252">
            <v>620</v>
          </cell>
          <cell r="H2252">
            <v>769</v>
          </cell>
          <cell r="I2252">
            <v>1.2403225806451612</v>
          </cell>
        </row>
        <row r="2253">
          <cell r="A2253" t="str">
            <v>368OH-2012</v>
          </cell>
          <cell r="B2253" t="str">
            <v>368OH</v>
          </cell>
          <cell r="C2253">
            <v>2012</v>
          </cell>
          <cell r="D2253" t="str">
            <v>HW-368OH</v>
          </cell>
          <cell r="E2253">
            <v>40909</v>
          </cell>
          <cell r="F2253">
            <v>41274</v>
          </cell>
          <cell r="G2253">
            <v>656</v>
          </cell>
          <cell r="H2253">
            <v>769</v>
          </cell>
          <cell r="I2253">
            <v>1.1722560975609757</v>
          </cell>
        </row>
        <row r="2254">
          <cell r="A2254" t="str">
            <v>368OH-2013</v>
          </cell>
          <cell r="B2254" t="str">
            <v>368OH</v>
          </cell>
          <cell r="C2254">
            <v>2013</v>
          </cell>
          <cell r="D2254" t="str">
            <v>HW-368OH</v>
          </cell>
          <cell r="E2254">
            <v>41275</v>
          </cell>
          <cell r="F2254">
            <v>41639</v>
          </cell>
          <cell r="G2254">
            <v>714</v>
          </cell>
          <cell r="H2254">
            <v>769</v>
          </cell>
          <cell r="I2254">
            <v>1.0770308123249299</v>
          </cell>
        </row>
        <row r="2255">
          <cell r="A2255" t="str">
            <v>368OH-2014</v>
          </cell>
          <cell r="B2255" t="str">
            <v>368OH</v>
          </cell>
          <cell r="C2255">
            <v>2014</v>
          </cell>
          <cell r="D2255" t="str">
            <v>HW-368OH</v>
          </cell>
          <cell r="E2255">
            <v>41640</v>
          </cell>
          <cell r="G2255">
            <v>769</v>
          </cell>
          <cell r="H2255">
            <v>769</v>
          </cell>
          <cell r="I2255">
            <v>1</v>
          </cell>
        </row>
        <row r="2256">
          <cell r="A2256" t="str">
            <v>368UG-1949</v>
          </cell>
          <cell r="B2256" t="str">
            <v>368UG</v>
          </cell>
          <cell r="C2256">
            <v>1949</v>
          </cell>
          <cell r="D2256" t="str">
            <v>HW-368UG</v>
          </cell>
          <cell r="E2256">
            <v>17899</v>
          </cell>
          <cell r="F2256">
            <v>18263</v>
          </cell>
          <cell r="G2256">
            <v>103</v>
          </cell>
          <cell r="H2256">
            <v>644</v>
          </cell>
          <cell r="I2256">
            <v>6.2524271844660193</v>
          </cell>
        </row>
        <row r="2257">
          <cell r="A2257" t="str">
            <v>368UG-1950</v>
          </cell>
          <cell r="B2257" t="str">
            <v>368UG</v>
          </cell>
          <cell r="C2257">
            <v>1950</v>
          </cell>
          <cell r="D2257" t="str">
            <v>HW-368UG</v>
          </cell>
          <cell r="E2257">
            <v>18264</v>
          </cell>
          <cell r="F2257">
            <v>18628</v>
          </cell>
          <cell r="G2257">
            <v>103</v>
          </cell>
          <cell r="H2257">
            <v>644</v>
          </cell>
          <cell r="I2257">
            <v>6.2524271844660193</v>
          </cell>
        </row>
        <row r="2258">
          <cell r="A2258" t="str">
            <v>368UG-1951</v>
          </cell>
          <cell r="B2258" t="str">
            <v>368UG</v>
          </cell>
          <cell r="C2258">
            <v>1951</v>
          </cell>
          <cell r="D2258" t="str">
            <v>HW-368UG</v>
          </cell>
          <cell r="E2258">
            <v>18629</v>
          </cell>
          <cell r="F2258">
            <v>18993</v>
          </cell>
          <cell r="G2258">
            <v>103</v>
          </cell>
          <cell r="H2258">
            <v>644</v>
          </cell>
          <cell r="I2258">
            <v>6.2524271844660193</v>
          </cell>
        </row>
        <row r="2259">
          <cell r="A2259" t="str">
            <v>368UG-1952</v>
          </cell>
          <cell r="B2259" t="str">
            <v>368UG</v>
          </cell>
          <cell r="C2259">
            <v>1952</v>
          </cell>
          <cell r="D2259" t="str">
            <v>HW-368UG</v>
          </cell>
          <cell r="E2259">
            <v>18994</v>
          </cell>
          <cell r="F2259">
            <v>19359</v>
          </cell>
          <cell r="G2259">
            <v>103</v>
          </cell>
          <cell r="H2259">
            <v>644</v>
          </cell>
          <cell r="I2259">
            <v>6.2524271844660193</v>
          </cell>
        </row>
        <row r="2260">
          <cell r="A2260" t="str">
            <v>368UG-1953</v>
          </cell>
          <cell r="B2260" t="str">
            <v>368UG</v>
          </cell>
          <cell r="C2260">
            <v>1953</v>
          </cell>
          <cell r="D2260" t="str">
            <v>HW-368UG</v>
          </cell>
          <cell r="E2260">
            <v>19360</v>
          </cell>
          <cell r="F2260">
            <v>19724</v>
          </cell>
          <cell r="G2260">
            <v>103</v>
          </cell>
          <cell r="H2260">
            <v>644</v>
          </cell>
          <cell r="I2260">
            <v>6.2524271844660193</v>
          </cell>
        </row>
        <row r="2261">
          <cell r="A2261" t="str">
            <v>368UG-1954</v>
          </cell>
          <cell r="B2261" t="str">
            <v>368UG</v>
          </cell>
          <cell r="C2261">
            <v>1954</v>
          </cell>
          <cell r="D2261" t="str">
            <v>HW-368UG</v>
          </cell>
          <cell r="E2261">
            <v>19725</v>
          </cell>
          <cell r="F2261">
            <v>20089</v>
          </cell>
          <cell r="G2261">
            <v>103</v>
          </cell>
          <cell r="H2261">
            <v>644</v>
          </cell>
          <cell r="I2261">
            <v>6.2524271844660193</v>
          </cell>
        </row>
        <row r="2262">
          <cell r="A2262" t="str">
            <v>368UG-1955</v>
          </cell>
          <cell r="B2262" t="str">
            <v>368UG</v>
          </cell>
          <cell r="C2262">
            <v>1955</v>
          </cell>
          <cell r="D2262" t="str">
            <v>HW-368UG</v>
          </cell>
          <cell r="E2262">
            <v>20090</v>
          </cell>
          <cell r="F2262">
            <v>20454</v>
          </cell>
          <cell r="G2262">
            <v>103</v>
          </cell>
          <cell r="H2262">
            <v>644</v>
          </cell>
          <cell r="I2262">
            <v>6.2524271844660193</v>
          </cell>
        </row>
        <row r="2263">
          <cell r="A2263" t="str">
            <v>368UG-1956</v>
          </cell>
          <cell r="B2263" t="str">
            <v>368UG</v>
          </cell>
          <cell r="C2263">
            <v>1956</v>
          </cell>
          <cell r="D2263" t="str">
            <v>HW-368UG</v>
          </cell>
          <cell r="E2263">
            <v>20455</v>
          </cell>
          <cell r="F2263">
            <v>20820</v>
          </cell>
          <cell r="G2263">
            <v>103</v>
          </cell>
          <cell r="H2263">
            <v>644</v>
          </cell>
          <cell r="I2263">
            <v>6.2524271844660193</v>
          </cell>
        </row>
        <row r="2264">
          <cell r="A2264" t="str">
            <v>368UG-1957</v>
          </cell>
          <cell r="B2264" t="str">
            <v>368UG</v>
          </cell>
          <cell r="C2264">
            <v>1957</v>
          </cell>
          <cell r="D2264" t="str">
            <v>HW-368UG</v>
          </cell>
          <cell r="E2264">
            <v>20821</v>
          </cell>
          <cell r="F2264">
            <v>21185</v>
          </cell>
          <cell r="G2264">
            <v>103</v>
          </cell>
          <cell r="H2264">
            <v>644</v>
          </cell>
          <cell r="I2264">
            <v>6.2524271844660193</v>
          </cell>
        </row>
        <row r="2265">
          <cell r="A2265" t="str">
            <v>368UG-1958</v>
          </cell>
          <cell r="B2265" t="str">
            <v>368UG</v>
          </cell>
          <cell r="C2265">
            <v>1958</v>
          </cell>
          <cell r="D2265" t="str">
            <v>HW-368UG</v>
          </cell>
          <cell r="E2265">
            <v>21186</v>
          </cell>
          <cell r="F2265">
            <v>21550</v>
          </cell>
          <cell r="G2265">
            <v>103</v>
          </cell>
          <cell r="H2265">
            <v>644</v>
          </cell>
          <cell r="I2265">
            <v>6.2524271844660193</v>
          </cell>
        </row>
        <row r="2266">
          <cell r="A2266" t="str">
            <v>368UG-1959</v>
          </cell>
          <cell r="B2266" t="str">
            <v>368UG</v>
          </cell>
          <cell r="C2266">
            <v>1959</v>
          </cell>
          <cell r="D2266" t="str">
            <v>HW-368UG</v>
          </cell>
          <cell r="E2266">
            <v>21551</v>
          </cell>
          <cell r="F2266">
            <v>21915</v>
          </cell>
          <cell r="G2266">
            <v>103</v>
          </cell>
          <cell r="H2266">
            <v>644</v>
          </cell>
          <cell r="I2266">
            <v>6.2524271844660193</v>
          </cell>
        </row>
        <row r="2267">
          <cell r="A2267" t="str">
            <v>368UG-1960</v>
          </cell>
          <cell r="B2267" t="str">
            <v>368UG</v>
          </cell>
          <cell r="C2267">
            <v>1960</v>
          </cell>
          <cell r="D2267" t="str">
            <v>HW-368UG</v>
          </cell>
          <cell r="E2267">
            <v>21916</v>
          </cell>
          <cell r="F2267">
            <v>22281</v>
          </cell>
          <cell r="G2267">
            <v>101</v>
          </cell>
          <cell r="H2267">
            <v>644</v>
          </cell>
          <cell r="I2267">
            <v>6.3762376237623766</v>
          </cell>
        </row>
        <row r="2268">
          <cell r="A2268" t="str">
            <v>368UG-1961</v>
          </cell>
          <cell r="B2268" t="str">
            <v>368UG</v>
          </cell>
          <cell r="C2268">
            <v>1961</v>
          </cell>
          <cell r="D2268" t="str">
            <v>HW-368UG</v>
          </cell>
          <cell r="E2268">
            <v>22282</v>
          </cell>
          <cell r="F2268">
            <v>22646</v>
          </cell>
          <cell r="G2268">
            <v>96</v>
          </cell>
          <cell r="H2268">
            <v>644</v>
          </cell>
          <cell r="I2268">
            <v>6.708333333333333</v>
          </cell>
        </row>
        <row r="2269">
          <cell r="A2269" t="str">
            <v>368UG-1962</v>
          </cell>
          <cell r="B2269" t="str">
            <v>368UG</v>
          </cell>
          <cell r="C2269">
            <v>1962</v>
          </cell>
          <cell r="D2269" t="str">
            <v>HW-368UG</v>
          </cell>
          <cell r="E2269">
            <v>22647</v>
          </cell>
          <cell r="F2269">
            <v>23011</v>
          </cell>
          <cell r="G2269">
            <v>96</v>
          </cell>
          <cell r="H2269">
            <v>644</v>
          </cell>
          <cell r="I2269">
            <v>6.708333333333333</v>
          </cell>
        </row>
        <row r="2270">
          <cell r="A2270" t="str">
            <v>368UG-1963</v>
          </cell>
          <cell r="B2270" t="str">
            <v>368UG</v>
          </cell>
          <cell r="C2270">
            <v>1963</v>
          </cell>
          <cell r="D2270" t="str">
            <v>HW-368UG</v>
          </cell>
          <cell r="E2270">
            <v>23012</v>
          </cell>
          <cell r="F2270">
            <v>23376</v>
          </cell>
          <cell r="G2270">
            <v>96</v>
          </cell>
          <cell r="H2270">
            <v>644</v>
          </cell>
          <cell r="I2270">
            <v>6.708333333333333</v>
          </cell>
        </row>
        <row r="2271">
          <cell r="A2271" t="str">
            <v>368UG-1964</v>
          </cell>
          <cell r="B2271" t="str">
            <v>368UG</v>
          </cell>
          <cell r="C2271">
            <v>1964</v>
          </cell>
          <cell r="D2271" t="str">
            <v>HW-368UG</v>
          </cell>
          <cell r="E2271">
            <v>23377</v>
          </cell>
          <cell r="F2271">
            <v>23742</v>
          </cell>
          <cell r="G2271">
            <v>92</v>
          </cell>
          <cell r="H2271">
            <v>644</v>
          </cell>
          <cell r="I2271">
            <v>7</v>
          </cell>
        </row>
        <row r="2272">
          <cell r="A2272" t="str">
            <v>368UG-1965</v>
          </cell>
          <cell r="B2272" t="str">
            <v>368UG</v>
          </cell>
          <cell r="C2272">
            <v>1965</v>
          </cell>
          <cell r="D2272" t="str">
            <v>HW-368UG</v>
          </cell>
          <cell r="E2272">
            <v>23743</v>
          </cell>
          <cell r="F2272">
            <v>24107</v>
          </cell>
          <cell r="G2272">
            <v>92</v>
          </cell>
          <cell r="H2272">
            <v>644</v>
          </cell>
          <cell r="I2272">
            <v>7</v>
          </cell>
        </row>
        <row r="2273">
          <cell r="A2273" t="str">
            <v>368UG-1966</v>
          </cell>
          <cell r="B2273" t="str">
            <v>368UG</v>
          </cell>
          <cell r="C2273">
            <v>1966</v>
          </cell>
          <cell r="D2273" t="str">
            <v>HW-368UG</v>
          </cell>
          <cell r="E2273">
            <v>24108</v>
          </cell>
          <cell r="F2273">
            <v>24472</v>
          </cell>
          <cell r="G2273">
            <v>94</v>
          </cell>
          <cell r="H2273">
            <v>644</v>
          </cell>
          <cell r="I2273">
            <v>6.8510638297872344</v>
          </cell>
        </row>
        <row r="2274">
          <cell r="A2274" t="str">
            <v>368UG-1967</v>
          </cell>
          <cell r="B2274" t="str">
            <v>368UG</v>
          </cell>
          <cell r="C2274">
            <v>1967</v>
          </cell>
          <cell r="D2274" t="str">
            <v>HW-368UG</v>
          </cell>
          <cell r="E2274">
            <v>24473</v>
          </cell>
          <cell r="F2274">
            <v>24837</v>
          </cell>
          <cell r="G2274">
            <v>97</v>
          </cell>
          <cell r="H2274">
            <v>644</v>
          </cell>
          <cell r="I2274">
            <v>6.6391752577319592</v>
          </cell>
        </row>
        <row r="2275">
          <cell r="A2275" t="str">
            <v>368UG-1968</v>
          </cell>
          <cell r="B2275" t="str">
            <v>368UG</v>
          </cell>
          <cell r="C2275">
            <v>1968</v>
          </cell>
          <cell r="D2275" t="str">
            <v>HW-368UG</v>
          </cell>
          <cell r="E2275">
            <v>24838</v>
          </cell>
          <cell r="F2275">
            <v>25203</v>
          </cell>
          <cell r="G2275">
            <v>99</v>
          </cell>
          <cell r="H2275">
            <v>644</v>
          </cell>
          <cell r="I2275">
            <v>6.5050505050505052</v>
          </cell>
        </row>
        <row r="2276">
          <cell r="A2276" t="str">
            <v>368UG-1969</v>
          </cell>
          <cell r="B2276" t="str">
            <v>368UG</v>
          </cell>
          <cell r="C2276">
            <v>1969</v>
          </cell>
          <cell r="D2276" t="str">
            <v>HW-368UG</v>
          </cell>
          <cell r="E2276">
            <v>25204</v>
          </cell>
          <cell r="F2276">
            <v>25568</v>
          </cell>
          <cell r="G2276">
            <v>96</v>
          </cell>
          <cell r="H2276">
            <v>644</v>
          </cell>
          <cell r="I2276">
            <v>6.708333333333333</v>
          </cell>
        </row>
        <row r="2277">
          <cell r="A2277" t="str">
            <v>368UG-1970</v>
          </cell>
          <cell r="B2277" t="str">
            <v>368UG</v>
          </cell>
          <cell r="C2277">
            <v>1970</v>
          </cell>
          <cell r="D2277" t="str">
            <v>HW-368UG</v>
          </cell>
          <cell r="E2277">
            <v>25569</v>
          </cell>
          <cell r="F2277">
            <v>25933</v>
          </cell>
          <cell r="G2277">
            <v>96</v>
          </cell>
          <cell r="H2277">
            <v>644</v>
          </cell>
          <cell r="I2277">
            <v>6.708333333333333</v>
          </cell>
        </row>
        <row r="2278">
          <cell r="A2278" t="str">
            <v>368UG-1971</v>
          </cell>
          <cell r="B2278" t="str">
            <v>368UG</v>
          </cell>
          <cell r="C2278">
            <v>1971</v>
          </cell>
          <cell r="D2278" t="str">
            <v>HW-368UG</v>
          </cell>
          <cell r="E2278">
            <v>25934</v>
          </cell>
          <cell r="F2278">
            <v>26298</v>
          </cell>
          <cell r="G2278">
            <v>98</v>
          </cell>
          <cell r="H2278">
            <v>644</v>
          </cell>
          <cell r="I2278">
            <v>6.5714285714285712</v>
          </cell>
        </row>
        <row r="2279">
          <cell r="A2279" t="str">
            <v>368UG-1972</v>
          </cell>
          <cell r="B2279" t="str">
            <v>368UG</v>
          </cell>
          <cell r="C2279">
            <v>1972</v>
          </cell>
          <cell r="D2279" t="str">
            <v>HW-368UG</v>
          </cell>
          <cell r="E2279">
            <v>26299</v>
          </cell>
          <cell r="F2279">
            <v>26664</v>
          </cell>
          <cell r="G2279">
            <v>100</v>
          </cell>
          <cell r="H2279">
            <v>644</v>
          </cell>
          <cell r="I2279">
            <v>6.44</v>
          </cell>
        </row>
        <row r="2280">
          <cell r="A2280" t="str">
            <v>368UG-1973</v>
          </cell>
          <cell r="B2280" t="str">
            <v>368UG</v>
          </cell>
          <cell r="C2280">
            <v>1973</v>
          </cell>
          <cell r="D2280" t="str">
            <v>HW-368UG</v>
          </cell>
          <cell r="E2280">
            <v>26665</v>
          </cell>
          <cell r="F2280">
            <v>27029</v>
          </cell>
          <cell r="G2280">
            <v>100</v>
          </cell>
          <cell r="H2280">
            <v>644</v>
          </cell>
          <cell r="I2280">
            <v>6.44</v>
          </cell>
        </row>
        <row r="2281">
          <cell r="A2281" t="str">
            <v>368UG-1974</v>
          </cell>
          <cell r="B2281" t="str">
            <v>368UG</v>
          </cell>
          <cell r="C2281">
            <v>1974</v>
          </cell>
          <cell r="D2281" t="str">
            <v>HW-368UG</v>
          </cell>
          <cell r="E2281">
            <v>27030</v>
          </cell>
          <cell r="F2281">
            <v>27394</v>
          </cell>
          <cell r="G2281">
            <v>104</v>
          </cell>
          <cell r="H2281">
            <v>644</v>
          </cell>
          <cell r="I2281">
            <v>6.1923076923076925</v>
          </cell>
        </row>
        <row r="2282">
          <cell r="A2282" t="str">
            <v>368UG-1975</v>
          </cell>
          <cell r="B2282" t="str">
            <v>368UG</v>
          </cell>
          <cell r="C2282">
            <v>1975</v>
          </cell>
          <cell r="D2282" t="str">
            <v>HW-368UG</v>
          </cell>
          <cell r="E2282">
            <v>27395</v>
          </cell>
          <cell r="F2282">
            <v>27759</v>
          </cell>
          <cell r="G2282">
            <v>106</v>
          </cell>
          <cell r="H2282">
            <v>644</v>
          </cell>
          <cell r="I2282">
            <v>6.0754716981132075</v>
          </cell>
        </row>
        <row r="2283">
          <cell r="A2283" t="str">
            <v>368UG-1976</v>
          </cell>
          <cell r="B2283" t="str">
            <v>368UG</v>
          </cell>
          <cell r="C2283">
            <v>1976</v>
          </cell>
          <cell r="D2283" t="str">
            <v>HW-368UG</v>
          </cell>
          <cell r="E2283">
            <v>27760</v>
          </cell>
          <cell r="F2283">
            <v>28125</v>
          </cell>
          <cell r="G2283">
            <v>109</v>
          </cell>
          <cell r="H2283">
            <v>644</v>
          </cell>
          <cell r="I2283">
            <v>5.9082568807339451</v>
          </cell>
        </row>
        <row r="2284">
          <cell r="A2284" t="str">
            <v>368UG-1977</v>
          </cell>
          <cell r="B2284" t="str">
            <v>368UG</v>
          </cell>
          <cell r="C2284">
            <v>1977</v>
          </cell>
          <cell r="D2284" t="str">
            <v>HW-368UG</v>
          </cell>
          <cell r="E2284">
            <v>28126</v>
          </cell>
          <cell r="F2284">
            <v>28490</v>
          </cell>
          <cell r="G2284">
            <v>121</v>
          </cell>
          <cell r="H2284">
            <v>644</v>
          </cell>
          <cell r="I2284">
            <v>5.3223140495867769</v>
          </cell>
        </row>
        <row r="2285">
          <cell r="A2285" t="str">
            <v>368UG-1978</v>
          </cell>
          <cell r="B2285" t="str">
            <v>368UG</v>
          </cell>
          <cell r="C2285">
            <v>1978</v>
          </cell>
          <cell r="D2285" t="str">
            <v>HW-368UG</v>
          </cell>
          <cell r="E2285">
            <v>28491</v>
          </cell>
          <cell r="F2285">
            <v>28855</v>
          </cell>
          <cell r="G2285">
            <v>134</v>
          </cell>
          <cell r="H2285">
            <v>644</v>
          </cell>
          <cell r="I2285">
            <v>4.8059701492537314</v>
          </cell>
        </row>
        <row r="2286">
          <cell r="A2286" t="str">
            <v>368UG-1979</v>
          </cell>
          <cell r="B2286" t="str">
            <v>368UG</v>
          </cell>
          <cell r="C2286">
            <v>1979</v>
          </cell>
          <cell r="D2286" t="str">
            <v>HW-368UG</v>
          </cell>
          <cell r="E2286">
            <v>28856</v>
          </cell>
          <cell r="F2286">
            <v>29220</v>
          </cell>
          <cell r="G2286">
            <v>142</v>
          </cell>
          <cell r="H2286">
            <v>644</v>
          </cell>
          <cell r="I2286">
            <v>4.535211267605634</v>
          </cell>
        </row>
        <row r="2287">
          <cell r="A2287" t="str">
            <v>368UG-1980</v>
          </cell>
          <cell r="B2287" t="str">
            <v>368UG</v>
          </cell>
          <cell r="C2287">
            <v>1980</v>
          </cell>
          <cell r="D2287" t="str">
            <v>HW-368UG</v>
          </cell>
          <cell r="E2287">
            <v>29221</v>
          </cell>
          <cell r="F2287">
            <v>29586</v>
          </cell>
          <cell r="G2287">
            <v>162</v>
          </cell>
          <cell r="H2287">
            <v>644</v>
          </cell>
          <cell r="I2287">
            <v>3.9753086419753085</v>
          </cell>
        </row>
        <row r="2288">
          <cell r="A2288" t="str">
            <v>368UG-1981</v>
          </cell>
          <cell r="B2288" t="str">
            <v>368UG</v>
          </cell>
          <cell r="C2288">
            <v>1981</v>
          </cell>
          <cell r="D2288" t="str">
            <v>HW-368UG</v>
          </cell>
          <cell r="E2288">
            <v>29587</v>
          </cell>
          <cell r="F2288">
            <v>29951</v>
          </cell>
          <cell r="G2288">
            <v>190</v>
          </cell>
          <cell r="H2288">
            <v>644</v>
          </cell>
          <cell r="I2288">
            <v>3.3894736842105262</v>
          </cell>
        </row>
        <row r="2289">
          <cell r="A2289" t="str">
            <v>368UG-1982</v>
          </cell>
          <cell r="B2289" t="str">
            <v>368UG</v>
          </cell>
          <cell r="C2289">
            <v>1982</v>
          </cell>
          <cell r="D2289" t="str">
            <v>HW-368UG</v>
          </cell>
          <cell r="E2289">
            <v>29952</v>
          </cell>
          <cell r="F2289">
            <v>30316</v>
          </cell>
          <cell r="G2289">
            <v>190</v>
          </cell>
          <cell r="H2289">
            <v>644</v>
          </cell>
          <cell r="I2289">
            <v>3.3894736842105262</v>
          </cell>
        </row>
        <row r="2290">
          <cell r="A2290" t="str">
            <v>368UG-1983</v>
          </cell>
          <cell r="B2290" t="str">
            <v>368UG</v>
          </cell>
          <cell r="C2290">
            <v>1983</v>
          </cell>
          <cell r="D2290" t="str">
            <v>HW-368UG</v>
          </cell>
          <cell r="E2290">
            <v>30317</v>
          </cell>
          <cell r="F2290">
            <v>30681</v>
          </cell>
          <cell r="G2290">
            <v>193</v>
          </cell>
          <cell r="H2290">
            <v>644</v>
          </cell>
          <cell r="I2290">
            <v>3.3367875647668392</v>
          </cell>
        </row>
        <row r="2291">
          <cell r="A2291" t="str">
            <v>368UG-1984</v>
          </cell>
          <cell r="B2291" t="str">
            <v>368UG</v>
          </cell>
          <cell r="C2291">
            <v>1984</v>
          </cell>
          <cell r="D2291" t="str">
            <v>HW-368UG</v>
          </cell>
          <cell r="E2291">
            <v>30682</v>
          </cell>
          <cell r="F2291">
            <v>31047</v>
          </cell>
          <cell r="G2291">
            <v>208</v>
          </cell>
          <cell r="H2291">
            <v>644</v>
          </cell>
          <cell r="I2291">
            <v>3.0961538461538463</v>
          </cell>
        </row>
        <row r="2292">
          <cell r="A2292" t="str">
            <v>368UG-1985</v>
          </cell>
          <cell r="B2292" t="str">
            <v>368UG</v>
          </cell>
          <cell r="C2292">
            <v>1985</v>
          </cell>
          <cell r="D2292" t="str">
            <v>HW-368UG</v>
          </cell>
          <cell r="E2292">
            <v>31048</v>
          </cell>
          <cell r="F2292">
            <v>31412</v>
          </cell>
          <cell r="G2292">
            <v>207</v>
          </cell>
          <cell r="H2292">
            <v>644</v>
          </cell>
          <cell r="I2292">
            <v>3.1111111111111112</v>
          </cell>
        </row>
        <row r="2293">
          <cell r="A2293" t="str">
            <v>368UG-1986</v>
          </cell>
          <cell r="B2293" t="str">
            <v>368UG</v>
          </cell>
          <cell r="C2293">
            <v>1986</v>
          </cell>
          <cell r="D2293" t="str">
            <v>HW-368UG</v>
          </cell>
          <cell r="E2293">
            <v>31413</v>
          </cell>
          <cell r="F2293">
            <v>31777</v>
          </cell>
          <cell r="G2293">
            <v>213</v>
          </cell>
          <cell r="H2293">
            <v>644</v>
          </cell>
          <cell r="I2293">
            <v>3.023474178403756</v>
          </cell>
        </row>
        <row r="2294">
          <cell r="A2294" t="str">
            <v>368UG-1987</v>
          </cell>
          <cell r="B2294" t="str">
            <v>368UG</v>
          </cell>
          <cell r="C2294">
            <v>1987</v>
          </cell>
          <cell r="D2294" t="str">
            <v>HW-368UG</v>
          </cell>
          <cell r="E2294">
            <v>31778</v>
          </cell>
          <cell r="F2294">
            <v>32142</v>
          </cell>
          <cell r="G2294">
            <v>235</v>
          </cell>
          <cell r="H2294">
            <v>644</v>
          </cell>
          <cell r="I2294">
            <v>2.7404255319148936</v>
          </cell>
        </row>
        <row r="2295">
          <cell r="A2295" t="str">
            <v>368UG-1988</v>
          </cell>
          <cell r="B2295" t="str">
            <v>368UG</v>
          </cell>
          <cell r="C2295">
            <v>1988</v>
          </cell>
          <cell r="D2295" t="str">
            <v>HW-368UG</v>
          </cell>
          <cell r="E2295">
            <v>32143</v>
          </cell>
          <cell r="F2295">
            <v>32508</v>
          </cell>
          <cell r="G2295">
            <v>256</v>
          </cell>
          <cell r="H2295">
            <v>644</v>
          </cell>
          <cell r="I2295">
            <v>2.515625</v>
          </cell>
        </row>
        <row r="2296">
          <cell r="A2296" t="str">
            <v>368UG-1989</v>
          </cell>
          <cell r="B2296" t="str">
            <v>368UG</v>
          </cell>
          <cell r="C2296">
            <v>1989</v>
          </cell>
          <cell r="D2296" t="str">
            <v>HW-368UG</v>
          </cell>
          <cell r="E2296">
            <v>32509</v>
          </cell>
          <cell r="F2296">
            <v>32873</v>
          </cell>
          <cell r="G2296">
            <v>269</v>
          </cell>
          <cell r="H2296">
            <v>644</v>
          </cell>
          <cell r="I2296">
            <v>2.3940520446096656</v>
          </cell>
        </row>
        <row r="2297">
          <cell r="A2297" t="str">
            <v>368UG-1990</v>
          </cell>
          <cell r="B2297" t="str">
            <v>368UG</v>
          </cell>
          <cell r="C2297">
            <v>1990</v>
          </cell>
          <cell r="D2297" t="str">
            <v>HW-368UG</v>
          </cell>
          <cell r="E2297">
            <v>32874</v>
          </cell>
          <cell r="F2297">
            <v>33238</v>
          </cell>
          <cell r="G2297">
            <v>275</v>
          </cell>
          <cell r="H2297">
            <v>644</v>
          </cell>
          <cell r="I2297">
            <v>2.3418181818181818</v>
          </cell>
        </row>
        <row r="2298">
          <cell r="A2298" t="str">
            <v>368UG-1991</v>
          </cell>
          <cell r="B2298" t="str">
            <v>368UG</v>
          </cell>
          <cell r="C2298">
            <v>1991</v>
          </cell>
          <cell r="D2298" t="str">
            <v>HW-368UG</v>
          </cell>
          <cell r="E2298">
            <v>33239</v>
          </cell>
          <cell r="F2298">
            <v>33603</v>
          </cell>
          <cell r="G2298">
            <v>283</v>
          </cell>
          <cell r="H2298">
            <v>644</v>
          </cell>
          <cell r="I2298">
            <v>2.2756183745583041</v>
          </cell>
        </row>
        <row r="2299">
          <cell r="A2299" t="str">
            <v>368UG-1992</v>
          </cell>
          <cell r="B2299" t="str">
            <v>368UG</v>
          </cell>
          <cell r="C2299">
            <v>1992</v>
          </cell>
          <cell r="D2299" t="str">
            <v>HW-368UG</v>
          </cell>
          <cell r="E2299">
            <v>33604</v>
          </cell>
          <cell r="F2299">
            <v>33969</v>
          </cell>
          <cell r="G2299">
            <v>284</v>
          </cell>
          <cell r="H2299">
            <v>644</v>
          </cell>
          <cell r="I2299">
            <v>2.267605633802817</v>
          </cell>
        </row>
        <row r="2300">
          <cell r="A2300" t="str">
            <v>368UG-1993</v>
          </cell>
          <cell r="B2300" t="str">
            <v>368UG</v>
          </cell>
          <cell r="C2300">
            <v>1993</v>
          </cell>
          <cell r="D2300" t="str">
            <v>HW-368UG</v>
          </cell>
          <cell r="E2300">
            <v>33970</v>
          </cell>
          <cell r="F2300">
            <v>34334</v>
          </cell>
          <cell r="G2300">
            <v>291</v>
          </cell>
          <cell r="H2300">
            <v>644</v>
          </cell>
          <cell r="I2300">
            <v>2.2130584192439864</v>
          </cell>
        </row>
        <row r="2301">
          <cell r="A2301" t="str">
            <v>368UG-1994</v>
          </cell>
          <cell r="B2301" t="str">
            <v>368UG</v>
          </cell>
          <cell r="C2301">
            <v>1994</v>
          </cell>
          <cell r="D2301" t="str">
            <v>HW-368UG</v>
          </cell>
          <cell r="E2301">
            <v>34335</v>
          </cell>
          <cell r="F2301">
            <v>34699</v>
          </cell>
          <cell r="G2301">
            <v>290</v>
          </cell>
          <cell r="H2301">
            <v>644</v>
          </cell>
          <cell r="I2301">
            <v>2.2206896551724138</v>
          </cell>
        </row>
        <row r="2302">
          <cell r="A2302" t="str">
            <v>368UG-1995</v>
          </cell>
          <cell r="B2302" t="str">
            <v>368UG</v>
          </cell>
          <cell r="C2302">
            <v>1995</v>
          </cell>
          <cell r="D2302" t="str">
            <v>HW-368UG</v>
          </cell>
          <cell r="E2302">
            <v>34700</v>
          </cell>
          <cell r="F2302">
            <v>35064</v>
          </cell>
          <cell r="G2302">
            <v>293</v>
          </cell>
          <cell r="H2302">
            <v>644</v>
          </cell>
          <cell r="I2302">
            <v>2.197952218430034</v>
          </cell>
        </row>
        <row r="2303">
          <cell r="A2303" t="str">
            <v>368UG-1996</v>
          </cell>
          <cell r="B2303" t="str">
            <v>368UG</v>
          </cell>
          <cell r="C2303">
            <v>1996</v>
          </cell>
          <cell r="D2303" t="str">
            <v>HW-368UG</v>
          </cell>
          <cell r="E2303">
            <v>35065</v>
          </cell>
          <cell r="F2303">
            <v>35430</v>
          </cell>
          <cell r="G2303">
            <v>307</v>
          </cell>
          <cell r="H2303">
            <v>644</v>
          </cell>
          <cell r="I2303">
            <v>2.0977198697068404</v>
          </cell>
        </row>
        <row r="2304">
          <cell r="A2304" t="str">
            <v>368UG-1997</v>
          </cell>
          <cell r="B2304" t="str">
            <v>368UG</v>
          </cell>
          <cell r="C2304">
            <v>1997</v>
          </cell>
          <cell r="D2304" t="str">
            <v>HW-368UG</v>
          </cell>
          <cell r="E2304">
            <v>35431</v>
          </cell>
          <cell r="F2304">
            <v>35795</v>
          </cell>
          <cell r="G2304">
            <v>308</v>
          </cell>
          <cell r="H2304">
            <v>644</v>
          </cell>
          <cell r="I2304">
            <v>2.0909090909090908</v>
          </cell>
        </row>
        <row r="2305">
          <cell r="A2305" t="str">
            <v>368UG-1998</v>
          </cell>
          <cell r="B2305" t="str">
            <v>368UG</v>
          </cell>
          <cell r="C2305">
            <v>1998</v>
          </cell>
          <cell r="D2305" t="str">
            <v>HW-368UG</v>
          </cell>
          <cell r="E2305">
            <v>35796</v>
          </cell>
          <cell r="F2305">
            <v>36160</v>
          </cell>
          <cell r="G2305">
            <v>312</v>
          </cell>
          <cell r="H2305">
            <v>644</v>
          </cell>
          <cell r="I2305">
            <v>2.0641025641025643</v>
          </cell>
        </row>
        <row r="2306">
          <cell r="A2306" t="str">
            <v>368UG-1999</v>
          </cell>
          <cell r="B2306" t="str">
            <v>368UG</v>
          </cell>
          <cell r="C2306">
            <v>1999</v>
          </cell>
          <cell r="D2306" t="str">
            <v>HW-368UG</v>
          </cell>
          <cell r="E2306">
            <v>36161</v>
          </cell>
          <cell r="F2306">
            <v>36525</v>
          </cell>
          <cell r="G2306">
            <v>314</v>
          </cell>
          <cell r="H2306">
            <v>644</v>
          </cell>
          <cell r="I2306">
            <v>2.0509554140127388</v>
          </cell>
        </row>
        <row r="2307">
          <cell r="A2307" t="str">
            <v>368UG-2000</v>
          </cell>
          <cell r="B2307" t="str">
            <v>368UG</v>
          </cell>
          <cell r="C2307">
            <v>2000</v>
          </cell>
          <cell r="D2307" t="str">
            <v>HW-368UG</v>
          </cell>
          <cell r="E2307">
            <v>36526</v>
          </cell>
          <cell r="F2307">
            <v>36891</v>
          </cell>
          <cell r="G2307">
            <v>315</v>
          </cell>
          <cell r="H2307">
            <v>644</v>
          </cell>
          <cell r="I2307">
            <v>2.0444444444444443</v>
          </cell>
        </row>
        <row r="2308">
          <cell r="A2308" t="str">
            <v>368UG-2001</v>
          </cell>
          <cell r="B2308" t="str">
            <v>368UG</v>
          </cell>
          <cell r="C2308">
            <v>2001</v>
          </cell>
          <cell r="D2308" t="str">
            <v>HW-368UG</v>
          </cell>
          <cell r="E2308">
            <v>36892</v>
          </cell>
          <cell r="F2308">
            <v>37256</v>
          </cell>
          <cell r="G2308">
            <v>337</v>
          </cell>
          <cell r="H2308">
            <v>644</v>
          </cell>
          <cell r="I2308">
            <v>1.9109792284866469</v>
          </cell>
        </row>
        <row r="2309">
          <cell r="A2309" t="str">
            <v>368UG-2002</v>
          </cell>
          <cell r="B2309" t="str">
            <v>368UG</v>
          </cell>
          <cell r="C2309">
            <v>2002</v>
          </cell>
          <cell r="D2309" t="str">
            <v>HW-368UG</v>
          </cell>
          <cell r="E2309">
            <v>37257</v>
          </cell>
          <cell r="F2309">
            <v>37621</v>
          </cell>
          <cell r="G2309">
            <v>346</v>
          </cell>
          <cell r="H2309">
            <v>644</v>
          </cell>
          <cell r="I2309">
            <v>1.8612716763005781</v>
          </cell>
        </row>
        <row r="2310">
          <cell r="A2310" t="str">
            <v>368UG-2003</v>
          </cell>
          <cell r="B2310" t="str">
            <v>368UG</v>
          </cell>
          <cell r="C2310">
            <v>2003</v>
          </cell>
          <cell r="D2310" t="str">
            <v>HW-368UG</v>
          </cell>
          <cell r="E2310">
            <v>37622</v>
          </cell>
          <cell r="F2310">
            <v>37986</v>
          </cell>
          <cell r="G2310">
            <v>340</v>
          </cell>
          <cell r="H2310">
            <v>644</v>
          </cell>
          <cell r="I2310">
            <v>1.8941176470588235</v>
          </cell>
        </row>
        <row r="2311">
          <cell r="A2311" t="str">
            <v>368UG-2004</v>
          </cell>
          <cell r="B2311" t="str">
            <v>368UG</v>
          </cell>
          <cell r="C2311">
            <v>2004</v>
          </cell>
          <cell r="D2311" t="str">
            <v>HW-368UG</v>
          </cell>
          <cell r="E2311">
            <v>37987</v>
          </cell>
          <cell r="F2311">
            <v>38352</v>
          </cell>
          <cell r="G2311">
            <v>440</v>
          </cell>
          <cell r="H2311">
            <v>644</v>
          </cell>
          <cell r="I2311">
            <v>1.4636363636363636</v>
          </cell>
        </row>
        <row r="2312">
          <cell r="A2312" t="str">
            <v>368UG-2005</v>
          </cell>
          <cell r="B2312" t="str">
            <v>368UG</v>
          </cell>
          <cell r="C2312">
            <v>2005</v>
          </cell>
          <cell r="D2312" t="str">
            <v>HW-368UG</v>
          </cell>
          <cell r="E2312">
            <v>38353</v>
          </cell>
          <cell r="F2312">
            <v>38717</v>
          </cell>
          <cell r="G2312">
            <v>522</v>
          </cell>
          <cell r="H2312">
            <v>644</v>
          </cell>
          <cell r="I2312">
            <v>1.2337164750957854</v>
          </cell>
        </row>
        <row r="2313">
          <cell r="A2313" t="str">
            <v>368UG-2006</v>
          </cell>
          <cell r="B2313" t="str">
            <v>368UG</v>
          </cell>
          <cell r="C2313">
            <v>2006</v>
          </cell>
          <cell r="D2313" t="str">
            <v>HW-368UG</v>
          </cell>
          <cell r="E2313">
            <v>38718</v>
          </cell>
          <cell r="F2313">
            <v>39082</v>
          </cell>
          <cell r="G2313">
            <v>631</v>
          </cell>
          <cell r="H2313">
            <v>644</v>
          </cell>
          <cell r="I2313">
            <v>1.0206022187004755</v>
          </cell>
        </row>
        <row r="2314">
          <cell r="A2314" t="str">
            <v>368UG-2007</v>
          </cell>
          <cell r="B2314" t="str">
            <v>368UG</v>
          </cell>
          <cell r="C2314">
            <v>2007</v>
          </cell>
          <cell r="D2314" t="str">
            <v>HW-368UG</v>
          </cell>
          <cell r="E2314">
            <v>39083</v>
          </cell>
          <cell r="F2314">
            <v>39447</v>
          </cell>
          <cell r="G2314">
            <v>796</v>
          </cell>
          <cell r="H2314">
            <v>644</v>
          </cell>
          <cell r="I2314">
            <v>0.80904522613065322</v>
          </cell>
        </row>
        <row r="2315">
          <cell r="A2315" t="str">
            <v>368UG-2008</v>
          </cell>
          <cell r="B2315" t="str">
            <v>368UG</v>
          </cell>
          <cell r="C2315">
            <v>2008</v>
          </cell>
          <cell r="D2315" t="str">
            <v>HW-368UG</v>
          </cell>
          <cell r="E2315">
            <v>39448</v>
          </cell>
          <cell r="F2315">
            <v>39813</v>
          </cell>
          <cell r="G2315">
            <v>730</v>
          </cell>
          <cell r="H2315">
            <v>644</v>
          </cell>
          <cell r="I2315">
            <v>0.88219178082191785</v>
          </cell>
        </row>
        <row r="2316">
          <cell r="A2316" t="str">
            <v>368UG-2009</v>
          </cell>
          <cell r="B2316" t="str">
            <v>368UG</v>
          </cell>
          <cell r="C2316">
            <v>2009</v>
          </cell>
          <cell r="D2316" t="str">
            <v>HW-368UG</v>
          </cell>
          <cell r="E2316">
            <v>39814</v>
          </cell>
          <cell r="F2316">
            <v>40178</v>
          </cell>
          <cell r="G2316">
            <v>636</v>
          </cell>
          <cell r="H2316">
            <v>644</v>
          </cell>
          <cell r="I2316">
            <v>1.0125786163522013</v>
          </cell>
        </row>
        <row r="2317">
          <cell r="A2317" t="str">
            <v>368UG-2010</v>
          </cell>
          <cell r="B2317" t="str">
            <v>368UG</v>
          </cell>
          <cell r="C2317">
            <v>2010</v>
          </cell>
          <cell r="D2317" t="str">
            <v>HW-368UG</v>
          </cell>
          <cell r="E2317">
            <v>40179</v>
          </cell>
          <cell r="F2317">
            <v>40543</v>
          </cell>
          <cell r="G2317">
            <v>619</v>
          </cell>
          <cell r="H2317">
            <v>644</v>
          </cell>
          <cell r="I2317">
            <v>1.0403877221324718</v>
          </cell>
        </row>
        <row r="2318">
          <cell r="A2318" t="str">
            <v>368UG-2011</v>
          </cell>
          <cell r="B2318" t="str">
            <v>368UG</v>
          </cell>
          <cell r="C2318">
            <v>2011</v>
          </cell>
          <cell r="D2318" t="str">
            <v>HW-368UG</v>
          </cell>
          <cell r="E2318">
            <v>40544</v>
          </cell>
          <cell r="F2318">
            <v>40908</v>
          </cell>
          <cell r="G2318">
            <v>677</v>
          </cell>
          <cell r="H2318">
            <v>644</v>
          </cell>
          <cell r="I2318">
            <v>0.95125553914327921</v>
          </cell>
        </row>
        <row r="2319">
          <cell r="A2319" t="str">
            <v>368UG-2012</v>
          </cell>
          <cell r="B2319" t="str">
            <v>368UG</v>
          </cell>
          <cell r="C2319">
            <v>2012</v>
          </cell>
          <cell r="D2319" t="str">
            <v>HW-368UG</v>
          </cell>
          <cell r="E2319">
            <v>40909</v>
          </cell>
          <cell r="F2319">
            <v>41274</v>
          </cell>
          <cell r="G2319">
            <v>679</v>
          </cell>
          <cell r="H2319">
            <v>644</v>
          </cell>
          <cell r="I2319">
            <v>0.94845360824742264</v>
          </cell>
        </row>
        <row r="2320">
          <cell r="A2320" t="str">
            <v>368UG-2013</v>
          </cell>
          <cell r="B2320" t="str">
            <v>368UG</v>
          </cell>
          <cell r="C2320">
            <v>2013</v>
          </cell>
          <cell r="D2320" t="str">
            <v>HW-368UG</v>
          </cell>
          <cell r="E2320">
            <v>41275</v>
          </cell>
          <cell r="F2320">
            <v>41639</v>
          </cell>
          <cell r="G2320">
            <v>659</v>
          </cell>
          <cell r="H2320">
            <v>644</v>
          </cell>
          <cell r="I2320">
            <v>0.97723823975720792</v>
          </cell>
        </row>
        <row r="2321">
          <cell r="A2321" t="str">
            <v>368UG-2014</v>
          </cell>
          <cell r="B2321" t="str">
            <v>368UG</v>
          </cell>
          <cell r="C2321">
            <v>2014</v>
          </cell>
          <cell r="D2321" t="str">
            <v>HW-368UG</v>
          </cell>
          <cell r="E2321">
            <v>41640</v>
          </cell>
          <cell r="G2321">
            <v>644</v>
          </cell>
          <cell r="H2321">
            <v>644</v>
          </cell>
          <cell r="I2321">
            <v>1</v>
          </cell>
        </row>
        <row r="2322">
          <cell r="A2322" t="str">
            <v>369OH-1920</v>
          </cell>
          <cell r="B2322" t="str">
            <v>369OH</v>
          </cell>
          <cell r="C2322">
            <v>1920</v>
          </cell>
          <cell r="D2322" t="str">
            <v>HW-369OH</v>
          </cell>
          <cell r="E2322">
            <v>7306</v>
          </cell>
          <cell r="F2322">
            <v>7671</v>
          </cell>
          <cell r="G2322">
            <v>22</v>
          </cell>
          <cell r="H2322">
            <v>459</v>
          </cell>
          <cell r="I2322">
            <v>20.863636363636363</v>
          </cell>
        </row>
        <row r="2323">
          <cell r="A2323" t="str">
            <v>369OH-1921</v>
          </cell>
          <cell r="B2323" t="str">
            <v>369OH</v>
          </cell>
          <cell r="C2323">
            <v>1921</v>
          </cell>
          <cell r="D2323" t="str">
            <v>HW-369OH</v>
          </cell>
          <cell r="E2323">
            <v>7672</v>
          </cell>
          <cell r="F2323">
            <v>8036</v>
          </cell>
          <cell r="G2323">
            <v>16</v>
          </cell>
          <cell r="H2323">
            <v>459</v>
          </cell>
          <cell r="I2323">
            <v>28.6875</v>
          </cell>
        </row>
        <row r="2324">
          <cell r="A2324" t="str">
            <v>369OH-1922</v>
          </cell>
          <cell r="B2324" t="str">
            <v>369OH</v>
          </cell>
          <cell r="C2324">
            <v>1922</v>
          </cell>
          <cell r="D2324" t="str">
            <v>HW-369OH</v>
          </cell>
          <cell r="E2324">
            <v>8037</v>
          </cell>
          <cell r="F2324">
            <v>8401</v>
          </cell>
          <cell r="G2324">
            <v>15</v>
          </cell>
          <cell r="H2324">
            <v>459</v>
          </cell>
          <cell r="I2324">
            <v>30.6</v>
          </cell>
        </row>
        <row r="2325">
          <cell r="A2325" t="str">
            <v>369OH-1923</v>
          </cell>
          <cell r="B2325" t="str">
            <v>369OH</v>
          </cell>
          <cell r="C2325">
            <v>1923</v>
          </cell>
          <cell r="D2325" t="str">
            <v>HW-369OH</v>
          </cell>
          <cell r="E2325">
            <v>8402</v>
          </cell>
          <cell r="F2325">
            <v>8766</v>
          </cell>
          <cell r="G2325">
            <v>16</v>
          </cell>
          <cell r="H2325">
            <v>459</v>
          </cell>
          <cell r="I2325">
            <v>28.6875</v>
          </cell>
        </row>
        <row r="2326">
          <cell r="A2326" t="str">
            <v>369OH-1924</v>
          </cell>
          <cell r="B2326" t="str">
            <v>369OH</v>
          </cell>
          <cell r="C2326">
            <v>1924</v>
          </cell>
          <cell r="D2326" t="str">
            <v>HW-369OH</v>
          </cell>
          <cell r="E2326">
            <v>8767</v>
          </cell>
          <cell r="F2326">
            <v>9132</v>
          </cell>
          <cell r="G2326">
            <v>17</v>
          </cell>
          <cell r="H2326">
            <v>459</v>
          </cell>
          <cell r="I2326">
            <v>27</v>
          </cell>
        </row>
        <row r="2327">
          <cell r="A2327" t="str">
            <v>369OH-1925</v>
          </cell>
          <cell r="B2327" t="str">
            <v>369OH</v>
          </cell>
          <cell r="C2327">
            <v>1925</v>
          </cell>
          <cell r="D2327" t="str">
            <v>HW-369OH</v>
          </cell>
          <cell r="E2327">
            <v>9133</v>
          </cell>
          <cell r="F2327">
            <v>9497</v>
          </cell>
          <cell r="G2327">
            <v>18</v>
          </cell>
          <cell r="H2327">
            <v>459</v>
          </cell>
          <cell r="I2327">
            <v>25.5</v>
          </cell>
        </row>
        <row r="2328">
          <cell r="A2328" t="str">
            <v>369OH-1926</v>
          </cell>
          <cell r="B2328" t="str">
            <v>369OH</v>
          </cell>
          <cell r="C2328">
            <v>1926</v>
          </cell>
          <cell r="D2328" t="str">
            <v>HW-369OH</v>
          </cell>
          <cell r="E2328">
            <v>9498</v>
          </cell>
          <cell r="F2328">
            <v>9862</v>
          </cell>
          <cell r="G2328">
            <v>17</v>
          </cell>
          <cell r="H2328">
            <v>459</v>
          </cell>
          <cell r="I2328">
            <v>27</v>
          </cell>
        </row>
        <row r="2329">
          <cell r="A2329" t="str">
            <v>369OH-1927</v>
          </cell>
          <cell r="B2329" t="str">
            <v>369OH</v>
          </cell>
          <cell r="C2329">
            <v>1927</v>
          </cell>
          <cell r="D2329" t="str">
            <v>HW-369OH</v>
          </cell>
          <cell r="E2329">
            <v>9863</v>
          </cell>
          <cell r="F2329">
            <v>10227</v>
          </cell>
          <cell r="G2329">
            <v>17</v>
          </cell>
          <cell r="H2329">
            <v>459</v>
          </cell>
          <cell r="I2329">
            <v>27</v>
          </cell>
        </row>
        <row r="2330">
          <cell r="A2330" t="str">
            <v>369OH-1928</v>
          </cell>
          <cell r="B2330" t="str">
            <v>369OH</v>
          </cell>
          <cell r="C2330">
            <v>1928</v>
          </cell>
          <cell r="D2330" t="str">
            <v>HW-369OH</v>
          </cell>
          <cell r="E2330">
            <v>10228</v>
          </cell>
          <cell r="F2330">
            <v>10593</v>
          </cell>
          <cell r="G2330">
            <v>18</v>
          </cell>
          <cell r="H2330">
            <v>459</v>
          </cell>
          <cell r="I2330">
            <v>25.5</v>
          </cell>
        </row>
        <row r="2331">
          <cell r="A2331" t="str">
            <v>369OH-1929</v>
          </cell>
          <cell r="B2331" t="str">
            <v>369OH</v>
          </cell>
          <cell r="C2331">
            <v>1929</v>
          </cell>
          <cell r="D2331" t="str">
            <v>HW-369OH</v>
          </cell>
          <cell r="E2331">
            <v>10594</v>
          </cell>
          <cell r="F2331">
            <v>10958</v>
          </cell>
          <cell r="G2331">
            <v>19</v>
          </cell>
          <cell r="H2331">
            <v>459</v>
          </cell>
          <cell r="I2331">
            <v>24.157894736842106</v>
          </cell>
        </row>
        <row r="2332">
          <cell r="A2332" t="str">
            <v>369OH-1930</v>
          </cell>
          <cell r="B2332" t="str">
            <v>369OH</v>
          </cell>
          <cell r="C2332">
            <v>1930</v>
          </cell>
          <cell r="D2332" t="str">
            <v>HW-369OH</v>
          </cell>
          <cell r="E2332">
            <v>10959</v>
          </cell>
          <cell r="F2332">
            <v>11323</v>
          </cell>
          <cell r="G2332">
            <v>16</v>
          </cell>
          <cell r="H2332">
            <v>459</v>
          </cell>
          <cell r="I2332">
            <v>28.6875</v>
          </cell>
        </row>
        <row r="2333">
          <cell r="A2333" t="str">
            <v>369OH-1931</v>
          </cell>
          <cell r="B2333" t="str">
            <v>369OH</v>
          </cell>
          <cell r="C2333">
            <v>1931</v>
          </cell>
          <cell r="D2333" t="str">
            <v>HW-369OH</v>
          </cell>
          <cell r="E2333">
            <v>11324</v>
          </cell>
          <cell r="F2333">
            <v>11688</v>
          </cell>
          <cell r="G2333">
            <v>15</v>
          </cell>
          <cell r="H2333">
            <v>459</v>
          </cell>
          <cell r="I2333">
            <v>30.6</v>
          </cell>
        </row>
        <row r="2334">
          <cell r="A2334" t="str">
            <v>369OH-1932</v>
          </cell>
          <cell r="B2334" t="str">
            <v>369OH</v>
          </cell>
          <cell r="C2334">
            <v>1932</v>
          </cell>
          <cell r="D2334" t="str">
            <v>HW-369OH</v>
          </cell>
          <cell r="E2334">
            <v>11689</v>
          </cell>
          <cell r="F2334">
            <v>12054</v>
          </cell>
          <cell r="G2334">
            <v>14</v>
          </cell>
          <cell r="H2334">
            <v>459</v>
          </cell>
          <cell r="I2334">
            <v>32.785714285714285</v>
          </cell>
        </row>
        <row r="2335">
          <cell r="A2335" t="str">
            <v>369OH-1933</v>
          </cell>
          <cell r="B2335" t="str">
            <v>369OH</v>
          </cell>
          <cell r="C2335">
            <v>1933</v>
          </cell>
          <cell r="D2335" t="str">
            <v>HW-369OH</v>
          </cell>
          <cell r="E2335">
            <v>12055</v>
          </cell>
          <cell r="F2335">
            <v>12419</v>
          </cell>
          <cell r="G2335">
            <v>15</v>
          </cell>
          <cell r="H2335">
            <v>459</v>
          </cell>
          <cell r="I2335">
            <v>30.6</v>
          </cell>
        </row>
        <row r="2336">
          <cell r="A2336" t="str">
            <v>369OH-1934</v>
          </cell>
          <cell r="B2336" t="str">
            <v>369OH</v>
          </cell>
          <cell r="C2336">
            <v>1934</v>
          </cell>
          <cell r="D2336" t="str">
            <v>HW-369OH</v>
          </cell>
          <cell r="E2336">
            <v>12420</v>
          </cell>
          <cell r="F2336">
            <v>12784</v>
          </cell>
          <cell r="G2336">
            <v>17</v>
          </cell>
          <cell r="H2336">
            <v>459</v>
          </cell>
          <cell r="I2336">
            <v>27</v>
          </cell>
        </row>
        <row r="2337">
          <cell r="A2337" t="str">
            <v>369OH-1935</v>
          </cell>
          <cell r="B2337" t="str">
            <v>369OH</v>
          </cell>
          <cell r="C2337">
            <v>1935</v>
          </cell>
          <cell r="D2337" t="str">
            <v>HW-369OH</v>
          </cell>
          <cell r="E2337">
            <v>12785</v>
          </cell>
          <cell r="F2337">
            <v>13149</v>
          </cell>
          <cell r="G2337">
            <v>16</v>
          </cell>
          <cell r="H2337">
            <v>459</v>
          </cell>
          <cell r="I2337">
            <v>28.6875</v>
          </cell>
        </row>
        <row r="2338">
          <cell r="A2338" t="str">
            <v>369OH-1936</v>
          </cell>
          <cell r="B2338" t="str">
            <v>369OH</v>
          </cell>
          <cell r="C2338">
            <v>1936</v>
          </cell>
          <cell r="D2338" t="str">
            <v>HW-369OH</v>
          </cell>
          <cell r="E2338">
            <v>13150</v>
          </cell>
          <cell r="F2338">
            <v>13515</v>
          </cell>
          <cell r="G2338">
            <v>17</v>
          </cell>
          <cell r="H2338">
            <v>459</v>
          </cell>
          <cell r="I2338">
            <v>27</v>
          </cell>
        </row>
        <row r="2339">
          <cell r="A2339" t="str">
            <v>369OH-1937</v>
          </cell>
          <cell r="B2339" t="str">
            <v>369OH</v>
          </cell>
          <cell r="C2339">
            <v>1937</v>
          </cell>
          <cell r="D2339" t="str">
            <v>HW-369OH</v>
          </cell>
          <cell r="E2339">
            <v>13516</v>
          </cell>
          <cell r="F2339">
            <v>13880</v>
          </cell>
          <cell r="G2339">
            <v>19</v>
          </cell>
          <cell r="H2339">
            <v>459</v>
          </cell>
          <cell r="I2339">
            <v>24.157894736842106</v>
          </cell>
        </row>
        <row r="2340">
          <cell r="A2340" t="str">
            <v>369OH-1938</v>
          </cell>
          <cell r="B2340" t="str">
            <v>369OH</v>
          </cell>
          <cell r="C2340">
            <v>1938</v>
          </cell>
          <cell r="D2340" t="str">
            <v>HW-369OH</v>
          </cell>
          <cell r="E2340">
            <v>13881</v>
          </cell>
          <cell r="F2340">
            <v>14245</v>
          </cell>
          <cell r="G2340">
            <v>17</v>
          </cell>
          <cell r="H2340">
            <v>459</v>
          </cell>
          <cell r="I2340">
            <v>27</v>
          </cell>
        </row>
        <row r="2341">
          <cell r="A2341" t="str">
            <v>369OH-1939</v>
          </cell>
          <cell r="B2341" t="str">
            <v>369OH</v>
          </cell>
          <cell r="C2341">
            <v>1939</v>
          </cell>
          <cell r="D2341" t="str">
            <v>HW-369OH</v>
          </cell>
          <cell r="E2341">
            <v>14246</v>
          </cell>
          <cell r="F2341">
            <v>14610</v>
          </cell>
          <cell r="G2341">
            <v>18</v>
          </cell>
          <cell r="H2341">
            <v>459</v>
          </cell>
          <cell r="I2341">
            <v>25.5</v>
          </cell>
        </row>
        <row r="2342">
          <cell r="A2342" t="str">
            <v>369OH-1940</v>
          </cell>
          <cell r="B2342" t="str">
            <v>369OH</v>
          </cell>
          <cell r="C2342">
            <v>1940</v>
          </cell>
          <cell r="D2342" t="str">
            <v>HW-369OH</v>
          </cell>
          <cell r="E2342">
            <v>14611</v>
          </cell>
          <cell r="F2342">
            <v>14976</v>
          </cell>
          <cell r="G2342">
            <v>18</v>
          </cell>
          <cell r="H2342">
            <v>459</v>
          </cell>
          <cell r="I2342">
            <v>25.5</v>
          </cell>
        </row>
        <row r="2343">
          <cell r="A2343" t="str">
            <v>369OH-1941</v>
          </cell>
          <cell r="B2343" t="str">
            <v>369OH</v>
          </cell>
          <cell r="C2343">
            <v>1941</v>
          </cell>
          <cell r="D2343" t="str">
            <v>HW-369OH</v>
          </cell>
          <cell r="E2343">
            <v>14977</v>
          </cell>
          <cell r="F2343">
            <v>15341</v>
          </cell>
          <cell r="G2343">
            <v>18</v>
          </cell>
          <cell r="H2343">
            <v>459</v>
          </cell>
          <cell r="I2343">
            <v>25.5</v>
          </cell>
        </row>
        <row r="2344">
          <cell r="A2344" t="str">
            <v>369OH-1942</v>
          </cell>
          <cell r="B2344" t="str">
            <v>369OH</v>
          </cell>
          <cell r="C2344">
            <v>1942</v>
          </cell>
          <cell r="D2344" t="str">
            <v>HW-369OH</v>
          </cell>
          <cell r="E2344">
            <v>15342</v>
          </cell>
          <cell r="F2344">
            <v>15706</v>
          </cell>
          <cell r="G2344">
            <v>19</v>
          </cell>
          <cell r="H2344">
            <v>459</v>
          </cell>
          <cell r="I2344">
            <v>24.157894736842106</v>
          </cell>
        </row>
        <row r="2345">
          <cell r="A2345" t="str">
            <v>369OH-1943</v>
          </cell>
          <cell r="B2345" t="str">
            <v>369OH</v>
          </cell>
          <cell r="C2345">
            <v>1943</v>
          </cell>
          <cell r="D2345" t="str">
            <v>HW-369OH</v>
          </cell>
          <cell r="E2345">
            <v>15707</v>
          </cell>
          <cell r="F2345">
            <v>16071</v>
          </cell>
          <cell r="G2345">
            <v>19</v>
          </cell>
          <cell r="H2345">
            <v>459</v>
          </cell>
          <cell r="I2345">
            <v>24.157894736842106</v>
          </cell>
        </row>
        <row r="2346">
          <cell r="A2346" t="str">
            <v>369OH-1944</v>
          </cell>
          <cell r="B2346" t="str">
            <v>369OH</v>
          </cell>
          <cell r="C2346">
            <v>1944</v>
          </cell>
          <cell r="D2346" t="str">
            <v>HW-369OH</v>
          </cell>
          <cell r="E2346">
            <v>16072</v>
          </cell>
          <cell r="F2346">
            <v>16437</v>
          </cell>
          <cell r="G2346">
            <v>19</v>
          </cell>
          <cell r="H2346">
            <v>459</v>
          </cell>
          <cell r="I2346">
            <v>24.157894736842106</v>
          </cell>
        </row>
        <row r="2347">
          <cell r="A2347" t="str">
            <v>369OH-1945</v>
          </cell>
          <cell r="B2347" t="str">
            <v>369OH</v>
          </cell>
          <cell r="C2347">
            <v>1945</v>
          </cell>
          <cell r="D2347" t="str">
            <v>HW-369OH</v>
          </cell>
          <cell r="E2347">
            <v>16438</v>
          </cell>
          <cell r="F2347">
            <v>16802</v>
          </cell>
          <cell r="G2347">
            <v>20</v>
          </cell>
          <cell r="H2347">
            <v>459</v>
          </cell>
          <cell r="I2347">
            <v>22.95</v>
          </cell>
        </row>
        <row r="2348">
          <cell r="A2348" t="str">
            <v>369OH-1946</v>
          </cell>
          <cell r="B2348" t="str">
            <v>369OH</v>
          </cell>
          <cell r="C2348">
            <v>1946</v>
          </cell>
          <cell r="D2348" t="str">
            <v>HW-369OH</v>
          </cell>
          <cell r="E2348">
            <v>16803</v>
          </cell>
          <cell r="F2348">
            <v>17167</v>
          </cell>
          <cell r="G2348">
            <v>23</v>
          </cell>
          <cell r="H2348">
            <v>459</v>
          </cell>
          <cell r="I2348">
            <v>19.956521739130434</v>
          </cell>
        </row>
        <row r="2349">
          <cell r="A2349" t="str">
            <v>369OH-1947</v>
          </cell>
          <cell r="B2349" t="str">
            <v>369OH</v>
          </cell>
          <cell r="C2349">
            <v>1947</v>
          </cell>
          <cell r="D2349" t="str">
            <v>HW-369OH</v>
          </cell>
          <cell r="E2349">
            <v>17168</v>
          </cell>
          <cell r="F2349">
            <v>17532</v>
          </cell>
          <cell r="G2349">
            <v>28</v>
          </cell>
          <cell r="H2349">
            <v>459</v>
          </cell>
          <cell r="I2349">
            <v>16.392857142857142</v>
          </cell>
        </row>
        <row r="2350">
          <cell r="A2350" t="str">
            <v>369OH-1948</v>
          </cell>
          <cell r="B2350" t="str">
            <v>369OH</v>
          </cell>
          <cell r="C2350">
            <v>1948</v>
          </cell>
          <cell r="D2350" t="str">
            <v>HW-369OH</v>
          </cell>
          <cell r="E2350">
            <v>17533</v>
          </cell>
          <cell r="F2350">
            <v>17898</v>
          </cell>
          <cell r="G2350">
            <v>30</v>
          </cell>
          <cell r="H2350">
            <v>459</v>
          </cell>
          <cell r="I2350">
            <v>15.3</v>
          </cell>
        </row>
        <row r="2351">
          <cell r="A2351" t="str">
            <v>369OH-1949</v>
          </cell>
          <cell r="B2351" t="str">
            <v>369OH</v>
          </cell>
          <cell r="C2351">
            <v>1949</v>
          </cell>
          <cell r="D2351" t="str">
            <v>HW-369OH</v>
          </cell>
          <cell r="E2351">
            <v>17899</v>
          </cell>
          <cell r="F2351">
            <v>18263</v>
          </cell>
          <cell r="G2351">
            <v>30</v>
          </cell>
          <cell r="H2351">
            <v>459</v>
          </cell>
          <cell r="I2351">
            <v>15.3</v>
          </cell>
        </row>
        <row r="2352">
          <cell r="A2352" t="str">
            <v>369OH-1950</v>
          </cell>
          <cell r="B2352" t="str">
            <v>369OH</v>
          </cell>
          <cell r="C2352">
            <v>1950</v>
          </cell>
          <cell r="D2352" t="str">
            <v>HW-369OH</v>
          </cell>
          <cell r="E2352">
            <v>18264</v>
          </cell>
          <cell r="F2352">
            <v>18628</v>
          </cell>
          <cell r="G2352">
            <v>32</v>
          </cell>
          <cell r="H2352">
            <v>459</v>
          </cell>
          <cell r="I2352">
            <v>14.34375</v>
          </cell>
        </row>
        <row r="2353">
          <cell r="A2353" t="str">
            <v>369OH-1951</v>
          </cell>
          <cell r="B2353" t="str">
            <v>369OH</v>
          </cell>
          <cell r="C2353">
            <v>1951</v>
          </cell>
          <cell r="D2353" t="str">
            <v>HW-369OH</v>
          </cell>
          <cell r="E2353">
            <v>18629</v>
          </cell>
          <cell r="F2353">
            <v>18993</v>
          </cell>
          <cell r="G2353">
            <v>35</v>
          </cell>
          <cell r="H2353">
            <v>459</v>
          </cell>
          <cell r="I2353">
            <v>13.114285714285714</v>
          </cell>
        </row>
        <row r="2354">
          <cell r="A2354" t="str">
            <v>369OH-1952</v>
          </cell>
          <cell r="B2354" t="str">
            <v>369OH</v>
          </cell>
          <cell r="C2354">
            <v>1952</v>
          </cell>
          <cell r="D2354" t="str">
            <v>HW-369OH</v>
          </cell>
          <cell r="E2354">
            <v>18994</v>
          </cell>
          <cell r="F2354">
            <v>19359</v>
          </cell>
          <cell r="G2354">
            <v>37</v>
          </cell>
          <cell r="H2354">
            <v>459</v>
          </cell>
          <cell r="I2354">
            <v>12.405405405405405</v>
          </cell>
        </row>
        <row r="2355">
          <cell r="A2355" t="str">
            <v>369OH-1953</v>
          </cell>
          <cell r="B2355" t="str">
            <v>369OH</v>
          </cell>
          <cell r="C2355">
            <v>1953</v>
          </cell>
          <cell r="D2355" t="str">
            <v>HW-369OH</v>
          </cell>
          <cell r="E2355">
            <v>19360</v>
          </cell>
          <cell r="F2355">
            <v>19724</v>
          </cell>
          <cell r="G2355">
            <v>40</v>
          </cell>
          <cell r="H2355">
            <v>459</v>
          </cell>
          <cell r="I2355">
            <v>11.475</v>
          </cell>
        </row>
        <row r="2356">
          <cell r="A2356" t="str">
            <v>369OH-1954</v>
          </cell>
          <cell r="B2356" t="str">
            <v>369OH</v>
          </cell>
          <cell r="C2356">
            <v>1954</v>
          </cell>
          <cell r="D2356" t="str">
            <v>HW-369OH</v>
          </cell>
          <cell r="E2356">
            <v>19725</v>
          </cell>
          <cell r="F2356">
            <v>20089</v>
          </cell>
          <cell r="G2356">
            <v>40</v>
          </cell>
          <cell r="H2356">
            <v>459</v>
          </cell>
          <cell r="I2356">
            <v>11.475</v>
          </cell>
        </row>
        <row r="2357">
          <cell r="A2357" t="str">
            <v>369OH-1955</v>
          </cell>
          <cell r="B2357" t="str">
            <v>369OH</v>
          </cell>
          <cell r="C2357">
            <v>1955</v>
          </cell>
          <cell r="D2357" t="str">
            <v>HW-369OH</v>
          </cell>
          <cell r="E2357">
            <v>20090</v>
          </cell>
          <cell r="F2357">
            <v>20454</v>
          </cell>
          <cell r="G2357">
            <v>43</v>
          </cell>
          <cell r="H2357">
            <v>459</v>
          </cell>
          <cell r="I2357">
            <v>10.674418604651162</v>
          </cell>
        </row>
        <row r="2358">
          <cell r="A2358" t="str">
            <v>369OH-1956</v>
          </cell>
          <cell r="B2358" t="str">
            <v>369OH</v>
          </cell>
          <cell r="C2358">
            <v>1956</v>
          </cell>
          <cell r="D2358" t="str">
            <v>HW-369OH</v>
          </cell>
          <cell r="E2358">
            <v>20455</v>
          </cell>
          <cell r="F2358">
            <v>20820</v>
          </cell>
          <cell r="G2358">
            <v>44</v>
          </cell>
          <cell r="H2358">
            <v>459</v>
          </cell>
          <cell r="I2358">
            <v>10.431818181818182</v>
          </cell>
        </row>
        <row r="2359">
          <cell r="A2359" t="str">
            <v>369OH-1957</v>
          </cell>
          <cell r="B2359" t="str">
            <v>369OH</v>
          </cell>
          <cell r="C2359">
            <v>1957</v>
          </cell>
          <cell r="D2359" t="str">
            <v>HW-369OH</v>
          </cell>
          <cell r="E2359">
            <v>20821</v>
          </cell>
          <cell r="F2359">
            <v>21185</v>
          </cell>
          <cell r="G2359">
            <v>43</v>
          </cell>
          <cell r="H2359">
            <v>459</v>
          </cell>
          <cell r="I2359">
            <v>10.674418604651162</v>
          </cell>
        </row>
        <row r="2360">
          <cell r="A2360" t="str">
            <v>369OH-1958</v>
          </cell>
          <cell r="B2360" t="str">
            <v>369OH</v>
          </cell>
          <cell r="C2360">
            <v>1958</v>
          </cell>
          <cell r="D2360" t="str">
            <v>HW-369OH</v>
          </cell>
          <cell r="E2360">
            <v>21186</v>
          </cell>
          <cell r="F2360">
            <v>21550</v>
          </cell>
          <cell r="G2360">
            <v>43</v>
          </cell>
          <cell r="H2360">
            <v>459</v>
          </cell>
          <cell r="I2360">
            <v>10.674418604651162</v>
          </cell>
        </row>
        <row r="2361">
          <cell r="A2361" t="str">
            <v>369OH-1959</v>
          </cell>
          <cell r="B2361" t="str">
            <v>369OH</v>
          </cell>
          <cell r="C2361">
            <v>1959</v>
          </cell>
          <cell r="D2361" t="str">
            <v>HW-369OH</v>
          </cell>
          <cell r="E2361">
            <v>21551</v>
          </cell>
          <cell r="F2361">
            <v>21915</v>
          </cell>
          <cell r="G2361">
            <v>46</v>
          </cell>
          <cell r="H2361">
            <v>459</v>
          </cell>
          <cell r="I2361">
            <v>9.9782608695652169</v>
          </cell>
        </row>
        <row r="2362">
          <cell r="A2362" t="str">
            <v>369OH-1960</v>
          </cell>
          <cell r="B2362" t="str">
            <v>369OH</v>
          </cell>
          <cell r="C2362">
            <v>1960</v>
          </cell>
          <cell r="D2362" t="str">
            <v>HW-369OH</v>
          </cell>
          <cell r="E2362">
            <v>21916</v>
          </cell>
          <cell r="F2362">
            <v>22281</v>
          </cell>
          <cell r="G2362">
            <v>47</v>
          </cell>
          <cell r="H2362">
            <v>459</v>
          </cell>
          <cell r="I2362">
            <v>9.7659574468085104</v>
          </cell>
        </row>
        <row r="2363">
          <cell r="A2363" t="str">
            <v>369OH-1961</v>
          </cell>
          <cell r="B2363" t="str">
            <v>369OH</v>
          </cell>
          <cell r="C2363">
            <v>1961</v>
          </cell>
          <cell r="D2363" t="str">
            <v>HW-369OH</v>
          </cell>
          <cell r="E2363">
            <v>22282</v>
          </cell>
          <cell r="F2363">
            <v>22646</v>
          </cell>
          <cell r="G2363">
            <v>48</v>
          </cell>
          <cell r="H2363">
            <v>459</v>
          </cell>
          <cell r="I2363">
            <v>9.5625</v>
          </cell>
        </row>
        <row r="2364">
          <cell r="A2364" t="str">
            <v>369OH-1962</v>
          </cell>
          <cell r="B2364" t="str">
            <v>369OH</v>
          </cell>
          <cell r="C2364">
            <v>1962</v>
          </cell>
          <cell r="D2364" t="str">
            <v>HW-369OH</v>
          </cell>
          <cell r="E2364">
            <v>22647</v>
          </cell>
          <cell r="F2364">
            <v>23011</v>
          </cell>
          <cell r="G2364">
            <v>49</v>
          </cell>
          <cell r="H2364">
            <v>459</v>
          </cell>
          <cell r="I2364">
            <v>9.3673469387755102</v>
          </cell>
        </row>
        <row r="2365">
          <cell r="A2365" t="str">
            <v>369OH-1963</v>
          </cell>
          <cell r="B2365" t="str">
            <v>369OH</v>
          </cell>
          <cell r="C2365">
            <v>1963</v>
          </cell>
          <cell r="D2365" t="str">
            <v>HW-369OH</v>
          </cell>
          <cell r="E2365">
            <v>23012</v>
          </cell>
          <cell r="F2365">
            <v>23376</v>
          </cell>
          <cell r="G2365">
            <v>50</v>
          </cell>
          <cell r="H2365">
            <v>459</v>
          </cell>
          <cell r="I2365">
            <v>9.18</v>
          </cell>
        </row>
        <row r="2366">
          <cell r="A2366" t="str">
            <v>369OH-1964</v>
          </cell>
          <cell r="B2366" t="str">
            <v>369OH</v>
          </cell>
          <cell r="C2366">
            <v>1964</v>
          </cell>
          <cell r="D2366" t="str">
            <v>HW-369OH</v>
          </cell>
          <cell r="E2366">
            <v>23377</v>
          </cell>
          <cell r="F2366">
            <v>23742</v>
          </cell>
          <cell r="G2366">
            <v>52</v>
          </cell>
          <cell r="H2366">
            <v>459</v>
          </cell>
          <cell r="I2366">
            <v>8.8269230769230766</v>
          </cell>
        </row>
        <row r="2367">
          <cell r="A2367" t="str">
            <v>369OH-1965</v>
          </cell>
          <cell r="B2367" t="str">
            <v>369OH</v>
          </cell>
          <cell r="C2367">
            <v>1965</v>
          </cell>
          <cell r="D2367" t="str">
            <v>HW-369OH</v>
          </cell>
          <cell r="E2367">
            <v>23743</v>
          </cell>
          <cell r="F2367">
            <v>24107</v>
          </cell>
          <cell r="G2367">
            <v>55</v>
          </cell>
          <cell r="H2367">
            <v>459</v>
          </cell>
          <cell r="I2367">
            <v>8.3454545454545457</v>
          </cell>
        </row>
        <row r="2368">
          <cell r="A2368" t="str">
            <v>369OH-1966</v>
          </cell>
          <cell r="B2368" t="str">
            <v>369OH</v>
          </cell>
          <cell r="C2368">
            <v>1966</v>
          </cell>
          <cell r="D2368" t="str">
            <v>HW-369OH</v>
          </cell>
          <cell r="E2368">
            <v>24108</v>
          </cell>
          <cell r="F2368">
            <v>24472</v>
          </cell>
          <cell r="G2368">
            <v>57</v>
          </cell>
          <cell r="H2368">
            <v>459</v>
          </cell>
          <cell r="I2368">
            <v>8.0526315789473681</v>
          </cell>
        </row>
        <row r="2369">
          <cell r="A2369" t="str">
            <v>369OH-1967</v>
          </cell>
          <cell r="B2369" t="str">
            <v>369OH</v>
          </cell>
          <cell r="C2369">
            <v>1967</v>
          </cell>
          <cell r="D2369" t="str">
            <v>HW-369OH</v>
          </cell>
          <cell r="E2369">
            <v>24473</v>
          </cell>
          <cell r="F2369">
            <v>24837</v>
          </cell>
          <cell r="G2369">
            <v>61</v>
          </cell>
          <cell r="H2369">
            <v>459</v>
          </cell>
          <cell r="I2369">
            <v>7.5245901639344259</v>
          </cell>
        </row>
        <row r="2370">
          <cell r="A2370" t="str">
            <v>369OH-1968</v>
          </cell>
          <cell r="B2370" t="str">
            <v>369OH</v>
          </cell>
          <cell r="C2370">
            <v>1968</v>
          </cell>
          <cell r="D2370" t="str">
            <v>HW-369OH</v>
          </cell>
          <cell r="E2370">
            <v>24838</v>
          </cell>
          <cell r="F2370">
            <v>25203</v>
          </cell>
          <cell r="G2370">
            <v>64</v>
          </cell>
          <cell r="H2370">
            <v>459</v>
          </cell>
          <cell r="I2370">
            <v>7.171875</v>
          </cell>
        </row>
        <row r="2371">
          <cell r="A2371" t="str">
            <v>369OH-1969</v>
          </cell>
          <cell r="B2371" t="str">
            <v>369OH</v>
          </cell>
          <cell r="C2371">
            <v>1969</v>
          </cell>
          <cell r="D2371" t="str">
            <v>HW-369OH</v>
          </cell>
          <cell r="E2371">
            <v>25204</v>
          </cell>
          <cell r="F2371">
            <v>25568</v>
          </cell>
          <cell r="G2371">
            <v>71</v>
          </cell>
          <cell r="H2371">
            <v>459</v>
          </cell>
          <cell r="I2371">
            <v>6.464788732394366</v>
          </cell>
        </row>
        <row r="2372">
          <cell r="A2372" t="str">
            <v>369OH-1970</v>
          </cell>
          <cell r="B2372" t="str">
            <v>369OH</v>
          </cell>
          <cell r="C2372">
            <v>1970</v>
          </cell>
          <cell r="D2372" t="str">
            <v>HW-369OH</v>
          </cell>
          <cell r="E2372">
            <v>25569</v>
          </cell>
          <cell r="F2372">
            <v>25933</v>
          </cell>
          <cell r="G2372">
            <v>81</v>
          </cell>
          <cell r="H2372">
            <v>459</v>
          </cell>
          <cell r="I2372">
            <v>5.666666666666667</v>
          </cell>
        </row>
        <row r="2373">
          <cell r="A2373" t="str">
            <v>369OH-1971</v>
          </cell>
          <cell r="B2373" t="str">
            <v>369OH</v>
          </cell>
          <cell r="C2373">
            <v>1971</v>
          </cell>
          <cell r="D2373" t="str">
            <v>HW-369OH</v>
          </cell>
          <cell r="E2373">
            <v>25934</v>
          </cell>
          <cell r="F2373">
            <v>26298</v>
          </cell>
          <cell r="G2373">
            <v>90</v>
          </cell>
          <cell r="H2373">
            <v>459</v>
          </cell>
          <cell r="I2373">
            <v>5.0999999999999996</v>
          </cell>
        </row>
        <row r="2374">
          <cell r="A2374" t="str">
            <v>369OH-1972</v>
          </cell>
          <cell r="B2374" t="str">
            <v>369OH</v>
          </cell>
          <cell r="C2374">
            <v>1972</v>
          </cell>
          <cell r="D2374" t="str">
            <v>HW-369OH</v>
          </cell>
          <cell r="E2374">
            <v>26299</v>
          </cell>
          <cell r="F2374">
            <v>26664</v>
          </cell>
          <cell r="G2374">
            <v>95</v>
          </cell>
          <cell r="H2374">
            <v>459</v>
          </cell>
          <cell r="I2374">
            <v>4.8315789473684214</v>
          </cell>
        </row>
        <row r="2375">
          <cell r="A2375" t="str">
            <v>369OH-1973</v>
          </cell>
          <cell r="B2375" t="str">
            <v>369OH</v>
          </cell>
          <cell r="C2375">
            <v>1973</v>
          </cell>
          <cell r="D2375" t="str">
            <v>HW-369OH</v>
          </cell>
          <cell r="E2375">
            <v>26665</v>
          </cell>
          <cell r="F2375">
            <v>27029</v>
          </cell>
          <cell r="G2375">
            <v>100</v>
          </cell>
          <cell r="H2375">
            <v>459</v>
          </cell>
          <cell r="I2375">
            <v>4.59</v>
          </cell>
        </row>
        <row r="2376">
          <cell r="A2376" t="str">
            <v>369OH-1974</v>
          </cell>
          <cell r="B2376" t="str">
            <v>369OH</v>
          </cell>
          <cell r="C2376">
            <v>1974</v>
          </cell>
          <cell r="D2376" t="str">
            <v>HW-369OH</v>
          </cell>
          <cell r="E2376">
            <v>27030</v>
          </cell>
          <cell r="F2376">
            <v>27394</v>
          </cell>
          <cell r="G2376">
            <v>109</v>
          </cell>
          <cell r="H2376">
            <v>459</v>
          </cell>
          <cell r="I2376">
            <v>4.2110091743119265</v>
          </cell>
        </row>
        <row r="2377">
          <cell r="A2377" t="str">
            <v>369OH-1975</v>
          </cell>
          <cell r="B2377" t="str">
            <v>369OH</v>
          </cell>
          <cell r="C2377">
            <v>1975</v>
          </cell>
          <cell r="D2377" t="str">
            <v>HW-369OH</v>
          </cell>
          <cell r="E2377">
            <v>27395</v>
          </cell>
          <cell r="F2377">
            <v>27759</v>
          </cell>
          <cell r="G2377">
            <v>123</v>
          </cell>
          <cell r="H2377">
            <v>459</v>
          </cell>
          <cell r="I2377">
            <v>3.7317073170731709</v>
          </cell>
        </row>
        <row r="2378">
          <cell r="A2378" t="str">
            <v>369OH-1976</v>
          </cell>
          <cell r="B2378" t="str">
            <v>369OH</v>
          </cell>
          <cell r="C2378">
            <v>1976</v>
          </cell>
          <cell r="D2378" t="str">
            <v>HW-369OH</v>
          </cell>
          <cell r="E2378">
            <v>27760</v>
          </cell>
          <cell r="F2378">
            <v>28125</v>
          </cell>
          <cell r="G2378">
            <v>133</v>
          </cell>
          <cell r="H2378">
            <v>459</v>
          </cell>
          <cell r="I2378">
            <v>3.4511278195488724</v>
          </cell>
        </row>
        <row r="2379">
          <cell r="A2379" t="str">
            <v>369OH-1977</v>
          </cell>
          <cell r="B2379" t="str">
            <v>369OH</v>
          </cell>
          <cell r="C2379">
            <v>1977</v>
          </cell>
          <cell r="D2379" t="str">
            <v>HW-369OH</v>
          </cell>
          <cell r="E2379">
            <v>28126</v>
          </cell>
          <cell r="F2379">
            <v>28490</v>
          </cell>
          <cell r="G2379">
            <v>145</v>
          </cell>
          <cell r="H2379">
            <v>459</v>
          </cell>
          <cell r="I2379">
            <v>3.1655172413793102</v>
          </cell>
        </row>
        <row r="2380">
          <cell r="A2380" t="str">
            <v>369OH-1978</v>
          </cell>
          <cell r="B2380" t="str">
            <v>369OH</v>
          </cell>
          <cell r="C2380">
            <v>1978</v>
          </cell>
          <cell r="D2380" t="str">
            <v>HW-369OH</v>
          </cell>
          <cell r="E2380">
            <v>28491</v>
          </cell>
          <cell r="F2380">
            <v>28855</v>
          </cell>
          <cell r="G2380">
            <v>157</v>
          </cell>
          <cell r="H2380">
            <v>459</v>
          </cell>
          <cell r="I2380">
            <v>2.9235668789808917</v>
          </cell>
        </row>
        <row r="2381">
          <cell r="A2381" t="str">
            <v>369OH-1979</v>
          </cell>
          <cell r="B2381" t="str">
            <v>369OH</v>
          </cell>
          <cell r="C2381">
            <v>1979</v>
          </cell>
          <cell r="D2381" t="str">
            <v>HW-369OH</v>
          </cell>
          <cell r="E2381">
            <v>28856</v>
          </cell>
          <cell r="F2381">
            <v>29220</v>
          </cell>
          <cell r="G2381">
            <v>171</v>
          </cell>
          <cell r="H2381">
            <v>459</v>
          </cell>
          <cell r="I2381">
            <v>2.6842105263157894</v>
          </cell>
        </row>
        <row r="2382">
          <cell r="A2382" t="str">
            <v>369OH-1980</v>
          </cell>
          <cell r="B2382" t="str">
            <v>369OH</v>
          </cell>
          <cell r="C2382">
            <v>1980</v>
          </cell>
          <cell r="D2382" t="str">
            <v>HW-369OH</v>
          </cell>
          <cell r="E2382">
            <v>29221</v>
          </cell>
          <cell r="F2382">
            <v>29586</v>
          </cell>
          <cell r="G2382">
            <v>189</v>
          </cell>
          <cell r="H2382">
            <v>459</v>
          </cell>
          <cell r="I2382">
            <v>2.4285714285714284</v>
          </cell>
        </row>
        <row r="2383">
          <cell r="A2383" t="str">
            <v>369OH-1981</v>
          </cell>
          <cell r="B2383" t="str">
            <v>369OH</v>
          </cell>
          <cell r="C2383">
            <v>1981</v>
          </cell>
          <cell r="D2383" t="str">
            <v>HW-369OH</v>
          </cell>
          <cell r="E2383">
            <v>29587</v>
          </cell>
          <cell r="F2383">
            <v>29951</v>
          </cell>
          <cell r="G2383">
            <v>202</v>
          </cell>
          <cell r="H2383">
            <v>459</v>
          </cell>
          <cell r="I2383">
            <v>2.2722772277227721</v>
          </cell>
        </row>
        <row r="2384">
          <cell r="A2384" t="str">
            <v>369OH-1982</v>
          </cell>
          <cell r="B2384" t="str">
            <v>369OH</v>
          </cell>
          <cell r="C2384">
            <v>1982</v>
          </cell>
          <cell r="D2384" t="str">
            <v>HW-369OH</v>
          </cell>
          <cell r="E2384">
            <v>29952</v>
          </cell>
          <cell r="F2384">
            <v>30316</v>
          </cell>
          <cell r="G2384">
            <v>215</v>
          </cell>
          <cell r="H2384">
            <v>459</v>
          </cell>
          <cell r="I2384">
            <v>2.1348837209302327</v>
          </cell>
        </row>
        <row r="2385">
          <cell r="A2385" t="str">
            <v>369OH-1983</v>
          </cell>
          <cell r="B2385" t="str">
            <v>369OH</v>
          </cell>
          <cell r="C2385">
            <v>1983</v>
          </cell>
          <cell r="D2385" t="str">
            <v>HW-369OH</v>
          </cell>
          <cell r="E2385">
            <v>30317</v>
          </cell>
          <cell r="F2385">
            <v>30681</v>
          </cell>
          <cell r="G2385">
            <v>220</v>
          </cell>
          <cell r="H2385">
            <v>459</v>
          </cell>
          <cell r="I2385">
            <v>2.0863636363636364</v>
          </cell>
        </row>
        <row r="2386">
          <cell r="A2386" t="str">
            <v>369OH-1984</v>
          </cell>
          <cell r="B2386" t="str">
            <v>369OH</v>
          </cell>
          <cell r="C2386">
            <v>1984</v>
          </cell>
          <cell r="D2386" t="str">
            <v>HW-369OH</v>
          </cell>
          <cell r="E2386">
            <v>30682</v>
          </cell>
          <cell r="F2386">
            <v>31047</v>
          </cell>
          <cell r="G2386">
            <v>230</v>
          </cell>
          <cell r="H2386">
            <v>459</v>
          </cell>
          <cell r="I2386">
            <v>1.9956521739130435</v>
          </cell>
        </row>
        <row r="2387">
          <cell r="A2387" t="str">
            <v>369OH-1985</v>
          </cell>
          <cell r="B2387" t="str">
            <v>369OH</v>
          </cell>
          <cell r="C2387">
            <v>1985</v>
          </cell>
          <cell r="D2387" t="str">
            <v>HW-369OH</v>
          </cell>
          <cell r="E2387">
            <v>31048</v>
          </cell>
          <cell r="F2387">
            <v>31412</v>
          </cell>
          <cell r="G2387">
            <v>219</v>
          </cell>
          <cell r="H2387">
            <v>459</v>
          </cell>
          <cell r="I2387">
            <v>2.095890410958904</v>
          </cell>
        </row>
        <row r="2388">
          <cell r="A2388" t="str">
            <v>369OH-1986</v>
          </cell>
          <cell r="B2388" t="str">
            <v>369OH</v>
          </cell>
          <cell r="C2388">
            <v>1986</v>
          </cell>
          <cell r="D2388" t="str">
            <v>HW-369OH</v>
          </cell>
          <cell r="E2388">
            <v>31413</v>
          </cell>
          <cell r="F2388">
            <v>31777</v>
          </cell>
          <cell r="G2388">
            <v>213</v>
          </cell>
          <cell r="H2388">
            <v>459</v>
          </cell>
          <cell r="I2388">
            <v>2.1549295774647885</v>
          </cell>
        </row>
        <row r="2389">
          <cell r="A2389" t="str">
            <v>369OH-1987</v>
          </cell>
          <cell r="B2389" t="str">
            <v>369OH</v>
          </cell>
          <cell r="C2389">
            <v>1987</v>
          </cell>
          <cell r="D2389" t="str">
            <v>HW-369OH</v>
          </cell>
          <cell r="E2389">
            <v>31778</v>
          </cell>
          <cell r="F2389">
            <v>32142</v>
          </cell>
          <cell r="G2389">
            <v>216</v>
          </cell>
          <cell r="H2389">
            <v>459</v>
          </cell>
          <cell r="I2389">
            <v>2.125</v>
          </cell>
        </row>
        <row r="2390">
          <cell r="A2390" t="str">
            <v>369OH-1988</v>
          </cell>
          <cell r="B2390" t="str">
            <v>369OH</v>
          </cell>
          <cell r="C2390">
            <v>1988</v>
          </cell>
          <cell r="D2390" t="str">
            <v>HW-369OH</v>
          </cell>
          <cell r="E2390">
            <v>32143</v>
          </cell>
          <cell r="F2390">
            <v>32508</v>
          </cell>
          <cell r="G2390">
            <v>233</v>
          </cell>
          <cell r="H2390">
            <v>459</v>
          </cell>
          <cell r="I2390">
            <v>1.9699570815450644</v>
          </cell>
        </row>
        <row r="2391">
          <cell r="A2391" t="str">
            <v>369OH-1989</v>
          </cell>
          <cell r="B2391" t="str">
            <v>369OH</v>
          </cell>
          <cell r="C2391">
            <v>1989</v>
          </cell>
          <cell r="D2391" t="str">
            <v>HW-369OH</v>
          </cell>
          <cell r="E2391">
            <v>32509</v>
          </cell>
          <cell r="F2391">
            <v>32873</v>
          </cell>
          <cell r="G2391">
            <v>243</v>
          </cell>
          <cell r="H2391">
            <v>459</v>
          </cell>
          <cell r="I2391">
            <v>1.8888888888888888</v>
          </cell>
        </row>
        <row r="2392">
          <cell r="A2392" t="str">
            <v>369OH-1990</v>
          </cell>
          <cell r="B2392" t="str">
            <v>369OH</v>
          </cell>
          <cell r="C2392">
            <v>1990</v>
          </cell>
          <cell r="D2392" t="str">
            <v>HW-369OH</v>
          </cell>
          <cell r="E2392">
            <v>32874</v>
          </cell>
          <cell r="F2392">
            <v>33238</v>
          </cell>
          <cell r="G2392">
            <v>243</v>
          </cell>
          <cell r="H2392">
            <v>459</v>
          </cell>
          <cell r="I2392">
            <v>1.8888888888888888</v>
          </cell>
        </row>
        <row r="2393">
          <cell r="A2393" t="str">
            <v>369OH-1991</v>
          </cell>
          <cell r="B2393" t="str">
            <v>369OH</v>
          </cell>
          <cell r="C2393">
            <v>1991</v>
          </cell>
          <cell r="D2393" t="str">
            <v>HW-369OH</v>
          </cell>
          <cell r="E2393">
            <v>33239</v>
          </cell>
          <cell r="F2393">
            <v>33603</v>
          </cell>
          <cell r="G2393">
            <v>243</v>
          </cell>
          <cell r="H2393">
            <v>459</v>
          </cell>
          <cell r="I2393">
            <v>1.8888888888888888</v>
          </cell>
        </row>
        <row r="2394">
          <cell r="A2394" t="str">
            <v>369OH-1992</v>
          </cell>
          <cell r="B2394" t="str">
            <v>369OH</v>
          </cell>
          <cell r="C2394">
            <v>1992</v>
          </cell>
          <cell r="D2394" t="str">
            <v>HW-369OH</v>
          </cell>
          <cell r="E2394">
            <v>33604</v>
          </cell>
          <cell r="F2394">
            <v>33969</v>
          </cell>
          <cell r="G2394">
            <v>244</v>
          </cell>
          <cell r="H2394">
            <v>459</v>
          </cell>
          <cell r="I2394">
            <v>1.8811475409836065</v>
          </cell>
        </row>
        <row r="2395">
          <cell r="A2395" t="str">
            <v>369OH-1993</v>
          </cell>
          <cell r="B2395" t="str">
            <v>369OH</v>
          </cell>
          <cell r="C2395">
            <v>1993</v>
          </cell>
          <cell r="D2395" t="str">
            <v>HW-369OH</v>
          </cell>
          <cell r="E2395">
            <v>33970</v>
          </cell>
          <cell r="F2395">
            <v>34334</v>
          </cell>
          <cell r="G2395">
            <v>247</v>
          </cell>
          <cell r="H2395">
            <v>459</v>
          </cell>
          <cell r="I2395">
            <v>1.8582995951417005</v>
          </cell>
        </row>
        <row r="2396">
          <cell r="A2396" t="str">
            <v>369OH-1994</v>
          </cell>
          <cell r="B2396" t="str">
            <v>369OH</v>
          </cell>
          <cell r="C2396">
            <v>1994</v>
          </cell>
          <cell r="D2396" t="str">
            <v>HW-369OH</v>
          </cell>
          <cell r="E2396">
            <v>34335</v>
          </cell>
          <cell r="F2396">
            <v>34699</v>
          </cell>
          <cell r="G2396">
            <v>254</v>
          </cell>
          <cell r="H2396">
            <v>459</v>
          </cell>
          <cell r="I2396">
            <v>1.8070866141732282</v>
          </cell>
        </row>
        <row r="2397">
          <cell r="A2397" t="str">
            <v>369OH-1995</v>
          </cell>
          <cell r="B2397" t="str">
            <v>369OH</v>
          </cell>
          <cell r="C2397">
            <v>1995</v>
          </cell>
          <cell r="D2397" t="str">
            <v>HW-369OH</v>
          </cell>
          <cell r="E2397">
            <v>34700</v>
          </cell>
          <cell r="F2397">
            <v>35064</v>
          </cell>
          <cell r="G2397">
            <v>273</v>
          </cell>
          <cell r="H2397">
            <v>459</v>
          </cell>
          <cell r="I2397">
            <v>1.6813186813186813</v>
          </cell>
        </row>
        <row r="2398">
          <cell r="A2398" t="str">
            <v>369OH-1996</v>
          </cell>
          <cell r="B2398" t="str">
            <v>369OH</v>
          </cell>
          <cell r="C2398">
            <v>1996</v>
          </cell>
          <cell r="D2398" t="str">
            <v>HW-369OH</v>
          </cell>
          <cell r="E2398">
            <v>35065</v>
          </cell>
          <cell r="F2398">
            <v>35430</v>
          </cell>
          <cell r="G2398">
            <v>276</v>
          </cell>
          <cell r="H2398">
            <v>459</v>
          </cell>
          <cell r="I2398">
            <v>1.6630434782608696</v>
          </cell>
        </row>
        <row r="2399">
          <cell r="A2399" t="str">
            <v>369OH-1997</v>
          </cell>
          <cell r="B2399" t="str">
            <v>369OH</v>
          </cell>
          <cell r="C2399">
            <v>1997</v>
          </cell>
          <cell r="D2399" t="str">
            <v>HW-369OH</v>
          </cell>
          <cell r="E2399">
            <v>35431</v>
          </cell>
          <cell r="F2399">
            <v>35795</v>
          </cell>
          <cell r="G2399">
            <v>271</v>
          </cell>
          <cell r="H2399">
            <v>459</v>
          </cell>
          <cell r="I2399">
            <v>1.6937269372693726</v>
          </cell>
        </row>
        <row r="2400">
          <cell r="A2400" t="str">
            <v>369OH-1998</v>
          </cell>
          <cell r="B2400" t="str">
            <v>369OH</v>
          </cell>
          <cell r="C2400">
            <v>1998</v>
          </cell>
          <cell r="D2400" t="str">
            <v>HW-369OH</v>
          </cell>
          <cell r="E2400">
            <v>35796</v>
          </cell>
          <cell r="F2400">
            <v>36160</v>
          </cell>
          <cell r="G2400">
            <v>280</v>
          </cell>
          <cell r="H2400">
            <v>459</v>
          </cell>
          <cell r="I2400">
            <v>1.6392857142857142</v>
          </cell>
        </row>
        <row r="2401">
          <cell r="A2401" t="str">
            <v>369OH-1999</v>
          </cell>
          <cell r="B2401" t="str">
            <v>369OH</v>
          </cell>
          <cell r="C2401">
            <v>1999</v>
          </cell>
          <cell r="D2401" t="str">
            <v>HW-369OH</v>
          </cell>
          <cell r="E2401">
            <v>36161</v>
          </cell>
          <cell r="F2401">
            <v>36525</v>
          </cell>
          <cell r="G2401">
            <v>284</v>
          </cell>
          <cell r="H2401">
            <v>459</v>
          </cell>
          <cell r="I2401">
            <v>1.6161971830985915</v>
          </cell>
        </row>
        <row r="2402">
          <cell r="A2402" t="str">
            <v>369OH-2000</v>
          </cell>
          <cell r="B2402" t="str">
            <v>369OH</v>
          </cell>
          <cell r="C2402">
            <v>2000</v>
          </cell>
          <cell r="D2402" t="str">
            <v>HW-369OH</v>
          </cell>
          <cell r="E2402">
            <v>36526</v>
          </cell>
          <cell r="F2402">
            <v>36891</v>
          </cell>
          <cell r="G2402">
            <v>292</v>
          </cell>
          <cell r="H2402">
            <v>459</v>
          </cell>
          <cell r="I2402">
            <v>1.571917808219178</v>
          </cell>
        </row>
        <row r="2403">
          <cell r="A2403" t="str">
            <v>369OH-2001</v>
          </cell>
          <cell r="B2403" t="str">
            <v>369OH</v>
          </cell>
          <cell r="C2403">
            <v>2001</v>
          </cell>
          <cell r="D2403" t="str">
            <v>HW-369OH</v>
          </cell>
          <cell r="E2403">
            <v>36892</v>
          </cell>
          <cell r="F2403">
            <v>37256</v>
          </cell>
          <cell r="G2403">
            <v>303</v>
          </cell>
          <cell r="H2403">
            <v>459</v>
          </cell>
          <cell r="I2403">
            <v>1.5148514851485149</v>
          </cell>
        </row>
        <row r="2404">
          <cell r="A2404" t="str">
            <v>369OH-2002</v>
          </cell>
          <cell r="B2404" t="str">
            <v>369OH</v>
          </cell>
          <cell r="C2404">
            <v>2002</v>
          </cell>
          <cell r="D2404" t="str">
            <v>HW-369OH</v>
          </cell>
          <cell r="E2404">
            <v>37257</v>
          </cell>
          <cell r="F2404">
            <v>37621</v>
          </cell>
          <cell r="G2404">
            <v>303</v>
          </cell>
          <cell r="H2404">
            <v>459</v>
          </cell>
          <cell r="I2404">
            <v>1.5148514851485149</v>
          </cell>
        </row>
        <row r="2405">
          <cell r="A2405" t="str">
            <v>369OH-2003</v>
          </cell>
          <cell r="B2405" t="str">
            <v>369OH</v>
          </cell>
          <cell r="C2405">
            <v>2003</v>
          </cell>
          <cell r="D2405" t="str">
            <v>HW-369OH</v>
          </cell>
          <cell r="E2405">
            <v>37622</v>
          </cell>
          <cell r="F2405">
            <v>37986</v>
          </cell>
          <cell r="G2405">
            <v>309</v>
          </cell>
          <cell r="H2405">
            <v>459</v>
          </cell>
          <cell r="I2405">
            <v>1.4854368932038835</v>
          </cell>
        </row>
        <row r="2406">
          <cell r="A2406" t="str">
            <v>369OH-2004</v>
          </cell>
          <cell r="B2406" t="str">
            <v>369OH</v>
          </cell>
          <cell r="C2406">
            <v>2004</v>
          </cell>
          <cell r="D2406" t="str">
            <v>HW-369OH</v>
          </cell>
          <cell r="E2406">
            <v>37987</v>
          </cell>
          <cell r="F2406">
            <v>38352</v>
          </cell>
          <cell r="G2406">
            <v>328</v>
          </cell>
          <cell r="H2406">
            <v>459</v>
          </cell>
          <cell r="I2406">
            <v>1.399390243902439</v>
          </cell>
        </row>
        <row r="2407">
          <cell r="A2407" t="str">
            <v>369OH-2005</v>
          </cell>
          <cell r="B2407" t="str">
            <v>369OH</v>
          </cell>
          <cell r="C2407">
            <v>2005</v>
          </cell>
          <cell r="D2407" t="str">
            <v>HW-369OH</v>
          </cell>
          <cell r="E2407">
            <v>38353</v>
          </cell>
          <cell r="F2407">
            <v>38717</v>
          </cell>
          <cell r="G2407">
            <v>350</v>
          </cell>
          <cell r="H2407">
            <v>459</v>
          </cell>
          <cell r="I2407">
            <v>1.3114285714285714</v>
          </cell>
        </row>
        <row r="2408">
          <cell r="A2408" t="str">
            <v>369OH-2006</v>
          </cell>
          <cell r="B2408" t="str">
            <v>369OH</v>
          </cell>
          <cell r="C2408">
            <v>2006</v>
          </cell>
          <cell r="D2408" t="str">
            <v>HW-369OH</v>
          </cell>
          <cell r="E2408">
            <v>38718</v>
          </cell>
          <cell r="F2408">
            <v>39082</v>
          </cell>
          <cell r="G2408">
            <v>368</v>
          </cell>
          <cell r="H2408">
            <v>459</v>
          </cell>
          <cell r="I2408">
            <v>1.2472826086956521</v>
          </cell>
        </row>
        <row r="2409">
          <cell r="A2409" t="str">
            <v>369OH-2007</v>
          </cell>
          <cell r="B2409" t="str">
            <v>369OH</v>
          </cell>
          <cell r="C2409">
            <v>2007</v>
          </cell>
          <cell r="D2409" t="str">
            <v>HW-369OH</v>
          </cell>
          <cell r="E2409">
            <v>39083</v>
          </cell>
          <cell r="F2409">
            <v>39447</v>
          </cell>
          <cell r="G2409">
            <v>387</v>
          </cell>
          <cell r="H2409">
            <v>459</v>
          </cell>
          <cell r="I2409">
            <v>1.1860465116279071</v>
          </cell>
        </row>
        <row r="2410">
          <cell r="A2410" t="str">
            <v>369OH-2008</v>
          </cell>
          <cell r="B2410" t="str">
            <v>369OH</v>
          </cell>
          <cell r="C2410">
            <v>2008</v>
          </cell>
          <cell r="D2410" t="str">
            <v>HW-369OH</v>
          </cell>
          <cell r="E2410">
            <v>39448</v>
          </cell>
          <cell r="F2410">
            <v>39813</v>
          </cell>
          <cell r="G2410">
            <v>409</v>
          </cell>
          <cell r="H2410">
            <v>459</v>
          </cell>
          <cell r="I2410">
            <v>1.1222493887530562</v>
          </cell>
        </row>
        <row r="2411">
          <cell r="A2411" t="str">
            <v>369OH-2009</v>
          </cell>
          <cell r="B2411" t="str">
            <v>369OH</v>
          </cell>
          <cell r="C2411">
            <v>2009</v>
          </cell>
          <cell r="D2411" t="str">
            <v>HW-369OH</v>
          </cell>
          <cell r="E2411">
            <v>39814</v>
          </cell>
          <cell r="F2411">
            <v>40178</v>
          </cell>
          <cell r="G2411">
            <v>379</v>
          </cell>
          <cell r="H2411">
            <v>459</v>
          </cell>
          <cell r="I2411">
            <v>1.2110817941952507</v>
          </cell>
        </row>
        <row r="2412">
          <cell r="A2412" t="str">
            <v>369OH-2010</v>
          </cell>
          <cell r="B2412" t="str">
            <v>369OH</v>
          </cell>
          <cell r="C2412">
            <v>2010</v>
          </cell>
          <cell r="D2412" t="str">
            <v>HW-369OH</v>
          </cell>
          <cell r="E2412">
            <v>40179</v>
          </cell>
          <cell r="F2412">
            <v>40543</v>
          </cell>
          <cell r="G2412">
            <v>414</v>
          </cell>
          <cell r="H2412">
            <v>459</v>
          </cell>
          <cell r="I2412">
            <v>1.1086956521739131</v>
          </cell>
        </row>
        <row r="2413">
          <cell r="A2413" t="str">
            <v>369OH-2011</v>
          </cell>
          <cell r="B2413" t="str">
            <v>369OH</v>
          </cell>
          <cell r="C2413">
            <v>2011</v>
          </cell>
          <cell r="D2413" t="str">
            <v>HW-369OH</v>
          </cell>
          <cell r="E2413">
            <v>40544</v>
          </cell>
          <cell r="F2413">
            <v>40908</v>
          </cell>
          <cell r="G2413">
            <v>453</v>
          </cell>
          <cell r="H2413">
            <v>459</v>
          </cell>
          <cell r="I2413">
            <v>1.0132450331125828</v>
          </cell>
        </row>
        <row r="2414">
          <cell r="A2414" t="str">
            <v>369OH-2012</v>
          </cell>
          <cell r="B2414" t="str">
            <v>369OH</v>
          </cell>
          <cell r="C2414">
            <v>2012</v>
          </cell>
          <cell r="D2414" t="str">
            <v>HW-369OH</v>
          </cell>
          <cell r="E2414">
            <v>40909</v>
          </cell>
          <cell r="F2414">
            <v>41274</v>
          </cell>
          <cell r="G2414">
            <v>438</v>
          </cell>
          <cell r="H2414">
            <v>459</v>
          </cell>
          <cell r="I2414">
            <v>1.047945205479452</v>
          </cell>
        </row>
        <row r="2415">
          <cell r="A2415" t="str">
            <v>369OH-2013</v>
          </cell>
          <cell r="B2415" t="str">
            <v>369OH</v>
          </cell>
          <cell r="C2415">
            <v>2013</v>
          </cell>
          <cell r="D2415" t="str">
            <v>HW-369OH</v>
          </cell>
          <cell r="E2415">
            <v>41275</v>
          </cell>
          <cell r="F2415">
            <v>41639</v>
          </cell>
          <cell r="G2415">
            <v>442</v>
          </cell>
          <cell r="H2415">
            <v>459</v>
          </cell>
          <cell r="I2415">
            <v>1.0384615384615385</v>
          </cell>
        </row>
        <row r="2416">
          <cell r="A2416" t="str">
            <v>369OH-2014</v>
          </cell>
          <cell r="B2416" t="str">
            <v>369OH</v>
          </cell>
          <cell r="C2416">
            <v>2014</v>
          </cell>
          <cell r="D2416" t="str">
            <v>HW-369OH</v>
          </cell>
          <cell r="E2416">
            <v>41640</v>
          </cell>
          <cell r="G2416">
            <v>459</v>
          </cell>
          <cell r="H2416">
            <v>459</v>
          </cell>
          <cell r="I2416">
            <v>1</v>
          </cell>
        </row>
        <row r="2417">
          <cell r="A2417" t="str">
            <v>369UG-1920</v>
          </cell>
          <cell r="B2417" t="str">
            <v>369UG</v>
          </cell>
          <cell r="C2417">
            <v>1920</v>
          </cell>
          <cell r="D2417" t="str">
            <v>HW-369UG</v>
          </cell>
          <cell r="E2417">
            <v>7306</v>
          </cell>
          <cell r="F2417">
            <v>7671</v>
          </cell>
          <cell r="G2417">
            <v>25</v>
          </cell>
          <cell r="H2417">
            <v>370</v>
          </cell>
          <cell r="I2417">
            <v>14.8</v>
          </cell>
        </row>
        <row r="2418">
          <cell r="A2418" t="str">
            <v>369UG-1921</v>
          </cell>
          <cell r="B2418" t="str">
            <v>369UG</v>
          </cell>
          <cell r="C2418">
            <v>1921</v>
          </cell>
          <cell r="D2418" t="str">
            <v>HW-369UG</v>
          </cell>
          <cell r="E2418">
            <v>7672</v>
          </cell>
          <cell r="F2418">
            <v>8036</v>
          </cell>
          <cell r="G2418">
            <v>21</v>
          </cell>
          <cell r="H2418">
            <v>370</v>
          </cell>
          <cell r="I2418">
            <v>17.61904761904762</v>
          </cell>
        </row>
        <row r="2419">
          <cell r="A2419" t="str">
            <v>369UG-1922</v>
          </cell>
          <cell r="B2419" t="str">
            <v>369UG</v>
          </cell>
          <cell r="C2419">
            <v>1922</v>
          </cell>
          <cell r="D2419" t="str">
            <v>HW-369UG</v>
          </cell>
          <cell r="E2419">
            <v>8037</v>
          </cell>
          <cell r="F2419">
            <v>8401</v>
          </cell>
          <cell r="G2419">
            <v>18</v>
          </cell>
          <cell r="H2419">
            <v>370</v>
          </cell>
          <cell r="I2419">
            <v>20.555555555555557</v>
          </cell>
        </row>
        <row r="2420">
          <cell r="A2420" t="str">
            <v>369UG-1923</v>
          </cell>
          <cell r="B2420" t="str">
            <v>369UG</v>
          </cell>
          <cell r="C2420">
            <v>1923</v>
          </cell>
          <cell r="D2420" t="str">
            <v>HW-369UG</v>
          </cell>
          <cell r="E2420">
            <v>8402</v>
          </cell>
          <cell r="F2420">
            <v>8766</v>
          </cell>
          <cell r="G2420">
            <v>20</v>
          </cell>
          <cell r="H2420">
            <v>370</v>
          </cell>
          <cell r="I2420">
            <v>18.5</v>
          </cell>
        </row>
        <row r="2421">
          <cell r="A2421" t="str">
            <v>369UG-1924</v>
          </cell>
          <cell r="B2421" t="str">
            <v>369UG</v>
          </cell>
          <cell r="C2421">
            <v>1924</v>
          </cell>
          <cell r="D2421" t="str">
            <v>HW-369UG</v>
          </cell>
          <cell r="E2421">
            <v>8767</v>
          </cell>
          <cell r="F2421">
            <v>9132</v>
          </cell>
          <cell r="G2421">
            <v>20</v>
          </cell>
          <cell r="H2421">
            <v>370</v>
          </cell>
          <cell r="I2421">
            <v>18.5</v>
          </cell>
        </row>
        <row r="2422">
          <cell r="A2422" t="str">
            <v>369UG-1925</v>
          </cell>
          <cell r="B2422" t="str">
            <v>369UG</v>
          </cell>
          <cell r="C2422">
            <v>1925</v>
          </cell>
          <cell r="D2422" t="str">
            <v>HW-369UG</v>
          </cell>
          <cell r="E2422">
            <v>9133</v>
          </cell>
          <cell r="F2422">
            <v>9497</v>
          </cell>
          <cell r="G2422">
            <v>22</v>
          </cell>
          <cell r="H2422">
            <v>370</v>
          </cell>
          <cell r="I2422">
            <v>16.818181818181817</v>
          </cell>
        </row>
        <row r="2423">
          <cell r="A2423" t="str">
            <v>369UG-1926</v>
          </cell>
          <cell r="B2423" t="str">
            <v>369UG</v>
          </cell>
          <cell r="C2423">
            <v>1926</v>
          </cell>
          <cell r="D2423" t="str">
            <v>HW-369UG</v>
          </cell>
          <cell r="E2423">
            <v>9498</v>
          </cell>
          <cell r="F2423">
            <v>9862</v>
          </cell>
          <cell r="G2423">
            <v>22</v>
          </cell>
          <cell r="H2423">
            <v>370</v>
          </cell>
          <cell r="I2423">
            <v>16.818181818181817</v>
          </cell>
        </row>
        <row r="2424">
          <cell r="A2424" t="str">
            <v>369UG-1927</v>
          </cell>
          <cell r="B2424" t="str">
            <v>369UG</v>
          </cell>
          <cell r="C2424">
            <v>1927</v>
          </cell>
          <cell r="D2424" t="str">
            <v>HW-369UG</v>
          </cell>
          <cell r="E2424">
            <v>9863</v>
          </cell>
          <cell r="F2424">
            <v>10227</v>
          </cell>
          <cell r="G2424">
            <v>21</v>
          </cell>
          <cell r="H2424">
            <v>370</v>
          </cell>
          <cell r="I2424">
            <v>17.61904761904762</v>
          </cell>
        </row>
        <row r="2425">
          <cell r="A2425" t="str">
            <v>369UG-1928</v>
          </cell>
          <cell r="B2425" t="str">
            <v>369UG</v>
          </cell>
          <cell r="C2425">
            <v>1928</v>
          </cell>
          <cell r="D2425" t="str">
            <v>HW-369UG</v>
          </cell>
          <cell r="E2425">
            <v>10228</v>
          </cell>
          <cell r="F2425">
            <v>10593</v>
          </cell>
          <cell r="G2425">
            <v>20</v>
          </cell>
          <cell r="H2425">
            <v>370</v>
          </cell>
          <cell r="I2425">
            <v>18.5</v>
          </cell>
        </row>
        <row r="2426">
          <cell r="A2426" t="str">
            <v>369UG-1929</v>
          </cell>
          <cell r="B2426" t="str">
            <v>369UG</v>
          </cell>
          <cell r="C2426">
            <v>1929</v>
          </cell>
          <cell r="D2426" t="str">
            <v>HW-369UG</v>
          </cell>
          <cell r="E2426">
            <v>10594</v>
          </cell>
          <cell r="F2426">
            <v>10958</v>
          </cell>
          <cell r="G2426">
            <v>21</v>
          </cell>
          <cell r="H2426">
            <v>370</v>
          </cell>
          <cell r="I2426">
            <v>17.61904761904762</v>
          </cell>
        </row>
        <row r="2427">
          <cell r="A2427" t="str">
            <v>369UG-1930</v>
          </cell>
          <cell r="B2427" t="str">
            <v>369UG</v>
          </cell>
          <cell r="C2427">
            <v>1930</v>
          </cell>
          <cell r="D2427" t="str">
            <v>HW-369UG</v>
          </cell>
          <cell r="E2427">
            <v>10959</v>
          </cell>
          <cell r="F2427">
            <v>11323</v>
          </cell>
          <cell r="G2427">
            <v>20</v>
          </cell>
          <cell r="H2427">
            <v>370</v>
          </cell>
          <cell r="I2427">
            <v>18.5</v>
          </cell>
        </row>
        <row r="2428">
          <cell r="A2428" t="str">
            <v>369UG-1931</v>
          </cell>
          <cell r="B2428" t="str">
            <v>369UG</v>
          </cell>
          <cell r="C2428">
            <v>1931</v>
          </cell>
          <cell r="D2428" t="str">
            <v>HW-369UG</v>
          </cell>
          <cell r="E2428">
            <v>11324</v>
          </cell>
          <cell r="F2428">
            <v>11688</v>
          </cell>
          <cell r="G2428">
            <v>18</v>
          </cell>
          <cell r="H2428">
            <v>370</v>
          </cell>
          <cell r="I2428">
            <v>20.555555555555557</v>
          </cell>
        </row>
        <row r="2429">
          <cell r="A2429" t="str">
            <v>369UG-1932</v>
          </cell>
          <cell r="B2429" t="str">
            <v>369UG</v>
          </cell>
          <cell r="C2429">
            <v>1932</v>
          </cell>
          <cell r="D2429" t="str">
            <v>HW-369UG</v>
          </cell>
          <cell r="E2429">
            <v>11689</v>
          </cell>
          <cell r="F2429">
            <v>12054</v>
          </cell>
          <cell r="G2429">
            <v>18</v>
          </cell>
          <cell r="H2429">
            <v>370</v>
          </cell>
          <cell r="I2429">
            <v>20.555555555555557</v>
          </cell>
        </row>
        <row r="2430">
          <cell r="A2430" t="str">
            <v>369UG-1933</v>
          </cell>
          <cell r="B2430" t="str">
            <v>369UG</v>
          </cell>
          <cell r="C2430">
            <v>1933</v>
          </cell>
          <cell r="D2430" t="str">
            <v>HW-369UG</v>
          </cell>
          <cell r="E2430">
            <v>12055</v>
          </cell>
          <cell r="F2430">
            <v>12419</v>
          </cell>
          <cell r="G2430">
            <v>18</v>
          </cell>
          <cell r="H2430">
            <v>370</v>
          </cell>
          <cell r="I2430">
            <v>20.555555555555557</v>
          </cell>
        </row>
        <row r="2431">
          <cell r="A2431" t="str">
            <v>369UG-1934</v>
          </cell>
          <cell r="B2431" t="str">
            <v>369UG</v>
          </cell>
          <cell r="C2431">
            <v>1934</v>
          </cell>
          <cell r="D2431" t="str">
            <v>HW-369UG</v>
          </cell>
          <cell r="E2431">
            <v>12420</v>
          </cell>
          <cell r="F2431">
            <v>12784</v>
          </cell>
          <cell r="G2431">
            <v>20</v>
          </cell>
          <cell r="H2431">
            <v>370</v>
          </cell>
          <cell r="I2431">
            <v>18.5</v>
          </cell>
        </row>
        <row r="2432">
          <cell r="A2432" t="str">
            <v>369UG-1935</v>
          </cell>
          <cell r="B2432" t="str">
            <v>369UG</v>
          </cell>
          <cell r="C2432">
            <v>1935</v>
          </cell>
          <cell r="D2432" t="str">
            <v>HW-369UG</v>
          </cell>
          <cell r="E2432">
            <v>12785</v>
          </cell>
          <cell r="F2432">
            <v>13149</v>
          </cell>
          <cell r="G2432">
            <v>20</v>
          </cell>
          <cell r="H2432">
            <v>370</v>
          </cell>
          <cell r="I2432">
            <v>18.5</v>
          </cell>
        </row>
        <row r="2433">
          <cell r="A2433" t="str">
            <v>369UG-1936</v>
          </cell>
          <cell r="B2433" t="str">
            <v>369UG</v>
          </cell>
          <cell r="C2433">
            <v>1936</v>
          </cell>
          <cell r="D2433" t="str">
            <v>HW-369UG</v>
          </cell>
          <cell r="E2433">
            <v>13150</v>
          </cell>
          <cell r="F2433">
            <v>13515</v>
          </cell>
          <cell r="G2433">
            <v>20</v>
          </cell>
          <cell r="H2433">
            <v>370</v>
          </cell>
          <cell r="I2433">
            <v>18.5</v>
          </cell>
        </row>
        <row r="2434">
          <cell r="A2434" t="str">
            <v>369UG-1937</v>
          </cell>
          <cell r="B2434" t="str">
            <v>369UG</v>
          </cell>
          <cell r="C2434">
            <v>1937</v>
          </cell>
          <cell r="D2434" t="str">
            <v>HW-369UG</v>
          </cell>
          <cell r="E2434">
            <v>13516</v>
          </cell>
          <cell r="F2434">
            <v>13880</v>
          </cell>
          <cell r="G2434">
            <v>23</v>
          </cell>
          <cell r="H2434">
            <v>370</v>
          </cell>
          <cell r="I2434">
            <v>16.086956521739129</v>
          </cell>
        </row>
        <row r="2435">
          <cell r="A2435" t="str">
            <v>369UG-1938</v>
          </cell>
          <cell r="B2435" t="str">
            <v>369UG</v>
          </cell>
          <cell r="C2435">
            <v>1938</v>
          </cell>
          <cell r="D2435" t="str">
            <v>HW-369UG</v>
          </cell>
          <cell r="E2435">
            <v>13881</v>
          </cell>
          <cell r="F2435">
            <v>14245</v>
          </cell>
          <cell r="G2435">
            <v>22</v>
          </cell>
          <cell r="H2435">
            <v>370</v>
          </cell>
          <cell r="I2435">
            <v>16.818181818181817</v>
          </cell>
        </row>
        <row r="2436">
          <cell r="A2436" t="str">
            <v>369UG-1939</v>
          </cell>
          <cell r="B2436" t="str">
            <v>369UG</v>
          </cell>
          <cell r="C2436">
            <v>1939</v>
          </cell>
          <cell r="D2436" t="str">
            <v>HW-369UG</v>
          </cell>
          <cell r="E2436">
            <v>14246</v>
          </cell>
          <cell r="F2436">
            <v>14610</v>
          </cell>
          <cell r="G2436">
            <v>21</v>
          </cell>
          <cell r="H2436">
            <v>370</v>
          </cell>
          <cell r="I2436">
            <v>17.61904761904762</v>
          </cell>
        </row>
        <row r="2437">
          <cell r="A2437" t="str">
            <v>369UG-1940</v>
          </cell>
          <cell r="B2437" t="str">
            <v>369UG</v>
          </cell>
          <cell r="C2437">
            <v>1940</v>
          </cell>
          <cell r="D2437" t="str">
            <v>HW-369UG</v>
          </cell>
          <cell r="E2437">
            <v>14611</v>
          </cell>
          <cell r="F2437">
            <v>14976</v>
          </cell>
          <cell r="G2437">
            <v>23</v>
          </cell>
          <cell r="H2437">
            <v>370</v>
          </cell>
          <cell r="I2437">
            <v>16.086956521739129</v>
          </cell>
        </row>
        <row r="2438">
          <cell r="A2438" t="str">
            <v>369UG-1941</v>
          </cell>
          <cell r="B2438" t="str">
            <v>369UG</v>
          </cell>
          <cell r="C2438">
            <v>1941</v>
          </cell>
          <cell r="D2438" t="str">
            <v>HW-369UG</v>
          </cell>
          <cell r="E2438">
            <v>14977</v>
          </cell>
          <cell r="F2438">
            <v>15341</v>
          </cell>
          <cell r="G2438">
            <v>26</v>
          </cell>
          <cell r="H2438">
            <v>370</v>
          </cell>
          <cell r="I2438">
            <v>14.23076923076923</v>
          </cell>
        </row>
        <row r="2439">
          <cell r="A2439" t="str">
            <v>369UG-1942</v>
          </cell>
          <cell r="B2439" t="str">
            <v>369UG</v>
          </cell>
          <cell r="C2439">
            <v>1942</v>
          </cell>
          <cell r="D2439" t="str">
            <v>HW-369UG</v>
          </cell>
          <cell r="E2439">
            <v>15342</v>
          </cell>
          <cell r="F2439">
            <v>15706</v>
          </cell>
          <cell r="G2439">
            <v>26</v>
          </cell>
          <cell r="H2439">
            <v>370</v>
          </cell>
          <cell r="I2439">
            <v>14.23076923076923</v>
          </cell>
        </row>
        <row r="2440">
          <cell r="A2440" t="str">
            <v>369UG-1943</v>
          </cell>
          <cell r="B2440" t="str">
            <v>369UG</v>
          </cell>
          <cell r="C2440">
            <v>1943</v>
          </cell>
          <cell r="D2440" t="str">
            <v>HW-369UG</v>
          </cell>
          <cell r="E2440">
            <v>15707</v>
          </cell>
          <cell r="F2440">
            <v>16071</v>
          </cell>
          <cell r="G2440">
            <v>26</v>
          </cell>
          <cell r="H2440">
            <v>370</v>
          </cell>
          <cell r="I2440">
            <v>14.23076923076923</v>
          </cell>
        </row>
        <row r="2441">
          <cell r="A2441" t="str">
            <v>369UG-1944</v>
          </cell>
          <cell r="B2441" t="str">
            <v>369UG</v>
          </cell>
          <cell r="C2441">
            <v>1944</v>
          </cell>
          <cell r="D2441" t="str">
            <v>HW-369UG</v>
          </cell>
          <cell r="E2441">
            <v>16072</v>
          </cell>
          <cell r="F2441">
            <v>16437</v>
          </cell>
          <cell r="G2441">
            <v>26</v>
          </cell>
          <cell r="H2441">
            <v>370</v>
          </cell>
          <cell r="I2441">
            <v>14.23076923076923</v>
          </cell>
        </row>
        <row r="2442">
          <cell r="A2442" t="str">
            <v>369UG-1945</v>
          </cell>
          <cell r="B2442" t="str">
            <v>369UG</v>
          </cell>
          <cell r="C2442">
            <v>1945</v>
          </cell>
          <cell r="D2442" t="str">
            <v>HW-369UG</v>
          </cell>
          <cell r="E2442">
            <v>16438</v>
          </cell>
          <cell r="F2442">
            <v>16802</v>
          </cell>
          <cell r="G2442">
            <v>27</v>
          </cell>
          <cell r="H2442">
            <v>370</v>
          </cell>
          <cell r="I2442">
            <v>13.703703703703704</v>
          </cell>
        </row>
        <row r="2443">
          <cell r="A2443" t="str">
            <v>369UG-1946</v>
          </cell>
          <cell r="B2443" t="str">
            <v>369UG</v>
          </cell>
          <cell r="C2443">
            <v>1946</v>
          </cell>
          <cell r="D2443" t="str">
            <v>HW-369UG</v>
          </cell>
          <cell r="E2443">
            <v>16803</v>
          </cell>
          <cell r="F2443">
            <v>17167</v>
          </cell>
          <cell r="G2443">
            <v>31</v>
          </cell>
          <cell r="H2443">
            <v>370</v>
          </cell>
          <cell r="I2443">
            <v>11.935483870967742</v>
          </cell>
        </row>
        <row r="2444">
          <cell r="A2444" t="str">
            <v>369UG-1947</v>
          </cell>
          <cell r="B2444" t="str">
            <v>369UG</v>
          </cell>
          <cell r="C2444">
            <v>1947</v>
          </cell>
          <cell r="D2444" t="str">
            <v>HW-369UG</v>
          </cell>
          <cell r="E2444">
            <v>17168</v>
          </cell>
          <cell r="F2444">
            <v>17532</v>
          </cell>
          <cell r="G2444">
            <v>36</v>
          </cell>
          <cell r="H2444">
            <v>370</v>
          </cell>
          <cell r="I2444">
            <v>10.277777777777779</v>
          </cell>
        </row>
        <row r="2445">
          <cell r="A2445" t="str">
            <v>369UG-1948</v>
          </cell>
          <cell r="B2445" t="str">
            <v>369UG</v>
          </cell>
          <cell r="C2445">
            <v>1948</v>
          </cell>
          <cell r="D2445" t="str">
            <v>HW-369UG</v>
          </cell>
          <cell r="E2445">
            <v>17533</v>
          </cell>
          <cell r="F2445">
            <v>17898</v>
          </cell>
          <cell r="G2445">
            <v>40</v>
          </cell>
          <cell r="H2445">
            <v>370</v>
          </cell>
          <cell r="I2445">
            <v>9.25</v>
          </cell>
        </row>
        <row r="2446">
          <cell r="A2446" t="str">
            <v>369UG-1949</v>
          </cell>
          <cell r="B2446" t="str">
            <v>369UG</v>
          </cell>
          <cell r="C2446">
            <v>1949</v>
          </cell>
          <cell r="D2446" t="str">
            <v>HW-369UG</v>
          </cell>
          <cell r="E2446">
            <v>17899</v>
          </cell>
          <cell r="F2446">
            <v>18263</v>
          </cell>
          <cell r="G2446">
            <v>42</v>
          </cell>
          <cell r="H2446">
            <v>370</v>
          </cell>
          <cell r="I2446">
            <v>8.8095238095238102</v>
          </cell>
        </row>
        <row r="2447">
          <cell r="A2447" t="str">
            <v>369UG-1950</v>
          </cell>
          <cell r="B2447" t="str">
            <v>369UG</v>
          </cell>
          <cell r="C2447">
            <v>1950</v>
          </cell>
          <cell r="D2447" t="str">
            <v>HW-369UG</v>
          </cell>
          <cell r="E2447">
            <v>18264</v>
          </cell>
          <cell r="F2447">
            <v>18628</v>
          </cell>
          <cell r="G2447">
            <v>42</v>
          </cell>
          <cell r="H2447">
            <v>370</v>
          </cell>
          <cell r="I2447">
            <v>8.8095238095238102</v>
          </cell>
        </row>
        <row r="2448">
          <cell r="A2448" t="str">
            <v>369UG-1951</v>
          </cell>
          <cell r="B2448" t="str">
            <v>369UG</v>
          </cell>
          <cell r="C2448">
            <v>1951</v>
          </cell>
          <cell r="D2448" t="str">
            <v>HW-369UG</v>
          </cell>
          <cell r="E2448">
            <v>18629</v>
          </cell>
          <cell r="F2448">
            <v>18993</v>
          </cell>
          <cell r="G2448">
            <v>44</v>
          </cell>
          <cell r="H2448">
            <v>370</v>
          </cell>
          <cell r="I2448">
            <v>8.4090909090909083</v>
          </cell>
        </row>
        <row r="2449">
          <cell r="A2449" t="str">
            <v>369UG-1952</v>
          </cell>
          <cell r="B2449" t="str">
            <v>369UG</v>
          </cell>
          <cell r="C2449">
            <v>1952</v>
          </cell>
          <cell r="D2449" t="str">
            <v>HW-369UG</v>
          </cell>
          <cell r="E2449">
            <v>18994</v>
          </cell>
          <cell r="F2449">
            <v>19359</v>
          </cell>
          <cell r="G2449">
            <v>44</v>
          </cell>
          <cell r="H2449">
            <v>370</v>
          </cell>
          <cell r="I2449">
            <v>8.4090909090909083</v>
          </cell>
        </row>
        <row r="2450">
          <cell r="A2450" t="str">
            <v>369UG-1953</v>
          </cell>
          <cell r="B2450" t="str">
            <v>369UG</v>
          </cell>
          <cell r="C2450">
            <v>1953</v>
          </cell>
          <cell r="D2450" t="str">
            <v>HW-369UG</v>
          </cell>
          <cell r="E2450">
            <v>19360</v>
          </cell>
          <cell r="F2450">
            <v>19724</v>
          </cell>
          <cell r="G2450">
            <v>44</v>
          </cell>
          <cell r="H2450">
            <v>370</v>
          </cell>
          <cell r="I2450">
            <v>8.4090909090909083</v>
          </cell>
        </row>
        <row r="2451">
          <cell r="A2451" t="str">
            <v>369UG-1954</v>
          </cell>
          <cell r="B2451" t="str">
            <v>369UG</v>
          </cell>
          <cell r="C2451">
            <v>1954</v>
          </cell>
          <cell r="D2451" t="str">
            <v>HW-369UG</v>
          </cell>
          <cell r="E2451">
            <v>19725</v>
          </cell>
          <cell r="F2451">
            <v>20089</v>
          </cell>
          <cell r="G2451">
            <v>44</v>
          </cell>
          <cell r="H2451">
            <v>370</v>
          </cell>
          <cell r="I2451">
            <v>8.4090909090909083</v>
          </cell>
        </row>
        <row r="2452">
          <cell r="A2452" t="str">
            <v>369UG-1955</v>
          </cell>
          <cell r="B2452" t="str">
            <v>369UG</v>
          </cell>
          <cell r="C2452">
            <v>1955</v>
          </cell>
          <cell r="D2452" t="str">
            <v>HW-369UG</v>
          </cell>
          <cell r="E2452">
            <v>20090</v>
          </cell>
          <cell r="F2452">
            <v>20454</v>
          </cell>
          <cell r="G2452">
            <v>44</v>
          </cell>
          <cell r="H2452">
            <v>370</v>
          </cell>
          <cell r="I2452">
            <v>8.4090909090909083</v>
          </cell>
        </row>
        <row r="2453">
          <cell r="A2453" t="str">
            <v>369UG-1956</v>
          </cell>
          <cell r="B2453" t="str">
            <v>369UG</v>
          </cell>
          <cell r="C2453">
            <v>1956</v>
          </cell>
          <cell r="D2453" t="str">
            <v>HW-369UG</v>
          </cell>
          <cell r="E2453">
            <v>20455</v>
          </cell>
          <cell r="F2453">
            <v>20820</v>
          </cell>
          <cell r="G2453">
            <v>44</v>
          </cell>
          <cell r="H2453">
            <v>370</v>
          </cell>
          <cell r="I2453">
            <v>8.4090909090909083</v>
          </cell>
        </row>
        <row r="2454">
          <cell r="A2454" t="str">
            <v>369UG-1957</v>
          </cell>
          <cell r="B2454" t="str">
            <v>369UG</v>
          </cell>
          <cell r="C2454">
            <v>1957</v>
          </cell>
          <cell r="D2454" t="str">
            <v>HW-369UG</v>
          </cell>
          <cell r="E2454">
            <v>20821</v>
          </cell>
          <cell r="F2454">
            <v>21185</v>
          </cell>
          <cell r="G2454">
            <v>44</v>
          </cell>
          <cell r="H2454">
            <v>370</v>
          </cell>
          <cell r="I2454">
            <v>8.4090909090909083</v>
          </cell>
        </row>
        <row r="2455">
          <cell r="A2455" t="str">
            <v>369UG-1958</v>
          </cell>
          <cell r="B2455" t="str">
            <v>369UG</v>
          </cell>
          <cell r="C2455">
            <v>1958</v>
          </cell>
          <cell r="D2455" t="str">
            <v>HW-369UG</v>
          </cell>
          <cell r="E2455">
            <v>21186</v>
          </cell>
          <cell r="F2455">
            <v>21550</v>
          </cell>
          <cell r="G2455">
            <v>42</v>
          </cell>
          <cell r="H2455">
            <v>370</v>
          </cell>
          <cell r="I2455">
            <v>8.8095238095238102</v>
          </cell>
        </row>
        <row r="2456">
          <cell r="A2456" t="str">
            <v>369UG-1959</v>
          </cell>
          <cell r="B2456" t="str">
            <v>369UG</v>
          </cell>
          <cell r="C2456">
            <v>1959</v>
          </cell>
          <cell r="D2456" t="str">
            <v>HW-369UG</v>
          </cell>
          <cell r="E2456">
            <v>21551</v>
          </cell>
          <cell r="F2456">
            <v>21915</v>
          </cell>
          <cell r="G2456">
            <v>43</v>
          </cell>
          <cell r="H2456">
            <v>370</v>
          </cell>
          <cell r="I2456">
            <v>8.604651162790697</v>
          </cell>
        </row>
        <row r="2457">
          <cell r="A2457" t="str">
            <v>369UG-1960</v>
          </cell>
          <cell r="B2457" t="str">
            <v>369UG</v>
          </cell>
          <cell r="C2457">
            <v>1960</v>
          </cell>
          <cell r="D2457" t="str">
            <v>HW-369UG</v>
          </cell>
          <cell r="E2457">
            <v>21916</v>
          </cell>
          <cell r="F2457">
            <v>22281</v>
          </cell>
          <cell r="G2457">
            <v>42</v>
          </cell>
          <cell r="H2457">
            <v>370</v>
          </cell>
          <cell r="I2457">
            <v>8.8095238095238102</v>
          </cell>
        </row>
        <row r="2458">
          <cell r="A2458" t="str">
            <v>369UG-1961</v>
          </cell>
          <cell r="B2458" t="str">
            <v>369UG</v>
          </cell>
          <cell r="C2458">
            <v>1961</v>
          </cell>
          <cell r="D2458" t="str">
            <v>HW-369UG</v>
          </cell>
          <cell r="E2458">
            <v>22282</v>
          </cell>
          <cell r="F2458">
            <v>22646</v>
          </cell>
          <cell r="G2458">
            <v>43</v>
          </cell>
          <cell r="H2458">
            <v>370</v>
          </cell>
          <cell r="I2458">
            <v>8.604651162790697</v>
          </cell>
        </row>
        <row r="2459">
          <cell r="A2459" t="str">
            <v>369UG-1962</v>
          </cell>
          <cell r="B2459" t="str">
            <v>369UG</v>
          </cell>
          <cell r="C2459">
            <v>1962</v>
          </cell>
          <cell r="D2459" t="str">
            <v>HW-369UG</v>
          </cell>
          <cell r="E2459">
            <v>22647</v>
          </cell>
          <cell r="F2459">
            <v>23011</v>
          </cell>
          <cell r="G2459">
            <v>45</v>
          </cell>
          <cell r="H2459">
            <v>370</v>
          </cell>
          <cell r="I2459">
            <v>8.2222222222222214</v>
          </cell>
        </row>
        <row r="2460">
          <cell r="A2460" t="str">
            <v>369UG-1963</v>
          </cell>
          <cell r="B2460" t="str">
            <v>369UG</v>
          </cell>
          <cell r="C2460">
            <v>1963</v>
          </cell>
          <cell r="D2460" t="str">
            <v>HW-369UG</v>
          </cell>
          <cell r="E2460">
            <v>23012</v>
          </cell>
          <cell r="F2460">
            <v>23376</v>
          </cell>
          <cell r="G2460">
            <v>46</v>
          </cell>
          <cell r="H2460">
            <v>370</v>
          </cell>
          <cell r="I2460">
            <v>8.0434782608695645</v>
          </cell>
        </row>
        <row r="2461">
          <cell r="A2461" t="str">
            <v>369UG-1964</v>
          </cell>
          <cell r="B2461" t="str">
            <v>369UG</v>
          </cell>
          <cell r="C2461">
            <v>1964</v>
          </cell>
          <cell r="D2461" t="str">
            <v>HW-369UG</v>
          </cell>
          <cell r="E2461">
            <v>23377</v>
          </cell>
          <cell r="F2461">
            <v>23742</v>
          </cell>
          <cell r="G2461">
            <v>47</v>
          </cell>
          <cell r="H2461">
            <v>370</v>
          </cell>
          <cell r="I2461">
            <v>7.8723404255319149</v>
          </cell>
        </row>
        <row r="2462">
          <cell r="A2462" t="str">
            <v>369UG-1965</v>
          </cell>
          <cell r="B2462" t="str">
            <v>369UG</v>
          </cell>
          <cell r="C2462">
            <v>1965</v>
          </cell>
          <cell r="D2462" t="str">
            <v>HW-369UG</v>
          </cell>
          <cell r="E2462">
            <v>23743</v>
          </cell>
          <cell r="F2462">
            <v>24107</v>
          </cell>
          <cell r="G2462">
            <v>52</v>
          </cell>
          <cell r="H2462">
            <v>370</v>
          </cell>
          <cell r="I2462">
            <v>7.115384615384615</v>
          </cell>
        </row>
        <row r="2463">
          <cell r="A2463" t="str">
            <v>369UG-1966</v>
          </cell>
          <cell r="B2463" t="str">
            <v>369UG</v>
          </cell>
          <cell r="C2463">
            <v>1966</v>
          </cell>
          <cell r="D2463" t="str">
            <v>HW-369UG</v>
          </cell>
          <cell r="E2463">
            <v>24108</v>
          </cell>
          <cell r="F2463">
            <v>24472</v>
          </cell>
          <cell r="G2463">
            <v>56</v>
          </cell>
          <cell r="H2463">
            <v>370</v>
          </cell>
          <cell r="I2463">
            <v>6.6071428571428568</v>
          </cell>
        </row>
        <row r="2464">
          <cell r="A2464" t="str">
            <v>369UG-1967</v>
          </cell>
          <cell r="B2464" t="str">
            <v>369UG</v>
          </cell>
          <cell r="C2464">
            <v>1967</v>
          </cell>
          <cell r="D2464" t="str">
            <v>HW-369UG</v>
          </cell>
          <cell r="E2464">
            <v>24473</v>
          </cell>
          <cell r="F2464">
            <v>24837</v>
          </cell>
          <cell r="G2464">
            <v>59</v>
          </cell>
          <cell r="H2464">
            <v>370</v>
          </cell>
          <cell r="I2464">
            <v>6.2711864406779663</v>
          </cell>
        </row>
        <row r="2465">
          <cell r="A2465" t="str">
            <v>369UG-1968</v>
          </cell>
          <cell r="B2465" t="str">
            <v>369UG</v>
          </cell>
          <cell r="C2465">
            <v>1968</v>
          </cell>
          <cell r="D2465" t="str">
            <v>HW-369UG</v>
          </cell>
          <cell r="E2465">
            <v>24838</v>
          </cell>
          <cell r="F2465">
            <v>25203</v>
          </cell>
          <cell r="G2465">
            <v>64</v>
          </cell>
          <cell r="H2465">
            <v>370</v>
          </cell>
          <cell r="I2465">
            <v>5.78125</v>
          </cell>
        </row>
        <row r="2466">
          <cell r="A2466" t="str">
            <v>369UG-1969</v>
          </cell>
          <cell r="B2466" t="str">
            <v>369UG</v>
          </cell>
          <cell r="C2466">
            <v>1969</v>
          </cell>
          <cell r="D2466" t="str">
            <v>HW-369UG</v>
          </cell>
          <cell r="E2466">
            <v>25204</v>
          </cell>
          <cell r="F2466">
            <v>25568</v>
          </cell>
          <cell r="G2466">
            <v>68</v>
          </cell>
          <cell r="H2466">
            <v>370</v>
          </cell>
          <cell r="I2466">
            <v>5.4411764705882355</v>
          </cell>
        </row>
        <row r="2467">
          <cell r="A2467" t="str">
            <v>369UG-1970</v>
          </cell>
          <cell r="B2467" t="str">
            <v>369UG</v>
          </cell>
          <cell r="C2467">
            <v>1970</v>
          </cell>
          <cell r="D2467" t="str">
            <v>HW-369UG</v>
          </cell>
          <cell r="E2467">
            <v>25569</v>
          </cell>
          <cell r="F2467">
            <v>25933</v>
          </cell>
          <cell r="G2467">
            <v>72</v>
          </cell>
          <cell r="H2467">
            <v>370</v>
          </cell>
          <cell r="I2467">
            <v>5.1388888888888893</v>
          </cell>
        </row>
        <row r="2468">
          <cell r="A2468" t="str">
            <v>369UG-1971</v>
          </cell>
          <cell r="B2468" t="str">
            <v>369UG</v>
          </cell>
          <cell r="C2468">
            <v>1971</v>
          </cell>
          <cell r="D2468" t="str">
            <v>HW-369UG</v>
          </cell>
          <cell r="E2468">
            <v>25934</v>
          </cell>
          <cell r="F2468">
            <v>26298</v>
          </cell>
          <cell r="G2468">
            <v>77</v>
          </cell>
          <cell r="H2468">
            <v>370</v>
          </cell>
          <cell r="I2468">
            <v>4.8051948051948052</v>
          </cell>
        </row>
        <row r="2469">
          <cell r="A2469" t="str">
            <v>369UG-1972</v>
          </cell>
          <cell r="B2469" t="str">
            <v>369UG</v>
          </cell>
          <cell r="C2469">
            <v>1972</v>
          </cell>
          <cell r="D2469" t="str">
            <v>HW-369UG</v>
          </cell>
          <cell r="E2469">
            <v>26299</v>
          </cell>
          <cell r="F2469">
            <v>26664</v>
          </cell>
          <cell r="G2469">
            <v>85</v>
          </cell>
          <cell r="H2469">
            <v>370</v>
          </cell>
          <cell r="I2469">
            <v>4.3529411764705879</v>
          </cell>
        </row>
        <row r="2470">
          <cell r="A2470" t="str">
            <v>369UG-1973</v>
          </cell>
          <cell r="B2470" t="str">
            <v>369UG</v>
          </cell>
          <cell r="C2470">
            <v>1973</v>
          </cell>
          <cell r="D2470" t="str">
            <v>HW-369UG</v>
          </cell>
          <cell r="E2470">
            <v>26665</v>
          </cell>
          <cell r="F2470">
            <v>27029</v>
          </cell>
          <cell r="G2470">
            <v>100</v>
          </cell>
          <cell r="H2470">
            <v>370</v>
          </cell>
          <cell r="I2470">
            <v>3.7</v>
          </cell>
        </row>
        <row r="2471">
          <cell r="A2471" t="str">
            <v>369UG-1974</v>
          </cell>
          <cell r="B2471" t="str">
            <v>369UG</v>
          </cell>
          <cell r="C2471">
            <v>1974</v>
          </cell>
          <cell r="D2471" t="str">
            <v>HW-369UG</v>
          </cell>
          <cell r="E2471">
            <v>27030</v>
          </cell>
          <cell r="F2471">
            <v>27394</v>
          </cell>
          <cell r="G2471">
            <v>116</v>
          </cell>
          <cell r="H2471">
            <v>370</v>
          </cell>
          <cell r="I2471">
            <v>3.1896551724137931</v>
          </cell>
        </row>
        <row r="2472">
          <cell r="A2472" t="str">
            <v>369UG-1975</v>
          </cell>
          <cell r="B2472" t="str">
            <v>369UG</v>
          </cell>
          <cell r="C2472">
            <v>1975</v>
          </cell>
          <cell r="D2472" t="str">
            <v>HW-369UG</v>
          </cell>
          <cell r="E2472">
            <v>27395</v>
          </cell>
          <cell r="F2472">
            <v>27759</v>
          </cell>
          <cell r="G2472">
            <v>108</v>
          </cell>
          <cell r="H2472">
            <v>370</v>
          </cell>
          <cell r="I2472">
            <v>3.425925925925926</v>
          </cell>
        </row>
        <row r="2473">
          <cell r="A2473" t="str">
            <v>369UG-1976</v>
          </cell>
          <cell r="B2473" t="str">
            <v>369UG</v>
          </cell>
          <cell r="C2473">
            <v>1976</v>
          </cell>
          <cell r="D2473" t="str">
            <v>HW-369UG</v>
          </cell>
          <cell r="E2473">
            <v>27760</v>
          </cell>
          <cell r="F2473">
            <v>28125</v>
          </cell>
          <cell r="G2473">
            <v>114</v>
          </cell>
          <cell r="H2473">
            <v>370</v>
          </cell>
          <cell r="I2473">
            <v>3.2456140350877192</v>
          </cell>
        </row>
        <row r="2474">
          <cell r="A2474" t="str">
            <v>369UG-1977</v>
          </cell>
          <cell r="B2474" t="str">
            <v>369UG</v>
          </cell>
          <cell r="C2474">
            <v>1977</v>
          </cell>
          <cell r="D2474" t="str">
            <v>HW-369UG</v>
          </cell>
          <cell r="E2474">
            <v>28126</v>
          </cell>
          <cell r="F2474">
            <v>28490</v>
          </cell>
          <cell r="G2474">
            <v>120</v>
          </cell>
          <cell r="H2474">
            <v>370</v>
          </cell>
          <cell r="I2474">
            <v>3.0833333333333335</v>
          </cell>
        </row>
        <row r="2475">
          <cell r="A2475" t="str">
            <v>369UG-1978</v>
          </cell>
          <cell r="B2475" t="str">
            <v>369UG</v>
          </cell>
          <cell r="C2475">
            <v>1978</v>
          </cell>
          <cell r="D2475" t="str">
            <v>HW-369UG</v>
          </cell>
          <cell r="E2475">
            <v>28491</v>
          </cell>
          <cell r="F2475">
            <v>28855</v>
          </cell>
          <cell r="G2475">
            <v>128</v>
          </cell>
          <cell r="H2475">
            <v>370</v>
          </cell>
          <cell r="I2475">
            <v>2.890625</v>
          </cell>
        </row>
        <row r="2476">
          <cell r="A2476" t="str">
            <v>369UG-1979</v>
          </cell>
          <cell r="B2476" t="str">
            <v>369UG</v>
          </cell>
          <cell r="C2476">
            <v>1979</v>
          </cell>
          <cell r="D2476" t="str">
            <v>HW-369UG</v>
          </cell>
          <cell r="E2476">
            <v>28856</v>
          </cell>
          <cell r="F2476">
            <v>29220</v>
          </cell>
          <cell r="G2476">
            <v>139</v>
          </cell>
          <cell r="H2476">
            <v>370</v>
          </cell>
          <cell r="I2476">
            <v>2.6618705035971222</v>
          </cell>
        </row>
        <row r="2477">
          <cell r="A2477" t="str">
            <v>369UG-1980</v>
          </cell>
          <cell r="B2477" t="str">
            <v>369UG</v>
          </cell>
          <cell r="C2477">
            <v>1980</v>
          </cell>
          <cell r="D2477" t="str">
            <v>HW-369UG</v>
          </cell>
          <cell r="E2477">
            <v>29221</v>
          </cell>
          <cell r="F2477">
            <v>29586</v>
          </cell>
          <cell r="G2477">
            <v>165</v>
          </cell>
          <cell r="H2477">
            <v>370</v>
          </cell>
          <cell r="I2477">
            <v>2.2424242424242422</v>
          </cell>
        </row>
        <row r="2478">
          <cell r="A2478" t="str">
            <v>369UG-1981</v>
          </cell>
          <cell r="B2478" t="str">
            <v>369UG</v>
          </cell>
          <cell r="C2478">
            <v>1981</v>
          </cell>
          <cell r="D2478" t="str">
            <v>HW-369UG</v>
          </cell>
          <cell r="E2478">
            <v>29587</v>
          </cell>
          <cell r="F2478">
            <v>29951</v>
          </cell>
          <cell r="G2478">
            <v>183</v>
          </cell>
          <cell r="H2478">
            <v>370</v>
          </cell>
          <cell r="I2478">
            <v>2.0218579234972678</v>
          </cell>
        </row>
        <row r="2479">
          <cell r="A2479" t="str">
            <v>369UG-1982</v>
          </cell>
          <cell r="B2479" t="str">
            <v>369UG</v>
          </cell>
          <cell r="C2479">
            <v>1982</v>
          </cell>
          <cell r="D2479" t="str">
            <v>HW-369UG</v>
          </cell>
          <cell r="E2479">
            <v>29952</v>
          </cell>
          <cell r="F2479">
            <v>30316</v>
          </cell>
          <cell r="G2479">
            <v>184</v>
          </cell>
          <cell r="H2479">
            <v>370</v>
          </cell>
          <cell r="I2479">
            <v>2.0108695652173911</v>
          </cell>
        </row>
        <row r="2480">
          <cell r="A2480" t="str">
            <v>369UG-1983</v>
          </cell>
          <cell r="B2480" t="str">
            <v>369UG</v>
          </cell>
          <cell r="C2480">
            <v>1983</v>
          </cell>
          <cell r="D2480" t="str">
            <v>HW-369UG</v>
          </cell>
          <cell r="E2480">
            <v>30317</v>
          </cell>
          <cell r="F2480">
            <v>30681</v>
          </cell>
          <cell r="G2480">
            <v>203</v>
          </cell>
          <cell r="H2480">
            <v>370</v>
          </cell>
          <cell r="I2480">
            <v>1.8226600985221675</v>
          </cell>
        </row>
        <row r="2481">
          <cell r="A2481" t="str">
            <v>369UG-1984</v>
          </cell>
          <cell r="B2481" t="str">
            <v>369UG</v>
          </cell>
          <cell r="C2481">
            <v>1984</v>
          </cell>
          <cell r="D2481" t="str">
            <v>HW-369UG</v>
          </cell>
          <cell r="E2481">
            <v>30682</v>
          </cell>
          <cell r="F2481">
            <v>31047</v>
          </cell>
          <cell r="G2481">
            <v>205</v>
          </cell>
          <cell r="H2481">
            <v>370</v>
          </cell>
          <cell r="I2481">
            <v>1.8048780487804879</v>
          </cell>
        </row>
        <row r="2482">
          <cell r="A2482" t="str">
            <v>369UG-1985</v>
          </cell>
          <cell r="B2482" t="str">
            <v>369UG</v>
          </cell>
          <cell r="C2482">
            <v>1985</v>
          </cell>
          <cell r="D2482" t="str">
            <v>HW-369UG</v>
          </cell>
          <cell r="E2482">
            <v>31048</v>
          </cell>
          <cell r="F2482">
            <v>31412</v>
          </cell>
          <cell r="G2482">
            <v>183</v>
          </cell>
          <cell r="H2482">
            <v>370</v>
          </cell>
          <cell r="I2482">
            <v>2.0218579234972678</v>
          </cell>
        </row>
        <row r="2483">
          <cell r="A2483" t="str">
            <v>369UG-1986</v>
          </cell>
          <cell r="B2483" t="str">
            <v>369UG</v>
          </cell>
          <cell r="C2483">
            <v>1986</v>
          </cell>
          <cell r="D2483" t="str">
            <v>HW-369UG</v>
          </cell>
          <cell r="E2483">
            <v>31413</v>
          </cell>
          <cell r="F2483">
            <v>31777</v>
          </cell>
          <cell r="G2483">
            <v>174</v>
          </cell>
          <cell r="H2483">
            <v>370</v>
          </cell>
          <cell r="I2483">
            <v>2.1264367816091956</v>
          </cell>
        </row>
        <row r="2484">
          <cell r="A2484" t="str">
            <v>369UG-1987</v>
          </cell>
          <cell r="B2484" t="str">
            <v>369UG</v>
          </cell>
          <cell r="C2484">
            <v>1987</v>
          </cell>
          <cell r="D2484" t="str">
            <v>HW-369UG</v>
          </cell>
          <cell r="E2484">
            <v>31778</v>
          </cell>
          <cell r="F2484">
            <v>32142</v>
          </cell>
          <cell r="G2484">
            <v>186</v>
          </cell>
          <cell r="H2484">
            <v>370</v>
          </cell>
          <cell r="I2484">
            <v>1.989247311827957</v>
          </cell>
        </row>
        <row r="2485">
          <cell r="A2485" t="str">
            <v>369UG-1988</v>
          </cell>
          <cell r="B2485" t="str">
            <v>369UG</v>
          </cell>
          <cell r="C2485">
            <v>1988</v>
          </cell>
          <cell r="D2485" t="str">
            <v>HW-369UG</v>
          </cell>
          <cell r="E2485">
            <v>32143</v>
          </cell>
          <cell r="F2485">
            <v>32508</v>
          </cell>
          <cell r="G2485">
            <v>198</v>
          </cell>
          <cell r="H2485">
            <v>370</v>
          </cell>
          <cell r="I2485">
            <v>1.8686868686868687</v>
          </cell>
        </row>
        <row r="2486">
          <cell r="A2486" t="str">
            <v>369UG-1989</v>
          </cell>
          <cell r="B2486" t="str">
            <v>369UG</v>
          </cell>
          <cell r="C2486">
            <v>1989</v>
          </cell>
          <cell r="D2486" t="str">
            <v>HW-369UG</v>
          </cell>
          <cell r="E2486">
            <v>32509</v>
          </cell>
          <cell r="F2486">
            <v>32873</v>
          </cell>
          <cell r="G2486">
            <v>212</v>
          </cell>
          <cell r="H2486">
            <v>370</v>
          </cell>
          <cell r="I2486">
            <v>1.7452830188679245</v>
          </cell>
        </row>
        <row r="2487">
          <cell r="A2487" t="str">
            <v>369UG-1990</v>
          </cell>
          <cell r="B2487" t="str">
            <v>369UG</v>
          </cell>
          <cell r="C2487">
            <v>1990</v>
          </cell>
          <cell r="D2487" t="str">
            <v>HW-369UG</v>
          </cell>
          <cell r="E2487">
            <v>32874</v>
          </cell>
          <cell r="F2487">
            <v>33238</v>
          </cell>
          <cell r="G2487">
            <v>215</v>
          </cell>
          <cell r="H2487">
            <v>370</v>
          </cell>
          <cell r="I2487">
            <v>1.7209302325581395</v>
          </cell>
        </row>
        <row r="2488">
          <cell r="A2488" t="str">
            <v>369UG-1991</v>
          </cell>
          <cell r="B2488" t="str">
            <v>369UG</v>
          </cell>
          <cell r="C2488">
            <v>1991</v>
          </cell>
          <cell r="D2488" t="str">
            <v>HW-369UG</v>
          </cell>
          <cell r="E2488">
            <v>33239</v>
          </cell>
          <cell r="F2488">
            <v>33603</v>
          </cell>
          <cell r="G2488">
            <v>205</v>
          </cell>
          <cell r="H2488">
            <v>370</v>
          </cell>
          <cell r="I2488">
            <v>1.8048780487804879</v>
          </cell>
        </row>
        <row r="2489">
          <cell r="A2489" t="str">
            <v>369UG-1992</v>
          </cell>
          <cell r="B2489" t="str">
            <v>369UG</v>
          </cell>
          <cell r="C2489">
            <v>1992</v>
          </cell>
          <cell r="D2489" t="str">
            <v>HW-369UG</v>
          </cell>
          <cell r="E2489">
            <v>33604</v>
          </cell>
          <cell r="F2489">
            <v>33969</v>
          </cell>
          <cell r="G2489">
            <v>203</v>
          </cell>
          <cell r="H2489">
            <v>370</v>
          </cell>
          <cell r="I2489">
            <v>1.8226600985221675</v>
          </cell>
        </row>
        <row r="2490">
          <cell r="A2490" t="str">
            <v>369UG-1993</v>
          </cell>
          <cell r="B2490" t="str">
            <v>369UG</v>
          </cell>
          <cell r="C2490">
            <v>1993</v>
          </cell>
          <cell r="D2490" t="str">
            <v>HW-369UG</v>
          </cell>
          <cell r="E2490">
            <v>33970</v>
          </cell>
          <cell r="F2490">
            <v>34334</v>
          </cell>
          <cell r="G2490">
            <v>202</v>
          </cell>
          <cell r="H2490">
            <v>370</v>
          </cell>
          <cell r="I2490">
            <v>1.8316831683168318</v>
          </cell>
        </row>
        <row r="2491">
          <cell r="A2491" t="str">
            <v>369UG-1994</v>
          </cell>
          <cell r="B2491" t="str">
            <v>369UG</v>
          </cell>
          <cell r="C2491">
            <v>1994</v>
          </cell>
          <cell r="D2491" t="str">
            <v>HW-369UG</v>
          </cell>
          <cell r="E2491">
            <v>34335</v>
          </cell>
          <cell r="F2491">
            <v>34699</v>
          </cell>
          <cell r="G2491">
            <v>209</v>
          </cell>
          <cell r="H2491">
            <v>370</v>
          </cell>
          <cell r="I2491">
            <v>1.770334928229665</v>
          </cell>
        </row>
        <row r="2492">
          <cell r="A2492" t="str">
            <v>369UG-1995</v>
          </cell>
          <cell r="B2492" t="str">
            <v>369UG</v>
          </cell>
          <cell r="C2492">
            <v>1995</v>
          </cell>
          <cell r="D2492" t="str">
            <v>HW-369UG</v>
          </cell>
          <cell r="E2492">
            <v>34700</v>
          </cell>
          <cell r="F2492">
            <v>35064</v>
          </cell>
          <cell r="G2492">
            <v>218</v>
          </cell>
          <cell r="H2492">
            <v>370</v>
          </cell>
          <cell r="I2492">
            <v>1.6972477064220184</v>
          </cell>
        </row>
        <row r="2493">
          <cell r="A2493" t="str">
            <v>369UG-1996</v>
          </cell>
          <cell r="B2493" t="str">
            <v>369UG</v>
          </cell>
          <cell r="C2493">
            <v>1996</v>
          </cell>
          <cell r="D2493" t="str">
            <v>HW-369UG</v>
          </cell>
          <cell r="E2493">
            <v>35065</v>
          </cell>
          <cell r="F2493">
            <v>35430</v>
          </cell>
          <cell r="G2493">
            <v>218</v>
          </cell>
          <cell r="H2493">
            <v>370</v>
          </cell>
          <cell r="I2493">
            <v>1.6972477064220184</v>
          </cell>
        </row>
        <row r="2494">
          <cell r="A2494" t="str">
            <v>369UG-1997</v>
          </cell>
          <cell r="B2494" t="str">
            <v>369UG</v>
          </cell>
          <cell r="C2494">
            <v>1997</v>
          </cell>
          <cell r="D2494" t="str">
            <v>HW-369UG</v>
          </cell>
          <cell r="E2494">
            <v>35431</v>
          </cell>
          <cell r="F2494">
            <v>35795</v>
          </cell>
          <cell r="G2494">
            <v>217</v>
          </cell>
          <cell r="H2494">
            <v>370</v>
          </cell>
          <cell r="I2494">
            <v>1.7050691244239631</v>
          </cell>
        </row>
        <row r="2495">
          <cell r="A2495" t="str">
            <v>369UG-1998</v>
          </cell>
          <cell r="B2495" t="str">
            <v>369UG</v>
          </cell>
          <cell r="C2495">
            <v>1998</v>
          </cell>
          <cell r="D2495" t="str">
            <v>HW-369UG</v>
          </cell>
          <cell r="E2495">
            <v>35796</v>
          </cell>
          <cell r="F2495">
            <v>36160</v>
          </cell>
          <cell r="G2495">
            <v>214</v>
          </cell>
          <cell r="H2495">
            <v>370</v>
          </cell>
          <cell r="I2495">
            <v>1.7289719626168225</v>
          </cell>
        </row>
        <row r="2496">
          <cell r="A2496" t="str">
            <v>369UG-1999</v>
          </cell>
          <cell r="B2496" t="str">
            <v>369UG</v>
          </cell>
          <cell r="C2496">
            <v>1999</v>
          </cell>
          <cell r="D2496" t="str">
            <v>HW-369UG</v>
          </cell>
          <cell r="E2496">
            <v>36161</v>
          </cell>
          <cell r="F2496">
            <v>36525</v>
          </cell>
          <cell r="G2496">
            <v>213</v>
          </cell>
          <cell r="H2496">
            <v>370</v>
          </cell>
          <cell r="I2496">
            <v>1.7370892018779343</v>
          </cell>
        </row>
        <row r="2497">
          <cell r="A2497" t="str">
            <v>369UG-2000</v>
          </cell>
          <cell r="B2497" t="str">
            <v>369UG</v>
          </cell>
          <cell r="C2497">
            <v>2000</v>
          </cell>
          <cell r="D2497" t="str">
            <v>HW-369UG</v>
          </cell>
          <cell r="E2497">
            <v>36526</v>
          </cell>
          <cell r="F2497">
            <v>36891</v>
          </cell>
          <cell r="G2497">
            <v>224</v>
          </cell>
          <cell r="H2497">
            <v>370</v>
          </cell>
          <cell r="I2497">
            <v>1.6517857142857142</v>
          </cell>
        </row>
        <row r="2498">
          <cell r="A2498" t="str">
            <v>369UG-2001</v>
          </cell>
          <cell r="B2498" t="str">
            <v>369UG</v>
          </cell>
          <cell r="C2498">
            <v>2001</v>
          </cell>
          <cell r="D2498" t="str">
            <v>HW-369UG</v>
          </cell>
          <cell r="E2498">
            <v>36892</v>
          </cell>
          <cell r="F2498">
            <v>37256</v>
          </cell>
          <cell r="G2498">
            <v>226</v>
          </cell>
          <cell r="H2498">
            <v>370</v>
          </cell>
          <cell r="I2498">
            <v>1.6371681415929205</v>
          </cell>
        </row>
        <row r="2499">
          <cell r="A2499" t="str">
            <v>369UG-2002</v>
          </cell>
          <cell r="B2499" t="str">
            <v>369UG</v>
          </cell>
          <cell r="C2499">
            <v>2002</v>
          </cell>
          <cell r="D2499" t="str">
            <v>HW-369UG</v>
          </cell>
          <cell r="E2499">
            <v>37257</v>
          </cell>
          <cell r="F2499">
            <v>37621</v>
          </cell>
          <cell r="G2499">
            <v>234</v>
          </cell>
          <cell r="H2499">
            <v>370</v>
          </cell>
          <cell r="I2499">
            <v>1.5811965811965811</v>
          </cell>
        </row>
        <row r="2500">
          <cell r="A2500" t="str">
            <v>369UG-2003</v>
          </cell>
          <cell r="B2500" t="str">
            <v>369UG</v>
          </cell>
          <cell r="C2500">
            <v>2003</v>
          </cell>
          <cell r="D2500" t="str">
            <v>HW-369UG</v>
          </cell>
          <cell r="E2500">
            <v>37622</v>
          </cell>
          <cell r="F2500">
            <v>37986</v>
          </cell>
          <cell r="G2500">
            <v>235</v>
          </cell>
          <cell r="H2500">
            <v>370</v>
          </cell>
          <cell r="I2500">
            <v>1.574468085106383</v>
          </cell>
        </row>
        <row r="2501">
          <cell r="A2501" t="str">
            <v>369UG-2004</v>
          </cell>
          <cell r="B2501" t="str">
            <v>369UG</v>
          </cell>
          <cell r="C2501">
            <v>2004</v>
          </cell>
          <cell r="D2501" t="str">
            <v>HW-369UG</v>
          </cell>
          <cell r="E2501">
            <v>37987</v>
          </cell>
          <cell r="F2501">
            <v>38352</v>
          </cell>
          <cell r="G2501">
            <v>241</v>
          </cell>
          <cell r="H2501">
            <v>370</v>
          </cell>
          <cell r="I2501">
            <v>1.5352697095435686</v>
          </cell>
        </row>
        <row r="2502">
          <cell r="A2502" t="str">
            <v>369UG-2005</v>
          </cell>
          <cell r="B2502" t="str">
            <v>369UG</v>
          </cell>
          <cell r="C2502">
            <v>2005</v>
          </cell>
          <cell r="D2502" t="str">
            <v>HW-369UG</v>
          </cell>
          <cell r="E2502">
            <v>38353</v>
          </cell>
          <cell r="F2502">
            <v>38717</v>
          </cell>
          <cell r="G2502">
            <v>263</v>
          </cell>
          <cell r="H2502">
            <v>370</v>
          </cell>
          <cell r="I2502">
            <v>1.4068441064638784</v>
          </cell>
        </row>
        <row r="2503">
          <cell r="A2503" t="str">
            <v>369UG-2006</v>
          </cell>
          <cell r="B2503" t="str">
            <v>369UG</v>
          </cell>
          <cell r="C2503">
            <v>2006</v>
          </cell>
          <cell r="D2503" t="str">
            <v>HW-369UG</v>
          </cell>
          <cell r="E2503">
            <v>38718</v>
          </cell>
          <cell r="F2503">
            <v>39082</v>
          </cell>
          <cell r="G2503">
            <v>342</v>
          </cell>
          <cell r="H2503">
            <v>370</v>
          </cell>
          <cell r="I2503">
            <v>1.0818713450292399</v>
          </cell>
        </row>
        <row r="2504">
          <cell r="A2504" t="str">
            <v>369UG-2007</v>
          </cell>
          <cell r="B2504" t="str">
            <v>369UG</v>
          </cell>
          <cell r="C2504">
            <v>2007</v>
          </cell>
          <cell r="D2504" t="str">
            <v>HW-369UG</v>
          </cell>
          <cell r="E2504">
            <v>39083</v>
          </cell>
          <cell r="F2504">
            <v>39447</v>
          </cell>
          <cell r="G2504">
            <v>318</v>
          </cell>
          <cell r="H2504">
            <v>370</v>
          </cell>
          <cell r="I2504">
            <v>1.1635220125786163</v>
          </cell>
        </row>
        <row r="2505">
          <cell r="A2505" t="str">
            <v>369UG-2008</v>
          </cell>
          <cell r="B2505" t="str">
            <v>369UG</v>
          </cell>
          <cell r="C2505">
            <v>2008</v>
          </cell>
          <cell r="D2505" t="str">
            <v>HW-369UG</v>
          </cell>
          <cell r="E2505">
            <v>39448</v>
          </cell>
          <cell r="F2505">
            <v>39813</v>
          </cell>
          <cell r="G2505">
            <v>309</v>
          </cell>
          <cell r="H2505">
            <v>370</v>
          </cell>
          <cell r="I2505">
            <v>1.1974110032362459</v>
          </cell>
        </row>
        <row r="2506">
          <cell r="A2506" t="str">
            <v>369UG-2009</v>
          </cell>
          <cell r="B2506" t="str">
            <v>369UG</v>
          </cell>
          <cell r="C2506">
            <v>2009</v>
          </cell>
          <cell r="D2506" t="str">
            <v>HW-369UG</v>
          </cell>
          <cell r="E2506">
            <v>39814</v>
          </cell>
          <cell r="F2506">
            <v>40178</v>
          </cell>
          <cell r="G2506">
            <v>285</v>
          </cell>
          <cell r="H2506">
            <v>370</v>
          </cell>
          <cell r="I2506">
            <v>1.2982456140350878</v>
          </cell>
        </row>
        <row r="2507">
          <cell r="A2507" t="str">
            <v>369UG-2010</v>
          </cell>
          <cell r="B2507" t="str">
            <v>369UG</v>
          </cell>
          <cell r="C2507">
            <v>2010</v>
          </cell>
          <cell r="D2507" t="str">
            <v>HW-369UG</v>
          </cell>
          <cell r="E2507">
            <v>40179</v>
          </cell>
          <cell r="F2507">
            <v>40543</v>
          </cell>
          <cell r="G2507">
            <v>312</v>
          </cell>
          <cell r="H2507">
            <v>370</v>
          </cell>
          <cell r="I2507">
            <v>1.1858974358974359</v>
          </cell>
        </row>
        <row r="2508">
          <cell r="A2508" t="str">
            <v>369UG-2011</v>
          </cell>
          <cell r="B2508" t="str">
            <v>369UG</v>
          </cell>
          <cell r="C2508">
            <v>2011</v>
          </cell>
          <cell r="D2508" t="str">
            <v>HW-369UG</v>
          </cell>
          <cell r="E2508">
            <v>40544</v>
          </cell>
          <cell r="F2508">
            <v>40908</v>
          </cell>
          <cell r="G2508">
            <v>368</v>
          </cell>
          <cell r="H2508">
            <v>370</v>
          </cell>
          <cell r="I2508">
            <v>1.0054347826086956</v>
          </cell>
        </row>
        <row r="2509">
          <cell r="A2509" t="str">
            <v>369UG-2012</v>
          </cell>
          <cell r="B2509" t="str">
            <v>369UG</v>
          </cell>
          <cell r="C2509">
            <v>2012</v>
          </cell>
          <cell r="D2509" t="str">
            <v>HW-369UG</v>
          </cell>
          <cell r="E2509">
            <v>40909</v>
          </cell>
          <cell r="F2509">
            <v>41274</v>
          </cell>
          <cell r="G2509">
            <v>411</v>
          </cell>
          <cell r="H2509">
            <v>370</v>
          </cell>
          <cell r="I2509">
            <v>0.9002433090024331</v>
          </cell>
        </row>
        <row r="2510">
          <cell r="A2510" t="str">
            <v>369UG-2013</v>
          </cell>
          <cell r="B2510" t="str">
            <v>369UG</v>
          </cell>
          <cell r="C2510">
            <v>2013</v>
          </cell>
          <cell r="D2510" t="str">
            <v>HW-369UG</v>
          </cell>
          <cell r="E2510">
            <v>41275</v>
          </cell>
          <cell r="F2510">
            <v>41639</v>
          </cell>
          <cell r="G2510">
            <v>418</v>
          </cell>
          <cell r="H2510">
            <v>370</v>
          </cell>
          <cell r="I2510">
            <v>0.88516746411483249</v>
          </cell>
        </row>
        <row r="2511">
          <cell r="A2511" t="str">
            <v>369UG-2014</v>
          </cell>
          <cell r="B2511" t="str">
            <v>369UG</v>
          </cell>
          <cell r="C2511">
            <v>2014</v>
          </cell>
          <cell r="D2511" t="str">
            <v>HW-369UG</v>
          </cell>
          <cell r="E2511">
            <v>41640</v>
          </cell>
          <cell r="G2511">
            <v>370</v>
          </cell>
          <cell r="H2511">
            <v>370</v>
          </cell>
          <cell r="I2511">
            <v>1</v>
          </cell>
        </row>
        <row r="2512">
          <cell r="A2512" t="str">
            <v>370-1920</v>
          </cell>
          <cell r="B2512" t="str">
            <v>370</v>
          </cell>
          <cell r="C2512">
            <v>1920</v>
          </cell>
          <cell r="D2512" t="str">
            <v>HW-370</v>
          </cell>
          <cell r="E2512">
            <v>7306</v>
          </cell>
          <cell r="F2512">
            <v>7671</v>
          </cell>
          <cell r="G2512">
            <v>46</v>
          </cell>
          <cell r="H2512">
            <v>326</v>
          </cell>
          <cell r="I2512">
            <v>7.0869565217391308</v>
          </cell>
        </row>
        <row r="2513">
          <cell r="A2513" t="str">
            <v>370-1921</v>
          </cell>
          <cell r="B2513" t="str">
            <v>370</v>
          </cell>
          <cell r="C2513">
            <v>1921</v>
          </cell>
          <cell r="D2513" t="str">
            <v>HW-370</v>
          </cell>
          <cell r="E2513">
            <v>7672</v>
          </cell>
          <cell r="F2513">
            <v>8036</v>
          </cell>
          <cell r="G2513">
            <v>49</v>
          </cell>
          <cell r="H2513">
            <v>326</v>
          </cell>
          <cell r="I2513">
            <v>6.6530612244897958</v>
          </cell>
        </row>
        <row r="2514">
          <cell r="A2514" t="str">
            <v>370-1922</v>
          </cell>
          <cell r="B2514" t="str">
            <v>370</v>
          </cell>
          <cell r="C2514">
            <v>1922</v>
          </cell>
          <cell r="D2514" t="str">
            <v>HW-370</v>
          </cell>
          <cell r="E2514">
            <v>8037</v>
          </cell>
          <cell r="F2514">
            <v>8401</v>
          </cell>
          <cell r="G2514">
            <v>46</v>
          </cell>
          <cell r="H2514">
            <v>326</v>
          </cell>
          <cell r="I2514">
            <v>7.0869565217391308</v>
          </cell>
        </row>
        <row r="2515">
          <cell r="A2515" t="str">
            <v>370-1923</v>
          </cell>
          <cell r="B2515" t="str">
            <v>370</v>
          </cell>
          <cell r="C2515">
            <v>1923</v>
          </cell>
          <cell r="D2515" t="str">
            <v>HW-370</v>
          </cell>
          <cell r="E2515">
            <v>8402</v>
          </cell>
          <cell r="F2515">
            <v>8766</v>
          </cell>
          <cell r="G2515">
            <v>44</v>
          </cell>
          <cell r="H2515">
            <v>326</v>
          </cell>
          <cell r="I2515">
            <v>7.4090909090909092</v>
          </cell>
        </row>
        <row r="2516">
          <cell r="A2516" t="str">
            <v>370-1924</v>
          </cell>
          <cell r="B2516" t="str">
            <v>370</v>
          </cell>
          <cell r="C2516">
            <v>1924</v>
          </cell>
          <cell r="D2516" t="str">
            <v>HW-370</v>
          </cell>
          <cell r="E2516">
            <v>8767</v>
          </cell>
          <cell r="F2516">
            <v>9132</v>
          </cell>
          <cell r="G2516">
            <v>43</v>
          </cell>
          <cell r="H2516">
            <v>326</v>
          </cell>
          <cell r="I2516">
            <v>7.5813953488372094</v>
          </cell>
        </row>
        <row r="2517">
          <cell r="A2517" t="str">
            <v>370-1925</v>
          </cell>
          <cell r="B2517" t="str">
            <v>370</v>
          </cell>
          <cell r="C2517">
            <v>1925</v>
          </cell>
          <cell r="D2517" t="str">
            <v>HW-370</v>
          </cell>
          <cell r="E2517">
            <v>9133</v>
          </cell>
          <cell r="F2517">
            <v>9497</v>
          </cell>
          <cell r="G2517">
            <v>42</v>
          </cell>
          <cell r="H2517">
            <v>326</v>
          </cell>
          <cell r="I2517">
            <v>7.7619047619047619</v>
          </cell>
        </row>
        <row r="2518">
          <cell r="A2518" t="str">
            <v>370-1926</v>
          </cell>
          <cell r="B2518" t="str">
            <v>370</v>
          </cell>
          <cell r="C2518">
            <v>1926</v>
          </cell>
          <cell r="D2518" t="str">
            <v>HW-370</v>
          </cell>
          <cell r="E2518">
            <v>9498</v>
          </cell>
          <cell r="F2518">
            <v>9862</v>
          </cell>
          <cell r="G2518">
            <v>42</v>
          </cell>
          <cell r="H2518">
            <v>326</v>
          </cell>
          <cell r="I2518">
            <v>7.7619047619047619</v>
          </cell>
        </row>
        <row r="2519">
          <cell r="A2519" t="str">
            <v>370-1927</v>
          </cell>
          <cell r="B2519" t="str">
            <v>370</v>
          </cell>
          <cell r="C2519">
            <v>1927</v>
          </cell>
          <cell r="D2519" t="str">
            <v>HW-370</v>
          </cell>
          <cell r="E2519">
            <v>9863</v>
          </cell>
          <cell r="F2519">
            <v>10227</v>
          </cell>
          <cell r="G2519">
            <v>42</v>
          </cell>
          <cell r="H2519">
            <v>326</v>
          </cell>
          <cell r="I2519">
            <v>7.7619047619047619</v>
          </cell>
        </row>
        <row r="2520">
          <cell r="A2520" t="str">
            <v>370-1928</v>
          </cell>
          <cell r="B2520" t="str">
            <v>370</v>
          </cell>
          <cell r="C2520">
            <v>1928</v>
          </cell>
          <cell r="D2520" t="str">
            <v>HW-370</v>
          </cell>
          <cell r="E2520">
            <v>10228</v>
          </cell>
          <cell r="F2520">
            <v>10593</v>
          </cell>
          <cell r="G2520">
            <v>42</v>
          </cell>
          <cell r="H2520">
            <v>326</v>
          </cell>
          <cell r="I2520">
            <v>7.7619047619047619</v>
          </cell>
        </row>
        <row r="2521">
          <cell r="A2521" t="str">
            <v>370-1929</v>
          </cell>
          <cell r="B2521" t="str">
            <v>370</v>
          </cell>
          <cell r="C2521">
            <v>1929</v>
          </cell>
          <cell r="D2521" t="str">
            <v>HW-370</v>
          </cell>
          <cell r="E2521">
            <v>10594</v>
          </cell>
          <cell r="F2521">
            <v>10958</v>
          </cell>
          <cell r="G2521">
            <v>42</v>
          </cell>
          <cell r="H2521">
            <v>326</v>
          </cell>
          <cell r="I2521">
            <v>7.7619047619047619</v>
          </cell>
        </row>
        <row r="2522">
          <cell r="A2522" t="str">
            <v>370-1930</v>
          </cell>
          <cell r="B2522" t="str">
            <v>370</v>
          </cell>
          <cell r="C2522">
            <v>1930</v>
          </cell>
          <cell r="D2522" t="str">
            <v>HW-370</v>
          </cell>
          <cell r="E2522">
            <v>10959</v>
          </cell>
          <cell r="F2522">
            <v>11323</v>
          </cell>
          <cell r="G2522">
            <v>42</v>
          </cell>
          <cell r="H2522">
            <v>326</v>
          </cell>
          <cell r="I2522">
            <v>7.7619047619047619</v>
          </cell>
        </row>
        <row r="2523">
          <cell r="A2523" t="str">
            <v>370-1931</v>
          </cell>
          <cell r="B2523" t="str">
            <v>370</v>
          </cell>
          <cell r="C2523">
            <v>1931</v>
          </cell>
          <cell r="D2523" t="str">
            <v>HW-370</v>
          </cell>
          <cell r="E2523">
            <v>11324</v>
          </cell>
          <cell r="F2523">
            <v>11688</v>
          </cell>
          <cell r="G2523">
            <v>42</v>
          </cell>
          <cell r="H2523">
            <v>326</v>
          </cell>
          <cell r="I2523">
            <v>7.7619047619047619</v>
          </cell>
        </row>
        <row r="2524">
          <cell r="A2524" t="str">
            <v>370-1932</v>
          </cell>
          <cell r="B2524" t="str">
            <v>370</v>
          </cell>
          <cell r="C2524">
            <v>1932</v>
          </cell>
          <cell r="D2524" t="str">
            <v>HW-370</v>
          </cell>
          <cell r="E2524">
            <v>11689</v>
          </cell>
          <cell r="F2524">
            <v>12054</v>
          </cell>
          <cell r="G2524">
            <v>42</v>
          </cell>
          <cell r="H2524">
            <v>326</v>
          </cell>
          <cell r="I2524">
            <v>7.7619047619047619</v>
          </cell>
        </row>
        <row r="2525">
          <cell r="A2525" t="str">
            <v>370-1933</v>
          </cell>
          <cell r="B2525" t="str">
            <v>370</v>
          </cell>
          <cell r="C2525">
            <v>1933</v>
          </cell>
          <cell r="D2525" t="str">
            <v>HW-370</v>
          </cell>
          <cell r="E2525">
            <v>12055</v>
          </cell>
          <cell r="F2525">
            <v>12419</v>
          </cell>
          <cell r="G2525">
            <v>44</v>
          </cell>
          <cell r="H2525">
            <v>326</v>
          </cell>
          <cell r="I2525">
            <v>7.4090909090909092</v>
          </cell>
        </row>
        <row r="2526">
          <cell r="A2526" t="str">
            <v>370-1934</v>
          </cell>
          <cell r="B2526" t="str">
            <v>370</v>
          </cell>
          <cell r="C2526">
            <v>1934</v>
          </cell>
          <cell r="D2526" t="str">
            <v>HW-370</v>
          </cell>
          <cell r="E2526">
            <v>12420</v>
          </cell>
          <cell r="F2526">
            <v>12784</v>
          </cell>
          <cell r="G2526">
            <v>47</v>
          </cell>
          <cell r="H2526">
            <v>326</v>
          </cell>
          <cell r="I2526">
            <v>6.9361702127659575</v>
          </cell>
        </row>
        <row r="2527">
          <cell r="A2527" t="str">
            <v>370-1935</v>
          </cell>
          <cell r="B2527" t="str">
            <v>370</v>
          </cell>
          <cell r="C2527">
            <v>1935</v>
          </cell>
          <cell r="D2527" t="str">
            <v>HW-370</v>
          </cell>
          <cell r="E2527">
            <v>12785</v>
          </cell>
          <cell r="F2527">
            <v>13149</v>
          </cell>
          <cell r="G2527">
            <v>48</v>
          </cell>
          <cell r="H2527">
            <v>326</v>
          </cell>
          <cell r="I2527">
            <v>6.791666666666667</v>
          </cell>
        </row>
        <row r="2528">
          <cell r="A2528" t="str">
            <v>370-1936</v>
          </cell>
          <cell r="B2528" t="str">
            <v>370</v>
          </cell>
          <cell r="C2528">
            <v>1936</v>
          </cell>
          <cell r="D2528" t="str">
            <v>HW-370</v>
          </cell>
          <cell r="E2528">
            <v>13150</v>
          </cell>
          <cell r="F2528">
            <v>13515</v>
          </cell>
          <cell r="G2528">
            <v>48</v>
          </cell>
          <cell r="H2528">
            <v>326</v>
          </cell>
          <cell r="I2528">
            <v>6.791666666666667</v>
          </cell>
        </row>
        <row r="2529">
          <cell r="A2529" t="str">
            <v>370-1937</v>
          </cell>
          <cell r="B2529" t="str">
            <v>370</v>
          </cell>
          <cell r="C2529">
            <v>1937</v>
          </cell>
          <cell r="D2529" t="str">
            <v>HW-370</v>
          </cell>
          <cell r="E2529">
            <v>13516</v>
          </cell>
          <cell r="F2529">
            <v>13880</v>
          </cell>
          <cell r="G2529">
            <v>48</v>
          </cell>
          <cell r="H2529">
            <v>326</v>
          </cell>
          <cell r="I2529">
            <v>6.791666666666667</v>
          </cell>
        </row>
        <row r="2530">
          <cell r="A2530" t="str">
            <v>370-1938</v>
          </cell>
          <cell r="B2530" t="str">
            <v>370</v>
          </cell>
          <cell r="C2530">
            <v>1938</v>
          </cell>
          <cell r="D2530" t="str">
            <v>HW-370</v>
          </cell>
          <cell r="E2530">
            <v>13881</v>
          </cell>
          <cell r="F2530">
            <v>14245</v>
          </cell>
          <cell r="G2530">
            <v>48</v>
          </cell>
          <cell r="H2530">
            <v>326</v>
          </cell>
          <cell r="I2530">
            <v>6.791666666666667</v>
          </cell>
        </row>
        <row r="2531">
          <cell r="A2531" t="str">
            <v>370-1939</v>
          </cell>
          <cell r="B2531" t="str">
            <v>370</v>
          </cell>
          <cell r="C2531">
            <v>1939</v>
          </cell>
          <cell r="D2531" t="str">
            <v>HW-370</v>
          </cell>
          <cell r="E2531">
            <v>14246</v>
          </cell>
          <cell r="F2531">
            <v>14610</v>
          </cell>
          <cell r="G2531">
            <v>48</v>
          </cell>
          <cell r="H2531">
            <v>326</v>
          </cell>
          <cell r="I2531">
            <v>6.791666666666667</v>
          </cell>
        </row>
        <row r="2532">
          <cell r="A2532" t="str">
            <v>370-1940</v>
          </cell>
          <cell r="B2532" t="str">
            <v>370</v>
          </cell>
          <cell r="C2532">
            <v>1940</v>
          </cell>
          <cell r="D2532" t="str">
            <v>HW-370</v>
          </cell>
          <cell r="E2532">
            <v>14611</v>
          </cell>
          <cell r="F2532">
            <v>14976</v>
          </cell>
          <cell r="G2532">
            <v>48</v>
          </cell>
          <cell r="H2532">
            <v>326</v>
          </cell>
          <cell r="I2532">
            <v>6.791666666666667</v>
          </cell>
        </row>
        <row r="2533">
          <cell r="A2533" t="str">
            <v>370-1941</v>
          </cell>
          <cell r="B2533" t="str">
            <v>370</v>
          </cell>
          <cell r="C2533">
            <v>1941</v>
          </cell>
          <cell r="D2533" t="str">
            <v>HW-370</v>
          </cell>
          <cell r="E2533">
            <v>14977</v>
          </cell>
          <cell r="F2533">
            <v>15341</v>
          </cell>
          <cell r="G2533">
            <v>48</v>
          </cell>
          <cell r="H2533">
            <v>326</v>
          </cell>
          <cell r="I2533">
            <v>6.791666666666667</v>
          </cell>
        </row>
        <row r="2534">
          <cell r="A2534" t="str">
            <v>370-1942</v>
          </cell>
          <cell r="B2534" t="str">
            <v>370</v>
          </cell>
          <cell r="C2534">
            <v>1942</v>
          </cell>
          <cell r="D2534" t="str">
            <v>HW-370</v>
          </cell>
          <cell r="E2534">
            <v>15342</v>
          </cell>
          <cell r="F2534">
            <v>15706</v>
          </cell>
          <cell r="G2534">
            <v>48</v>
          </cell>
          <cell r="H2534">
            <v>326</v>
          </cell>
          <cell r="I2534">
            <v>6.791666666666667</v>
          </cell>
        </row>
        <row r="2535">
          <cell r="A2535" t="str">
            <v>370-1943</v>
          </cell>
          <cell r="B2535" t="str">
            <v>370</v>
          </cell>
          <cell r="C2535">
            <v>1943</v>
          </cell>
          <cell r="D2535" t="str">
            <v>HW-370</v>
          </cell>
          <cell r="E2535">
            <v>15707</v>
          </cell>
          <cell r="F2535">
            <v>16071</v>
          </cell>
          <cell r="G2535">
            <v>48</v>
          </cell>
          <cell r="H2535">
            <v>326</v>
          </cell>
          <cell r="I2535">
            <v>6.791666666666667</v>
          </cell>
        </row>
        <row r="2536">
          <cell r="A2536" t="str">
            <v>370-1944</v>
          </cell>
          <cell r="B2536" t="str">
            <v>370</v>
          </cell>
          <cell r="C2536">
            <v>1944</v>
          </cell>
          <cell r="D2536" t="str">
            <v>HW-370</v>
          </cell>
          <cell r="E2536">
            <v>16072</v>
          </cell>
          <cell r="F2536">
            <v>16437</v>
          </cell>
          <cell r="G2536">
            <v>48</v>
          </cell>
          <cell r="H2536">
            <v>326</v>
          </cell>
          <cell r="I2536">
            <v>6.791666666666667</v>
          </cell>
        </row>
        <row r="2537">
          <cell r="A2537" t="str">
            <v>370-1945</v>
          </cell>
          <cell r="B2537" t="str">
            <v>370</v>
          </cell>
          <cell r="C2537">
            <v>1945</v>
          </cell>
          <cell r="D2537" t="str">
            <v>HW-370</v>
          </cell>
          <cell r="E2537">
            <v>16438</v>
          </cell>
          <cell r="F2537">
            <v>16802</v>
          </cell>
          <cell r="G2537">
            <v>49</v>
          </cell>
          <cell r="H2537">
            <v>326</v>
          </cell>
          <cell r="I2537">
            <v>6.6530612244897958</v>
          </cell>
        </row>
        <row r="2538">
          <cell r="A2538" t="str">
            <v>370-1946</v>
          </cell>
          <cell r="B2538" t="str">
            <v>370</v>
          </cell>
          <cell r="C2538">
            <v>1946</v>
          </cell>
          <cell r="D2538" t="str">
            <v>HW-370</v>
          </cell>
          <cell r="E2538">
            <v>16803</v>
          </cell>
          <cell r="F2538">
            <v>17167</v>
          </cell>
          <cell r="G2538">
            <v>54</v>
          </cell>
          <cell r="H2538">
            <v>326</v>
          </cell>
          <cell r="I2538">
            <v>6.0370370370370372</v>
          </cell>
        </row>
        <row r="2539">
          <cell r="A2539" t="str">
            <v>370-1947</v>
          </cell>
          <cell r="B2539" t="str">
            <v>370</v>
          </cell>
          <cell r="C2539">
            <v>1947</v>
          </cell>
          <cell r="D2539" t="str">
            <v>HW-370</v>
          </cell>
          <cell r="E2539">
            <v>17168</v>
          </cell>
          <cell r="F2539">
            <v>17532</v>
          </cell>
          <cell r="G2539">
            <v>62</v>
          </cell>
          <cell r="H2539">
            <v>326</v>
          </cell>
          <cell r="I2539">
            <v>5.258064516129032</v>
          </cell>
        </row>
        <row r="2540">
          <cell r="A2540" t="str">
            <v>370-1948</v>
          </cell>
          <cell r="B2540" t="str">
            <v>370</v>
          </cell>
          <cell r="C2540">
            <v>1948</v>
          </cell>
          <cell r="D2540" t="str">
            <v>HW-370</v>
          </cell>
          <cell r="E2540">
            <v>17533</v>
          </cell>
          <cell r="F2540">
            <v>17898</v>
          </cell>
          <cell r="G2540">
            <v>65</v>
          </cell>
          <cell r="H2540">
            <v>326</v>
          </cell>
          <cell r="I2540">
            <v>5.0153846153846153</v>
          </cell>
        </row>
        <row r="2541">
          <cell r="A2541" t="str">
            <v>370-1949</v>
          </cell>
          <cell r="B2541" t="str">
            <v>370</v>
          </cell>
          <cell r="C2541">
            <v>1949</v>
          </cell>
          <cell r="D2541" t="str">
            <v>HW-370</v>
          </cell>
          <cell r="E2541">
            <v>17899</v>
          </cell>
          <cell r="F2541">
            <v>18263</v>
          </cell>
          <cell r="G2541">
            <v>71</v>
          </cell>
          <cell r="H2541">
            <v>326</v>
          </cell>
          <cell r="I2541">
            <v>4.591549295774648</v>
          </cell>
        </row>
        <row r="2542">
          <cell r="A2542" t="str">
            <v>370-1950</v>
          </cell>
          <cell r="B2542" t="str">
            <v>370</v>
          </cell>
          <cell r="C2542">
            <v>1950</v>
          </cell>
          <cell r="D2542" t="str">
            <v>HW-370</v>
          </cell>
          <cell r="E2542">
            <v>18264</v>
          </cell>
          <cell r="F2542">
            <v>18628</v>
          </cell>
          <cell r="G2542">
            <v>71</v>
          </cell>
          <cell r="H2542">
            <v>326</v>
          </cell>
          <cell r="I2542">
            <v>4.591549295774648</v>
          </cell>
        </row>
        <row r="2543">
          <cell r="A2543" t="str">
            <v>370-1951</v>
          </cell>
          <cell r="B2543" t="str">
            <v>370</v>
          </cell>
          <cell r="C2543">
            <v>1951</v>
          </cell>
          <cell r="D2543" t="str">
            <v>HW-370</v>
          </cell>
          <cell r="E2543">
            <v>18629</v>
          </cell>
          <cell r="F2543">
            <v>18993</v>
          </cell>
          <cell r="G2543">
            <v>72</v>
          </cell>
          <cell r="H2543">
            <v>326</v>
          </cell>
          <cell r="I2543">
            <v>4.5277777777777777</v>
          </cell>
        </row>
        <row r="2544">
          <cell r="A2544" t="str">
            <v>370-1952</v>
          </cell>
          <cell r="B2544" t="str">
            <v>370</v>
          </cell>
          <cell r="C2544">
            <v>1952</v>
          </cell>
          <cell r="D2544" t="str">
            <v>HW-370</v>
          </cell>
          <cell r="E2544">
            <v>18994</v>
          </cell>
          <cell r="F2544">
            <v>19359</v>
          </cell>
          <cell r="G2544">
            <v>70</v>
          </cell>
          <cell r="H2544">
            <v>326</v>
          </cell>
          <cell r="I2544">
            <v>4.6571428571428575</v>
          </cell>
        </row>
        <row r="2545">
          <cell r="A2545" t="str">
            <v>370-1953</v>
          </cell>
          <cell r="B2545" t="str">
            <v>370</v>
          </cell>
          <cell r="C2545">
            <v>1953</v>
          </cell>
          <cell r="D2545" t="str">
            <v>HW-370</v>
          </cell>
          <cell r="E2545">
            <v>19360</v>
          </cell>
          <cell r="F2545">
            <v>19724</v>
          </cell>
          <cell r="G2545">
            <v>74</v>
          </cell>
          <cell r="H2545">
            <v>326</v>
          </cell>
          <cell r="I2545">
            <v>4.4054054054054053</v>
          </cell>
        </row>
        <row r="2546">
          <cell r="A2546" t="str">
            <v>370-1954</v>
          </cell>
          <cell r="B2546" t="str">
            <v>370</v>
          </cell>
          <cell r="C2546">
            <v>1954</v>
          </cell>
          <cell r="D2546" t="str">
            <v>HW-370</v>
          </cell>
          <cell r="E2546">
            <v>19725</v>
          </cell>
          <cell r="F2546">
            <v>20089</v>
          </cell>
          <cell r="G2546">
            <v>74</v>
          </cell>
          <cell r="H2546">
            <v>326</v>
          </cell>
          <cell r="I2546">
            <v>4.4054054054054053</v>
          </cell>
        </row>
        <row r="2547">
          <cell r="A2547" t="str">
            <v>370-1955</v>
          </cell>
          <cell r="B2547" t="str">
            <v>370</v>
          </cell>
          <cell r="C2547">
            <v>1955</v>
          </cell>
          <cell r="D2547" t="str">
            <v>HW-370</v>
          </cell>
          <cell r="E2547">
            <v>20090</v>
          </cell>
          <cell r="F2547">
            <v>20454</v>
          </cell>
          <cell r="G2547">
            <v>72</v>
          </cell>
          <cell r="H2547">
            <v>326</v>
          </cell>
          <cell r="I2547">
            <v>4.5277777777777777</v>
          </cell>
        </row>
        <row r="2548">
          <cell r="A2548" t="str">
            <v>370-1956</v>
          </cell>
          <cell r="B2548" t="str">
            <v>370</v>
          </cell>
          <cell r="C2548">
            <v>1956</v>
          </cell>
          <cell r="D2548" t="str">
            <v>HW-370</v>
          </cell>
          <cell r="E2548">
            <v>20455</v>
          </cell>
          <cell r="F2548">
            <v>20820</v>
          </cell>
          <cell r="G2548">
            <v>74</v>
          </cell>
          <cell r="H2548">
            <v>326</v>
          </cell>
          <cell r="I2548">
            <v>4.4054054054054053</v>
          </cell>
        </row>
        <row r="2549">
          <cell r="A2549" t="str">
            <v>370-1957</v>
          </cell>
          <cell r="B2549" t="str">
            <v>370</v>
          </cell>
          <cell r="C2549">
            <v>1957</v>
          </cell>
          <cell r="D2549" t="str">
            <v>HW-370</v>
          </cell>
          <cell r="E2549">
            <v>20821</v>
          </cell>
          <cell r="F2549">
            <v>21185</v>
          </cell>
          <cell r="G2549">
            <v>79</v>
          </cell>
          <cell r="H2549">
            <v>326</v>
          </cell>
          <cell r="I2549">
            <v>4.1265822784810124</v>
          </cell>
        </row>
        <row r="2550">
          <cell r="A2550" t="str">
            <v>370-1958</v>
          </cell>
          <cell r="B2550" t="str">
            <v>370</v>
          </cell>
          <cell r="C2550">
            <v>1958</v>
          </cell>
          <cell r="D2550" t="str">
            <v>HW-370</v>
          </cell>
          <cell r="E2550">
            <v>21186</v>
          </cell>
          <cell r="F2550">
            <v>21550</v>
          </cell>
          <cell r="G2550">
            <v>80</v>
          </cell>
          <cell r="H2550">
            <v>326</v>
          </cell>
          <cell r="I2550">
            <v>4.0750000000000002</v>
          </cell>
        </row>
        <row r="2551">
          <cell r="A2551" t="str">
            <v>370-1959</v>
          </cell>
          <cell r="B2551" t="str">
            <v>370</v>
          </cell>
          <cell r="C2551">
            <v>1959</v>
          </cell>
          <cell r="D2551" t="str">
            <v>HW-370</v>
          </cell>
          <cell r="E2551">
            <v>21551</v>
          </cell>
          <cell r="F2551">
            <v>21915</v>
          </cell>
          <cell r="G2551">
            <v>83</v>
          </cell>
          <cell r="H2551">
            <v>326</v>
          </cell>
          <cell r="I2551">
            <v>3.927710843373494</v>
          </cell>
        </row>
        <row r="2552">
          <cell r="A2552" t="str">
            <v>370-1960</v>
          </cell>
          <cell r="B2552" t="str">
            <v>370</v>
          </cell>
          <cell r="C2552">
            <v>1960</v>
          </cell>
          <cell r="D2552" t="str">
            <v>HW-370</v>
          </cell>
          <cell r="E2552">
            <v>21916</v>
          </cell>
          <cell r="F2552">
            <v>22281</v>
          </cell>
          <cell r="G2552">
            <v>84</v>
          </cell>
          <cell r="H2552">
            <v>326</v>
          </cell>
          <cell r="I2552">
            <v>3.8809523809523809</v>
          </cell>
        </row>
        <row r="2553">
          <cell r="A2553" t="str">
            <v>370-1961</v>
          </cell>
          <cell r="B2553" t="str">
            <v>370</v>
          </cell>
          <cell r="C2553">
            <v>1961</v>
          </cell>
          <cell r="D2553" t="str">
            <v>HW-370</v>
          </cell>
          <cell r="E2553">
            <v>22282</v>
          </cell>
          <cell r="F2553">
            <v>22646</v>
          </cell>
          <cell r="G2553">
            <v>83</v>
          </cell>
          <cell r="H2553">
            <v>326</v>
          </cell>
          <cell r="I2553">
            <v>3.927710843373494</v>
          </cell>
        </row>
        <row r="2554">
          <cell r="A2554" t="str">
            <v>370-1962</v>
          </cell>
          <cell r="B2554" t="str">
            <v>370</v>
          </cell>
          <cell r="C2554">
            <v>1962</v>
          </cell>
          <cell r="D2554" t="str">
            <v>HW-370</v>
          </cell>
          <cell r="E2554">
            <v>22647</v>
          </cell>
          <cell r="F2554">
            <v>23011</v>
          </cell>
          <cell r="G2554">
            <v>84</v>
          </cell>
          <cell r="H2554">
            <v>326</v>
          </cell>
          <cell r="I2554">
            <v>3.8809523809523809</v>
          </cell>
        </row>
        <row r="2555">
          <cell r="A2555" t="str">
            <v>370-1963</v>
          </cell>
          <cell r="B2555" t="str">
            <v>370</v>
          </cell>
          <cell r="C2555">
            <v>1963</v>
          </cell>
          <cell r="D2555" t="str">
            <v>HW-370</v>
          </cell>
          <cell r="E2555">
            <v>23012</v>
          </cell>
          <cell r="F2555">
            <v>23376</v>
          </cell>
          <cell r="G2555">
            <v>83</v>
          </cell>
          <cell r="H2555">
            <v>326</v>
          </cell>
          <cell r="I2555">
            <v>3.927710843373494</v>
          </cell>
        </row>
        <row r="2556">
          <cell r="A2556" t="str">
            <v>370-1964</v>
          </cell>
          <cell r="B2556" t="str">
            <v>370</v>
          </cell>
          <cell r="C2556">
            <v>1964</v>
          </cell>
          <cell r="D2556" t="str">
            <v>HW-370</v>
          </cell>
          <cell r="E2556">
            <v>23377</v>
          </cell>
          <cell r="F2556">
            <v>23742</v>
          </cell>
          <cell r="G2556">
            <v>83</v>
          </cell>
          <cell r="H2556">
            <v>326</v>
          </cell>
          <cell r="I2556">
            <v>3.927710843373494</v>
          </cell>
        </row>
        <row r="2557">
          <cell r="A2557" t="str">
            <v>370-1965</v>
          </cell>
          <cell r="B2557" t="str">
            <v>370</v>
          </cell>
          <cell r="C2557">
            <v>1965</v>
          </cell>
          <cell r="D2557" t="str">
            <v>HW-370</v>
          </cell>
          <cell r="E2557">
            <v>23743</v>
          </cell>
          <cell r="F2557">
            <v>24107</v>
          </cell>
          <cell r="G2557">
            <v>82</v>
          </cell>
          <cell r="H2557">
            <v>326</v>
          </cell>
          <cell r="I2557">
            <v>3.975609756097561</v>
          </cell>
        </row>
        <row r="2558">
          <cell r="A2558" t="str">
            <v>370-1966</v>
          </cell>
          <cell r="B2558" t="str">
            <v>370</v>
          </cell>
          <cell r="C2558">
            <v>1966</v>
          </cell>
          <cell r="D2558" t="str">
            <v>HW-370</v>
          </cell>
          <cell r="E2558">
            <v>24108</v>
          </cell>
          <cell r="F2558">
            <v>24472</v>
          </cell>
          <cell r="G2558">
            <v>82</v>
          </cell>
          <cell r="H2558">
            <v>326</v>
          </cell>
          <cell r="I2558">
            <v>3.975609756097561</v>
          </cell>
        </row>
        <row r="2559">
          <cell r="A2559" t="str">
            <v>370-1967</v>
          </cell>
          <cell r="B2559" t="str">
            <v>370</v>
          </cell>
          <cell r="C2559">
            <v>1967</v>
          </cell>
          <cell r="D2559" t="str">
            <v>HW-370</v>
          </cell>
          <cell r="E2559">
            <v>24473</v>
          </cell>
          <cell r="F2559">
            <v>24837</v>
          </cell>
          <cell r="G2559">
            <v>84</v>
          </cell>
          <cell r="H2559">
            <v>326</v>
          </cell>
          <cell r="I2559">
            <v>3.8809523809523809</v>
          </cell>
        </row>
        <row r="2560">
          <cell r="A2560" t="str">
            <v>370-1968</v>
          </cell>
          <cell r="B2560" t="str">
            <v>370</v>
          </cell>
          <cell r="C2560">
            <v>1968</v>
          </cell>
          <cell r="D2560" t="str">
            <v>HW-370</v>
          </cell>
          <cell r="E2560">
            <v>24838</v>
          </cell>
          <cell r="F2560">
            <v>25203</v>
          </cell>
          <cell r="G2560">
            <v>86</v>
          </cell>
          <cell r="H2560">
            <v>326</v>
          </cell>
          <cell r="I2560">
            <v>3.7906976744186047</v>
          </cell>
        </row>
        <row r="2561">
          <cell r="A2561" t="str">
            <v>370-1969</v>
          </cell>
          <cell r="B2561" t="str">
            <v>370</v>
          </cell>
          <cell r="C2561">
            <v>1969</v>
          </cell>
          <cell r="D2561" t="str">
            <v>HW-370</v>
          </cell>
          <cell r="E2561">
            <v>25204</v>
          </cell>
          <cell r="F2561">
            <v>25568</v>
          </cell>
          <cell r="G2561">
            <v>90</v>
          </cell>
          <cell r="H2561">
            <v>326</v>
          </cell>
          <cell r="I2561">
            <v>3.6222222222222222</v>
          </cell>
        </row>
        <row r="2562">
          <cell r="A2562" t="str">
            <v>370-1970</v>
          </cell>
          <cell r="B2562" t="str">
            <v>370</v>
          </cell>
          <cell r="C2562">
            <v>1970</v>
          </cell>
          <cell r="D2562" t="str">
            <v>HW-370</v>
          </cell>
          <cell r="E2562">
            <v>25569</v>
          </cell>
          <cell r="F2562">
            <v>25933</v>
          </cell>
          <cell r="G2562">
            <v>93</v>
          </cell>
          <cell r="H2562">
            <v>326</v>
          </cell>
          <cell r="I2562">
            <v>3.5053763440860215</v>
          </cell>
        </row>
        <row r="2563">
          <cell r="A2563" t="str">
            <v>370-1971</v>
          </cell>
          <cell r="B2563" t="str">
            <v>370</v>
          </cell>
          <cell r="C2563">
            <v>1971</v>
          </cell>
          <cell r="D2563" t="str">
            <v>HW-370</v>
          </cell>
          <cell r="E2563">
            <v>25934</v>
          </cell>
          <cell r="F2563">
            <v>26298</v>
          </cell>
          <cell r="G2563">
            <v>98</v>
          </cell>
          <cell r="H2563">
            <v>326</v>
          </cell>
          <cell r="I2563">
            <v>3.3265306122448979</v>
          </cell>
        </row>
        <row r="2564">
          <cell r="A2564" t="str">
            <v>370-1972</v>
          </cell>
          <cell r="B2564" t="str">
            <v>370</v>
          </cell>
          <cell r="C2564">
            <v>1972</v>
          </cell>
          <cell r="D2564" t="str">
            <v>HW-370</v>
          </cell>
          <cell r="E2564">
            <v>26299</v>
          </cell>
          <cell r="F2564">
            <v>26664</v>
          </cell>
          <cell r="G2564">
            <v>100</v>
          </cell>
          <cell r="H2564">
            <v>326</v>
          </cell>
          <cell r="I2564">
            <v>3.26</v>
          </cell>
        </row>
        <row r="2565">
          <cell r="A2565" t="str">
            <v>370-1973</v>
          </cell>
          <cell r="B2565" t="str">
            <v>370</v>
          </cell>
          <cell r="C2565">
            <v>1973</v>
          </cell>
          <cell r="D2565" t="str">
            <v>HW-370</v>
          </cell>
          <cell r="E2565">
            <v>26665</v>
          </cell>
          <cell r="F2565">
            <v>27029</v>
          </cell>
          <cell r="G2565">
            <v>100</v>
          </cell>
          <cell r="H2565">
            <v>326</v>
          </cell>
          <cell r="I2565">
            <v>3.26</v>
          </cell>
        </row>
        <row r="2566">
          <cell r="A2566" t="str">
            <v>370-1974</v>
          </cell>
          <cell r="B2566" t="str">
            <v>370</v>
          </cell>
          <cell r="C2566">
            <v>1974</v>
          </cell>
          <cell r="D2566" t="str">
            <v>HW-370</v>
          </cell>
          <cell r="E2566">
            <v>27030</v>
          </cell>
          <cell r="F2566">
            <v>27394</v>
          </cell>
          <cell r="G2566">
            <v>108</v>
          </cell>
          <cell r="H2566">
            <v>326</v>
          </cell>
          <cell r="I2566">
            <v>3.0185185185185186</v>
          </cell>
        </row>
        <row r="2567">
          <cell r="A2567" t="str">
            <v>370-1975</v>
          </cell>
          <cell r="B2567" t="str">
            <v>370</v>
          </cell>
          <cell r="C2567">
            <v>1975</v>
          </cell>
          <cell r="D2567" t="str">
            <v>HW-370</v>
          </cell>
          <cell r="E2567">
            <v>27395</v>
          </cell>
          <cell r="F2567">
            <v>27759</v>
          </cell>
          <cell r="G2567">
            <v>125</v>
          </cell>
          <cell r="H2567">
            <v>326</v>
          </cell>
          <cell r="I2567">
            <v>2.6080000000000001</v>
          </cell>
        </row>
        <row r="2568">
          <cell r="A2568" t="str">
            <v>370-1976</v>
          </cell>
          <cell r="B2568" t="str">
            <v>370</v>
          </cell>
          <cell r="C2568">
            <v>1976</v>
          </cell>
          <cell r="D2568" t="str">
            <v>HW-370</v>
          </cell>
          <cell r="E2568">
            <v>27760</v>
          </cell>
          <cell r="F2568">
            <v>28125</v>
          </cell>
          <cell r="G2568">
            <v>135</v>
          </cell>
          <cell r="H2568">
            <v>326</v>
          </cell>
          <cell r="I2568">
            <v>2.414814814814815</v>
          </cell>
        </row>
        <row r="2569">
          <cell r="A2569" t="str">
            <v>370-1977</v>
          </cell>
          <cell r="B2569" t="str">
            <v>370</v>
          </cell>
          <cell r="C2569">
            <v>1977</v>
          </cell>
          <cell r="D2569" t="str">
            <v>HW-370</v>
          </cell>
          <cell r="E2569">
            <v>28126</v>
          </cell>
          <cell r="F2569">
            <v>28490</v>
          </cell>
          <cell r="G2569">
            <v>141</v>
          </cell>
          <cell r="H2569">
            <v>326</v>
          </cell>
          <cell r="I2569">
            <v>2.3120567375886525</v>
          </cell>
        </row>
        <row r="2570">
          <cell r="A2570" t="str">
            <v>370-1978</v>
          </cell>
          <cell r="B2570" t="str">
            <v>370</v>
          </cell>
          <cell r="C2570">
            <v>1978</v>
          </cell>
          <cell r="D2570" t="str">
            <v>HW-370</v>
          </cell>
          <cell r="E2570">
            <v>28491</v>
          </cell>
          <cell r="F2570">
            <v>28855</v>
          </cell>
          <cell r="G2570">
            <v>146</v>
          </cell>
          <cell r="H2570">
            <v>326</v>
          </cell>
          <cell r="I2570">
            <v>2.2328767123287672</v>
          </cell>
        </row>
        <row r="2571">
          <cell r="A2571" t="str">
            <v>370-1979</v>
          </cell>
          <cell r="B2571" t="str">
            <v>370</v>
          </cell>
          <cell r="C2571">
            <v>1979</v>
          </cell>
          <cell r="D2571" t="str">
            <v>HW-370</v>
          </cell>
          <cell r="E2571">
            <v>28856</v>
          </cell>
          <cell r="F2571">
            <v>29220</v>
          </cell>
          <cell r="G2571">
            <v>151</v>
          </cell>
          <cell r="H2571">
            <v>326</v>
          </cell>
          <cell r="I2571">
            <v>2.1589403973509933</v>
          </cell>
        </row>
        <row r="2572">
          <cell r="A2572" t="str">
            <v>370-1980</v>
          </cell>
          <cell r="B2572" t="str">
            <v>370</v>
          </cell>
          <cell r="C2572">
            <v>1980</v>
          </cell>
          <cell r="D2572" t="str">
            <v>HW-370</v>
          </cell>
          <cell r="E2572">
            <v>29221</v>
          </cell>
          <cell r="F2572">
            <v>29586</v>
          </cell>
          <cell r="G2572">
            <v>148</v>
          </cell>
          <cell r="H2572">
            <v>326</v>
          </cell>
          <cell r="I2572">
            <v>2.2027027027027026</v>
          </cell>
        </row>
        <row r="2573">
          <cell r="A2573" t="str">
            <v>370-1981</v>
          </cell>
          <cell r="B2573" t="str">
            <v>370</v>
          </cell>
          <cell r="C2573">
            <v>1981</v>
          </cell>
          <cell r="D2573" t="str">
            <v>HW-370</v>
          </cell>
          <cell r="E2573">
            <v>29587</v>
          </cell>
          <cell r="F2573">
            <v>29951</v>
          </cell>
          <cell r="G2573">
            <v>165</v>
          </cell>
          <cell r="H2573">
            <v>326</v>
          </cell>
          <cell r="I2573">
            <v>1.9757575757575758</v>
          </cell>
        </row>
        <row r="2574">
          <cell r="A2574" t="str">
            <v>370-1982</v>
          </cell>
          <cell r="B2574" t="str">
            <v>370</v>
          </cell>
          <cell r="C2574">
            <v>1982</v>
          </cell>
          <cell r="D2574" t="str">
            <v>HW-370</v>
          </cell>
          <cell r="E2574">
            <v>29952</v>
          </cell>
          <cell r="F2574">
            <v>30316</v>
          </cell>
          <cell r="G2574">
            <v>193</v>
          </cell>
          <cell r="H2574">
            <v>326</v>
          </cell>
          <cell r="I2574">
            <v>1.689119170984456</v>
          </cell>
        </row>
        <row r="2575">
          <cell r="A2575" t="str">
            <v>370-1983</v>
          </cell>
          <cell r="B2575" t="str">
            <v>370</v>
          </cell>
          <cell r="C2575">
            <v>1983</v>
          </cell>
          <cell r="D2575" t="str">
            <v>HW-370</v>
          </cell>
          <cell r="E2575">
            <v>30317</v>
          </cell>
          <cell r="F2575">
            <v>30681</v>
          </cell>
          <cell r="G2575">
            <v>206</v>
          </cell>
          <cell r="H2575">
            <v>326</v>
          </cell>
          <cell r="I2575">
            <v>1.5825242718446602</v>
          </cell>
        </row>
        <row r="2576">
          <cell r="A2576" t="str">
            <v>370-1984</v>
          </cell>
          <cell r="B2576" t="str">
            <v>370</v>
          </cell>
          <cell r="C2576">
            <v>1984</v>
          </cell>
          <cell r="D2576" t="str">
            <v>HW-370</v>
          </cell>
          <cell r="E2576">
            <v>30682</v>
          </cell>
          <cell r="F2576">
            <v>31047</v>
          </cell>
          <cell r="G2576">
            <v>206</v>
          </cell>
          <cell r="H2576">
            <v>326</v>
          </cell>
          <cell r="I2576">
            <v>1.5825242718446602</v>
          </cell>
        </row>
        <row r="2577">
          <cell r="A2577" t="str">
            <v>370-1985</v>
          </cell>
          <cell r="B2577" t="str">
            <v>370</v>
          </cell>
          <cell r="C2577">
            <v>1985</v>
          </cell>
          <cell r="D2577" t="str">
            <v>HW-370</v>
          </cell>
          <cell r="E2577">
            <v>31048</v>
          </cell>
          <cell r="F2577">
            <v>31412</v>
          </cell>
          <cell r="G2577">
            <v>204</v>
          </cell>
          <cell r="H2577">
            <v>326</v>
          </cell>
          <cell r="I2577">
            <v>1.5980392156862746</v>
          </cell>
        </row>
        <row r="2578">
          <cell r="A2578" t="str">
            <v>370-1986</v>
          </cell>
          <cell r="B2578" t="str">
            <v>370</v>
          </cell>
          <cell r="C2578">
            <v>1986</v>
          </cell>
          <cell r="D2578" t="str">
            <v>HW-370</v>
          </cell>
          <cell r="E2578">
            <v>31413</v>
          </cell>
          <cell r="F2578">
            <v>31777</v>
          </cell>
          <cell r="G2578">
            <v>208</v>
          </cell>
          <cell r="H2578">
            <v>326</v>
          </cell>
          <cell r="I2578">
            <v>1.5673076923076923</v>
          </cell>
        </row>
        <row r="2579">
          <cell r="A2579" t="str">
            <v>370-1987</v>
          </cell>
          <cell r="B2579" t="str">
            <v>370</v>
          </cell>
          <cell r="C2579">
            <v>1987</v>
          </cell>
          <cell r="D2579" t="str">
            <v>HW-370</v>
          </cell>
          <cell r="E2579">
            <v>31778</v>
          </cell>
          <cell r="F2579">
            <v>32142</v>
          </cell>
          <cell r="G2579">
            <v>206</v>
          </cell>
          <cell r="H2579">
            <v>326</v>
          </cell>
          <cell r="I2579">
            <v>1.5825242718446602</v>
          </cell>
        </row>
        <row r="2580">
          <cell r="A2580" t="str">
            <v>370-1988</v>
          </cell>
          <cell r="B2580" t="str">
            <v>370</v>
          </cell>
          <cell r="C2580">
            <v>1988</v>
          </cell>
          <cell r="D2580" t="str">
            <v>HW-370</v>
          </cell>
          <cell r="E2580">
            <v>32143</v>
          </cell>
          <cell r="F2580">
            <v>32508</v>
          </cell>
          <cell r="G2580">
            <v>192</v>
          </cell>
          <cell r="H2580">
            <v>326</v>
          </cell>
          <cell r="I2580">
            <v>1.6979166666666667</v>
          </cell>
        </row>
        <row r="2581">
          <cell r="A2581" t="str">
            <v>370-1989</v>
          </cell>
          <cell r="B2581" t="str">
            <v>370</v>
          </cell>
          <cell r="C2581">
            <v>1989</v>
          </cell>
          <cell r="D2581" t="str">
            <v>HW-370</v>
          </cell>
          <cell r="E2581">
            <v>32509</v>
          </cell>
          <cell r="F2581">
            <v>32873</v>
          </cell>
          <cell r="G2581">
            <v>181</v>
          </cell>
          <cell r="H2581">
            <v>326</v>
          </cell>
          <cell r="I2581">
            <v>1.8011049723756907</v>
          </cell>
        </row>
        <row r="2582">
          <cell r="A2582" t="str">
            <v>370-1990</v>
          </cell>
          <cell r="B2582" t="str">
            <v>370</v>
          </cell>
          <cell r="C2582">
            <v>1990</v>
          </cell>
          <cell r="D2582" t="str">
            <v>HW-370</v>
          </cell>
          <cell r="E2582">
            <v>32874</v>
          </cell>
          <cell r="F2582">
            <v>33238</v>
          </cell>
          <cell r="G2582">
            <v>181</v>
          </cell>
          <cell r="H2582">
            <v>326</v>
          </cell>
          <cell r="I2582">
            <v>1.8011049723756907</v>
          </cell>
        </row>
        <row r="2583">
          <cell r="A2583" t="str">
            <v>370-1991</v>
          </cell>
          <cell r="B2583" t="str">
            <v>370</v>
          </cell>
          <cell r="C2583">
            <v>1991</v>
          </cell>
          <cell r="D2583" t="str">
            <v>HW-370</v>
          </cell>
          <cell r="E2583">
            <v>33239</v>
          </cell>
          <cell r="F2583">
            <v>33603</v>
          </cell>
          <cell r="G2583">
            <v>195</v>
          </cell>
          <cell r="H2583">
            <v>326</v>
          </cell>
          <cell r="I2583">
            <v>1.6717948717948719</v>
          </cell>
        </row>
        <row r="2584">
          <cell r="A2584" t="str">
            <v>370-1992</v>
          </cell>
          <cell r="B2584" t="str">
            <v>370</v>
          </cell>
          <cell r="C2584">
            <v>1992</v>
          </cell>
          <cell r="D2584" t="str">
            <v>HW-370</v>
          </cell>
          <cell r="E2584">
            <v>33604</v>
          </cell>
          <cell r="F2584">
            <v>33969</v>
          </cell>
          <cell r="G2584">
            <v>196</v>
          </cell>
          <cell r="H2584">
            <v>326</v>
          </cell>
          <cell r="I2584">
            <v>1.6632653061224489</v>
          </cell>
        </row>
        <row r="2585">
          <cell r="A2585" t="str">
            <v>370-1993</v>
          </cell>
          <cell r="B2585" t="str">
            <v>370</v>
          </cell>
          <cell r="C2585">
            <v>1993</v>
          </cell>
          <cell r="D2585" t="str">
            <v>HW-370</v>
          </cell>
          <cell r="E2585">
            <v>33970</v>
          </cell>
          <cell r="F2585">
            <v>34334</v>
          </cell>
          <cell r="G2585">
            <v>197</v>
          </cell>
          <cell r="H2585">
            <v>326</v>
          </cell>
          <cell r="I2585">
            <v>1.6548223350253808</v>
          </cell>
        </row>
        <row r="2586">
          <cell r="A2586" t="str">
            <v>370-1994</v>
          </cell>
          <cell r="B2586" t="str">
            <v>370</v>
          </cell>
          <cell r="C2586">
            <v>1994</v>
          </cell>
          <cell r="D2586" t="str">
            <v>HW-370</v>
          </cell>
          <cell r="E2586">
            <v>34335</v>
          </cell>
          <cell r="F2586">
            <v>34699</v>
          </cell>
          <cell r="G2586">
            <v>186</v>
          </cell>
          <cell r="H2586">
            <v>326</v>
          </cell>
          <cell r="I2586">
            <v>1.7526881720430108</v>
          </cell>
        </row>
        <row r="2587">
          <cell r="A2587" t="str">
            <v>370-1995</v>
          </cell>
          <cell r="B2587" t="str">
            <v>370</v>
          </cell>
          <cell r="C2587">
            <v>1995</v>
          </cell>
          <cell r="D2587" t="str">
            <v>HW-370</v>
          </cell>
          <cell r="E2587">
            <v>34700</v>
          </cell>
          <cell r="F2587">
            <v>35064</v>
          </cell>
          <cell r="G2587">
            <v>184</v>
          </cell>
          <cell r="H2587">
            <v>326</v>
          </cell>
          <cell r="I2587">
            <v>1.7717391304347827</v>
          </cell>
        </row>
        <row r="2588">
          <cell r="A2588" t="str">
            <v>370-1996</v>
          </cell>
          <cell r="B2588" t="str">
            <v>370</v>
          </cell>
          <cell r="C2588">
            <v>1996</v>
          </cell>
          <cell r="D2588" t="str">
            <v>HW-370</v>
          </cell>
          <cell r="E2588">
            <v>35065</v>
          </cell>
          <cell r="F2588">
            <v>35430</v>
          </cell>
          <cell r="G2588">
            <v>189</v>
          </cell>
          <cell r="H2588">
            <v>326</v>
          </cell>
          <cell r="I2588">
            <v>1.7248677248677249</v>
          </cell>
        </row>
        <row r="2589">
          <cell r="A2589" t="str">
            <v>370-1997</v>
          </cell>
          <cell r="B2589" t="str">
            <v>370</v>
          </cell>
          <cell r="C2589">
            <v>1997</v>
          </cell>
          <cell r="D2589" t="str">
            <v>HW-370</v>
          </cell>
          <cell r="E2589">
            <v>35431</v>
          </cell>
          <cell r="F2589">
            <v>35795</v>
          </cell>
          <cell r="G2589">
            <v>200</v>
          </cell>
          <cell r="H2589">
            <v>326</v>
          </cell>
          <cell r="I2589">
            <v>1.63</v>
          </cell>
        </row>
        <row r="2590">
          <cell r="A2590" t="str">
            <v>370-1998</v>
          </cell>
          <cell r="B2590" t="str">
            <v>370</v>
          </cell>
          <cell r="C2590">
            <v>1998</v>
          </cell>
          <cell r="D2590" t="str">
            <v>HW-370</v>
          </cell>
          <cell r="E2590">
            <v>35796</v>
          </cell>
          <cell r="F2590">
            <v>36160</v>
          </cell>
          <cell r="G2590">
            <v>207</v>
          </cell>
          <cell r="H2590">
            <v>326</v>
          </cell>
          <cell r="I2590">
            <v>1.5748792270531402</v>
          </cell>
        </row>
        <row r="2591">
          <cell r="A2591" t="str">
            <v>370-1999</v>
          </cell>
          <cell r="B2591" t="str">
            <v>370</v>
          </cell>
          <cell r="C2591">
            <v>1999</v>
          </cell>
          <cell r="D2591" t="str">
            <v>HW-370</v>
          </cell>
          <cell r="E2591">
            <v>36161</v>
          </cell>
          <cell r="F2591">
            <v>36525</v>
          </cell>
          <cell r="G2591">
            <v>200</v>
          </cell>
          <cell r="H2591">
            <v>326</v>
          </cell>
          <cell r="I2591">
            <v>1.63</v>
          </cell>
        </row>
        <row r="2592">
          <cell r="A2592" t="str">
            <v>370-2000</v>
          </cell>
          <cell r="B2592" t="str">
            <v>370</v>
          </cell>
          <cell r="C2592">
            <v>2000</v>
          </cell>
          <cell r="D2592" t="str">
            <v>HW-370</v>
          </cell>
          <cell r="E2592">
            <v>36526</v>
          </cell>
          <cell r="F2592">
            <v>36891</v>
          </cell>
          <cell r="G2592">
            <v>197</v>
          </cell>
          <cell r="H2592">
            <v>326</v>
          </cell>
          <cell r="I2592">
            <v>1.6548223350253808</v>
          </cell>
        </row>
        <row r="2593">
          <cell r="A2593" t="str">
            <v>370-2001</v>
          </cell>
          <cell r="B2593" t="str">
            <v>370</v>
          </cell>
          <cell r="C2593">
            <v>2001</v>
          </cell>
          <cell r="D2593" t="str">
            <v>HW-370</v>
          </cell>
          <cell r="E2593">
            <v>36892</v>
          </cell>
          <cell r="F2593">
            <v>37256</v>
          </cell>
          <cell r="G2593">
            <v>225</v>
          </cell>
          <cell r="H2593">
            <v>326</v>
          </cell>
          <cell r="I2593">
            <v>1.4488888888888889</v>
          </cell>
        </row>
        <row r="2594">
          <cell r="A2594" t="str">
            <v>370-2002</v>
          </cell>
          <cell r="B2594" t="str">
            <v>370</v>
          </cell>
          <cell r="C2594">
            <v>2002</v>
          </cell>
          <cell r="D2594" t="str">
            <v>HW-370</v>
          </cell>
          <cell r="E2594">
            <v>37257</v>
          </cell>
          <cell r="F2594">
            <v>37621</v>
          </cell>
          <cell r="G2594">
            <v>257</v>
          </cell>
          <cell r="H2594">
            <v>326</v>
          </cell>
          <cell r="I2594">
            <v>1.2684824902723735</v>
          </cell>
        </row>
        <row r="2595">
          <cell r="A2595" t="str">
            <v>370-2003</v>
          </cell>
          <cell r="B2595" t="str">
            <v>370</v>
          </cell>
          <cell r="C2595">
            <v>2003</v>
          </cell>
          <cell r="D2595" t="str">
            <v>HW-370</v>
          </cell>
          <cell r="E2595">
            <v>37622</v>
          </cell>
          <cell r="F2595">
            <v>37986</v>
          </cell>
          <cell r="G2595">
            <v>267</v>
          </cell>
          <cell r="H2595">
            <v>326</v>
          </cell>
          <cell r="I2595">
            <v>1.2209737827715357</v>
          </cell>
        </row>
        <row r="2596">
          <cell r="A2596" t="str">
            <v>370-2004</v>
          </cell>
          <cell r="B2596" t="str">
            <v>370</v>
          </cell>
          <cell r="C2596">
            <v>2004</v>
          </cell>
          <cell r="D2596" t="str">
            <v>HW-370</v>
          </cell>
          <cell r="E2596">
            <v>37987</v>
          </cell>
          <cell r="F2596">
            <v>38352</v>
          </cell>
          <cell r="G2596">
            <v>304</v>
          </cell>
          <cell r="H2596">
            <v>326</v>
          </cell>
          <cell r="I2596">
            <v>1.0723684210526316</v>
          </cell>
        </row>
        <row r="2597">
          <cell r="A2597" t="str">
            <v>370-2005</v>
          </cell>
          <cell r="B2597" t="str">
            <v>370</v>
          </cell>
          <cell r="C2597">
            <v>2005</v>
          </cell>
          <cell r="D2597" t="str">
            <v>HW-370</v>
          </cell>
          <cell r="E2597">
            <v>38353</v>
          </cell>
          <cell r="F2597">
            <v>38717</v>
          </cell>
          <cell r="G2597">
            <v>291</v>
          </cell>
          <cell r="H2597">
            <v>326</v>
          </cell>
          <cell r="I2597">
            <v>1.1202749140893471</v>
          </cell>
        </row>
        <row r="2598">
          <cell r="A2598" t="str">
            <v>370-2006</v>
          </cell>
          <cell r="B2598" t="str">
            <v>370</v>
          </cell>
          <cell r="C2598">
            <v>2006</v>
          </cell>
          <cell r="D2598" t="str">
            <v>HW-370</v>
          </cell>
          <cell r="E2598">
            <v>38718</v>
          </cell>
          <cell r="F2598">
            <v>39082</v>
          </cell>
          <cell r="G2598">
            <v>298</v>
          </cell>
          <cell r="H2598">
            <v>326</v>
          </cell>
          <cell r="I2598">
            <v>1.0939597315436242</v>
          </cell>
        </row>
        <row r="2599">
          <cell r="A2599" t="str">
            <v>370-2007</v>
          </cell>
          <cell r="B2599" t="str">
            <v>370</v>
          </cell>
          <cell r="C2599">
            <v>2007</v>
          </cell>
          <cell r="D2599" t="str">
            <v>HW-370</v>
          </cell>
          <cell r="E2599">
            <v>39083</v>
          </cell>
          <cell r="F2599">
            <v>39447</v>
          </cell>
          <cell r="G2599">
            <v>306</v>
          </cell>
          <cell r="H2599">
            <v>326</v>
          </cell>
          <cell r="I2599">
            <v>1.065359477124183</v>
          </cell>
        </row>
        <row r="2600">
          <cell r="A2600" t="str">
            <v>370-2008</v>
          </cell>
          <cell r="B2600" t="str">
            <v>370</v>
          </cell>
          <cell r="C2600">
            <v>2008</v>
          </cell>
          <cell r="D2600" t="str">
            <v>HW-370</v>
          </cell>
          <cell r="E2600">
            <v>39448</v>
          </cell>
          <cell r="F2600">
            <v>39813</v>
          </cell>
          <cell r="G2600">
            <v>308</v>
          </cell>
          <cell r="H2600">
            <v>326</v>
          </cell>
          <cell r="I2600">
            <v>1.0584415584415585</v>
          </cell>
        </row>
        <row r="2601">
          <cell r="A2601" t="str">
            <v>370-2009</v>
          </cell>
          <cell r="B2601" t="str">
            <v>370</v>
          </cell>
          <cell r="C2601">
            <v>2009</v>
          </cell>
          <cell r="D2601" t="str">
            <v>HW-370</v>
          </cell>
          <cell r="E2601">
            <v>39814</v>
          </cell>
          <cell r="F2601">
            <v>40178</v>
          </cell>
          <cell r="G2601">
            <v>311</v>
          </cell>
          <cell r="H2601">
            <v>326</v>
          </cell>
          <cell r="I2601">
            <v>1.0482315112540193</v>
          </cell>
        </row>
        <row r="2602">
          <cell r="A2602" t="str">
            <v>370-2010</v>
          </cell>
          <cell r="B2602" t="str">
            <v>370</v>
          </cell>
          <cell r="C2602">
            <v>2010</v>
          </cell>
          <cell r="D2602" t="str">
            <v>HW-370</v>
          </cell>
          <cell r="E2602">
            <v>40179</v>
          </cell>
          <cell r="F2602">
            <v>40543</v>
          </cell>
          <cell r="G2602">
            <v>326</v>
          </cell>
          <cell r="H2602">
            <v>326</v>
          </cell>
          <cell r="I2602">
            <v>1</v>
          </cell>
        </row>
        <row r="2603">
          <cell r="A2603" t="str">
            <v>370-2011</v>
          </cell>
          <cell r="B2603" t="str">
            <v>370</v>
          </cell>
          <cell r="C2603">
            <v>2011</v>
          </cell>
          <cell r="D2603" t="str">
            <v>HW-370</v>
          </cell>
          <cell r="E2603">
            <v>40544</v>
          </cell>
          <cell r="F2603">
            <v>40908</v>
          </cell>
          <cell r="G2603">
            <v>315</v>
          </cell>
          <cell r="H2603">
            <v>326</v>
          </cell>
          <cell r="I2603">
            <v>1.034920634920635</v>
          </cell>
        </row>
        <row r="2604">
          <cell r="A2604" t="str">
            <v>370-2012</v>
          </cell>
          <cell r="B2604" t="str">
            <v>370</v>
          </cell>
          <cell r="C2604">
            <v>2012</v>
          </cell>
          <cell r="D2604" t="str">
            <v>HW-370</v>
          </cell>
          <cell r="E2604">
            <v>40909</v>
          </cell>
          <cell r="F2604">
            <v>41274</v>
          </cell>
          <cell r="G2604">
            <v>315</v>
          </cell>
          <cell r="H2604">
            <v>326</v>
          </cell>
          <cell r="I2604">
            <v>1.034920634920635</v>
          </cell>
        </row>
        <row r="2605">
          <cell r="A2605" t="str">
            <v>370-2013</v>
          </cell>
          <cell r="B2605" t="str">
            <v>370</v>
          </cell>
          <cell r="C2605">
            <v>2013</v>
          </cell>
          <cell r="D2605" t="str">
            <v>HW-370</v>
          </cell>
          <cell r="E2605">
            <v>41275</v>
          </cell>
          <cell r="F2605">
            <v>41639</v>
          </cell>
          <cell r="G2605">
            <v>321</v>
          </cell>
          <cell r="H2605">
            <v>326</v>
          </cell>
          <cell r="I2605">
            <v>1.0155763239875388</v>
          </cell>
        </row>
        <row r="2606">
          <cell r="A2606" t="str">
            <v>370-2014</v>
          </cell>
          <cell r="B2606" t="str">
            <v>370</v>
          </cell>
          <cell r="C2606">
            <v>2014</v>
          </cell>
          <cell r="D2606" t="str">
            <v>HW-370</v>
          </cell>
          <cell r="E2606">
            <v>41640</v>
          </cell>
          <cell r="G2606">
            <v>326</v>
          </cell>
          <cell r="H2606">
            <v>326</v>
          </cell>
          <cell r="I2606">
            <v>1</v>
          </cell>
        </row>
        <row r="2607">
          <cell r="A2607" t="str">
            <v>373-1924</v>
          </cell>
          <cell r="B2607" t="str">
            <v>373</v>
          </cell>
          <cell r="C2607">
            <v>1924</v>
          </cell>
          <cell r="D2607" t="str">
            <v>HW-373OH</v>
          </cell>
          <cell r="E2607">
            <v>8767</v>
          </cell>
          <cell r="F2607">
            <v>9132</v>
          </cell>
          <cell r="G2607">
            <v>22</v>
          </cell>
          <cell r="H2607">
            <v>689</v>
          </cell>
          <cell r="I2607">
            <v>31.318181818181817</v>
          </cell>
        </row>
        <row r="2608">
          <cell r="A2608" t="str">
            <v>373-1925</v>
          </cell>
          <cell r="B2608" t="str">
            <v>373</v>
          </cell>
          <cell r="C2608">
            <v>1925</v>
          </cell>
          <cell r="D2608" t="str">
            <v>HW-373OH</v>
          </cell>
          <cell r="E2608">
            <v>9133</v>
          </cell>
          <cell r="F2608">
            <v>9497</v>
          </cell>
          <cell r="G2608">
            <v>22</v>
          </cell>
          <cell r="H2608">
            <v>689</v>
          </cell>
          <cell r="I2608">
            <v>31.318181818181817</v>
          </cell>
        </row>
        <row r="2609">
          <cell r="A2609" t="str">
            <v>373-1926</v>
          </cell>
          <cell r="B2609" t="str">
            <v>373</v>
          </cell>
          <cell r="C2609">
            <v>1926</v>
          </cell>
          <cell r="D2609" t="str">
            <v>HW-373OH</v>
          </cell>
          <cell r="E2609">
            <v>9498</v>
          </cell>
          <cell r="F2609">
            <v>9862</v>
          </cell>
          <cell r="G2609">
            <v>22</v>
          </cell>
          <cell r="H2609">
            <v>689</v>
          </cell>
          <cell r="I2609">
            <v>31.318181818181817</v>
          </cell>
        </row>
        <row r="2610">
          <cell r="A2610" t="str">
            <v>373-1927</v>
          </cell>
          <cell r="B2610" t="str">
            <v>373</v>
          </cell>
          <cell r="C2610">
            <v>1927</v>
          </cell>
          <cell r="D2610" t="str">
            <v>HW-373OH</v>
          </cell>
          <cell r="E2610">
            <v>9863</v>
          </cell>
          <cell r="F2610">
            <v>10227</v>
          </cell>
          <cell r="G2610">
            <v>21</v>
          </cell>
          <cell r="H2610">
            <v>689</v>
          </cell>
          <cell r="I2610">
            <v>32.80952380952381</v>
          </cell>
        </row>
        <row r="2611">
          <cell r="A2611" t="str">
            <v>373-1928</v>
          </cell>
          <cell r="B2611" t="str">
            <v>373</v>
          </cell>
          <cell r="C2611">
            <v>1928</v>
          </cell>
          <cell r="D2611" t="str">
            <v>HW-373OH</v>
          </cell>
          <cell r="E2611">
            <v>10228</v>
          </cell>
          <cell r="F2611">
            <v>10593</v>
          </cell>
          <cell r="G2611">
            <v>22</v>
          </cell>
          <cell r="H2611">
            <v>689</v>
          </cell>
          <cell r="I2611">
            <v>31.318181818181817</v>
          </cell>
        </row>
        <row r="2612">
          <cell r="A2612" t="str">
            <v>373-1929</v>
          </cell>
          <cell r="B2612" t="str">
            <v>373</v>
          </cell>
          <cell r="C2612">
            <v>1929</v>
          </cell>
          <cell r="D2612" t="str">
            <v>HW-373OH</v>
          </cell>
          <cell r="E2612">
            <v>10594</v>
          </cell>
          <cell r="F2612">
            <v>10958</v>
          </cell>
          <cell r="G2612">
            <v>22</v>
          </cell>
          <cell r="H2612">
            <v>689</v>
          </cell>
          <cell r="I2612">
            <v>31.318181818181817</v>
          </cell>
        </row>
        <row r="2613">
          <cell r="A2613" t="str">
            <v>373-1930</v>
          </cell>
          <cell r="B2613" t="str">
            <v>373</v>
          </cell>
          <cell r="C2613">
            <v>1930</v>
          </cell>
          <cell r="D2613" t="str">
            <v>HW-373OH</v>
          </cell>
          <cell r="E2613">
            <v>10959</v>
          </cell>
          <cell r="F2613">
            <v>11323</v>
          </cell>
          <cell r="G2613">
            <v>22</v>
          </cell>
          <cell r="H2613">
            <v>689</v>
          </cell>
          <cell r="I2613">
            <v>31.318181818181817</v>
          </cell>
        </row>
        <row r="2614">
          <cell r="A2614" t="str">
            <v>373-1931</v>
          </cell>
          <cell r="B2614" t="str">
            <v>373</v>
          </cell>
          <cell r="C2614">
            <v>1931</v>
          </cell>
          <cell r="D2614" t="str">
            <v>HW-373OH</v>
          </cell>
          <cell r="E2614">
            <v>11324</v>
          </cell>
          <cell r="F2614">
            <v>11688</v>
          </cell>
          <cell r="G2614">
            <v>22</v>
          </cell>
          <cell r="H2614">
            <v>689</v>
          </cell>
          <cell r="I2614">
            <v>31.318181818181817</v>
          </cell>
        </row>
        <row r="2615">
          <cell r="A2615" t="str">
            <v>373-1932</v>
          </cell>
          <cell r="B2615" t="str">
            <v>373</v>
          </cell>
          <cell r="C2615">
            <v>1932</v>
          </cell>
          <cell r="D2615" t="str">
            <v>HW-373OH</v>
          </cell>
          <cell r="E2615">
            <v>11689</v>
          </cell>
          <cell r="F2615">
            <v>12054</v>
          </cell>
          <cell r="G2615">
            <v>21</v>
          </cell>
          <cell r="H2615">
            <v>689</v>
          </cell>
          <cell r="I2615">
            <v>32.80952380952381</v>
          </cell>
        </row>
        <row r="2616">
          <cell r="A2616" t="str">
            <v>373-1933</v>
          </cell>
          <cell r="B2616" t="str">
            <v>373</v>
          </cell>
          <cell r="C2616">
            <v>1933</v>
          </cell>
          <cell r="D2616" t="str">
            <v>HW-373OH</v>
          </cell>
          <cell r="E2616">
            <v>12055</v>
          </cell>
          <cell r="F2616">
            <v>12419</v>
          </cell>
          <cell r="G2616">
            <v>22</v>
          </cell>
          <cell r="H2616">
            <v>689</v>
          </cell>
          <cell r="I2616">
            <v>31.318181818181817</v>
          </cell>
        </row>
        <row r="2617">
          <cell r="A2617" t="str">
            <v>373-1934</v>
          </cell>
          <cell r="B2617" t="str">
            <v>373</v>
          </cell>
          <cell r="C2617">
            <v>1934</v>
          </cell>
          <cell r="D2617" t="str">
            <v>HW-373OH</v>
          </cell>
          <cell r="E2617">
            <v>12420</v>
          </cell>
          <cell r="F2617">
            <v>12784</v>
          </cell>
          <cell r="G2617">
            <v>23</v>
          </cell>
          <cell r="H2617">
            <v>689</v>
          </cell>
          <cell r="I2617">
            <v>29.956521739130434</v>
          </cell>
        </row>
        <row r="2618">
          <cell r="A2618" t="str">
            <v>373-1935</v>
          </cell>
          <cell r="B2618" t="str">
            <v>373</v>
          </cell>
          <cell r="C2618">
            <v>1935</v>
          </cell>
          <cell r="D2618" t="str">
            <v>HW-373OH</v>
          </cell>
          <cell r="E2618">
            <v>12785</v>
          </cell>
          <cell r="F2618">
            <v>13149</v>
          </cell>
          <cell r="G2618">
            <v>23</v>
          </cell>
          <cell r="H2618">
            <v>689</v>
          </cell>
          <cell r="I2618">
            <v>29.956521739130434</v>
          </cell>
        </row>
        <row r="2619">
          <cell r="A2619" t="str">
            <v>373-1936</v>
          </cell>
          <cell r="B2619" t="str">
            <v>373</v>
          </cell>
          <cell r="C2619">
            <v>1936</v>
          </cell>
          <cell r="D2619" t="str">
            <v>HW-373OH</v>
          </cell>
          <cell r="E2619">
            <v>13150</v>
          </cell>
          <cell r="F2619">
            <v>13515</v>
          </cell>
          <cell r="G2619">
            <v>23</v>
          </cell>
          <cell r="H2619">
            <v>689</v>
          </cell>
          <cell r="I2619">
            <v>29.956521739130434</v>
          </cell>
        </row>
        <row r="2620">
          <cell r="A2620" t="str">
            <v>373-1937</v>
          </cell>
          <cell r="B2620" t="str">
            <v>373</v>
          </cell>
          <cell r="C2620">
            <v>1937</v>
          </cell>
          <cell r="D2620" t="str">
            <v>HW-373OH</v>
          </cell>
          <cell r="E2620">
            <v>13516</v>
          </cell>
          <cell r="F2620">
            <v>13880</v>
          </cell>
          <cell r="G2620">
            <v>25</v>
          </cell>
          <cell r="H2620">
            <v>689</v>
          </cell>
          <cell r="I2620">
            <v>27.56</v>
          </cell>
        </row>
        <row r="2621">
          <cell r="A2621" t="str">
            <v>373-1938</v>
          </cell>
          <cell r="B2621" t="str">
            <v>373</v>
          </cell>
          <cell r="C2621">
            <v>1938</v>
          </cell>
          <cell r="D2621" t="str">
            <v>HW-373OH</v>
          </cell>
          <cell r="E2621">
            <v>13881</v>
          </cell>
          <cell r="F2621">
            <v>14245</v>
          </cell>
          <cell r="G2621">
            <v>25</v>
          </cell>
          <cell r="H2621">
            <v>689</v>
          </cell>
          <cell r="I2621">
            <v>27.56</v>
          </cell>
        </row>
        <row r="2622">
          <cell r="A2622" t="str">
            <v>373-1939</v>
          </cell>
          <cell r="B2622" t="str">
            <v>373</v>
          </cell>
          <cell r="C2622">
            <v>1939</v>
          </cell>
          <cell r="D2622" t="str">
            <v>HW-373OH</v>
          </cell>
          <cell r="E2622">
            <v>14246</v>
          </cell>
          <cell r="F2622">
            <v>14610</v>
          </cell>
          <cell r="G2622">
            <v>24</v>
          </cell>
          <cell r="H2622">
            <v>689</v>
          </cell>
          <cell r="I2622">
            <v>28.708333333333332</v>
          </cell>
        </row>
        <row r="2623">
          <cell r="A2623" t="str">
            <v>373-1940</v>
          </cell>
          <cell r="B2623" t="str">
            <v>373</v>
          </cell>
          <cell r="C2623">
            <v>1940</v>
          </cell>
          <cell r="D2623" t="str">
            <v>HW-373OH</v>
          </cell>
          <cell r="E2623">
            <v>14611</v>
          </cell>
          <cell r="F2623">
            <v>14976</v>
          </cell>
          <cell r="G2623">
            <v>25</v>
          </cell>
          <cell r="H2623">
            <v>689</v>
          </cell>
          <cell r="I2623">
            <v>27.56</v>
          </cell>
        </row>
        <row r="2624">
          <cell r="A2624" t="str">
            <v>373-1941</v>
          </cell>
          <cell r="B2624" t="str">
            <v>373</v>
          </cell>
          <cell r="C2624">
            <v>1941</v>
          </cell>
          <cell r="D2624" t="str">
            <v>HW-373OH</v>
          </cell>
          <cell r="E2624">
            <v>14977</v>
          </cell>
          <cell r="F2624">
            <v>15341</v>
          </cell>
          <cell r="G2624">
            <v>25</v>
          </cell>
          <cell r="H2624">
            <v>689</v>
          </cell>
          <cell r="I2624">
            <v>27.56</v>
          </cell>
        </row>
        <row r="2625">
          <cell r="A2625" t="str">
            <v>373-1942</v>
          </cell>
          <cell r="B2625" t="str">
            <v>373</v>
          </cell>
          <cell r="C2625">
            <v>1942</v>
          </cell>
          <cell r="D2625" t="str">
            <v>HW-373OH</v>
          </cell>
          <cell r="E2625">
            <v>15342</v>
          </cell>
          <cell r="F2625">
            <v>15706</v>
          </cell>
          <cell r="G2625">
            <v>26</v>
          </cell>
          <cell r="H2625">
            <v>689</v>
          </cell>
          <cell r="I2625">
            <v>26.5</v>
          </cell>
        </row>
        <row r="2626">
          <cell r="A2626" t="str">
            <v>373-1943</v>
          </cell>
          <cell r="B2626" t="str">
            <v>373</v>
          </cell>
          <cell r="C2626">
            <v>1943</v>
          </cell>
          <cell r="D2626" t="str">
            <v>HW-373OH</v>
          </cell>
          <cell r="E2626">
            <v>15707</v>
          </cell>
          <cell r="F2626">
            <v>16071</v>
          </cell>
          <cell r="G2626">
            <v>26</v>
          </cell>
          <cell r="H2626">
            <v>689</v>
          </cell>
          <cell r="I2626">
            <v>26.5</v>
          </cell>
        </row>
        <row r="2627">
          <cell r="A2627" t="str">
            <v>373-1944</v>
          </cell>
          <cell r="B2627" t="str">
            <v>373</v>
          </cell>
          <cell r="C2627">
            <v>1944</v>
          </cell>
          <cell r="D2627" t="str">
            <v>HW-373OH</v>
          </cell>
          <cell r="E2627">
            <v>16072</v>
          </cell>
          <cell r="F2627">
            <v>16437</v>
          </cell>
          <cell r="G2627">
            <v>26</v>
          </cell>
          <cell r="H2627">
            <v>689</v>
          </cell>
          <cell r="I2627">
            <v>26.5</v>
          </cell>
        </row>
        <row r="2628">
          <cell r="A2628" t="str">
            <v>373-1945</v>
          </cell>
          <cell r="B2628" t="str">
            <v>373</v>
          </cell>
          <cell r="C2628">
            <v>1945</v>
          </cell>
          <cell r="D2628" t="str">
            <v>HW-373OH</v>
          </cell>
          <cell r="E2628">
            <v>16438</v>
          </cell>
          <cell r="F2628">
            <v>16802</v>
          </cell>
          <cell r="G2628">
            <v>26</v>
          </cell>
          <cell r="H2628">
            <v>689</v>
          </cell>
          <cell r="I2628">
            <v>26.5</v>
          </cell>
        </row>
        <row r="2629">
          <cell r="A2629" t="str">
            <v>373-1946</v>
          </cell>
          <cell r="B2629" t="str">
            <v>373</v>
          </cell>
          <cell r="C2629">
            <v>1946</v>
          </cell>
          <cell r="D2629" t="str">
            <v>HW-373OH</v>
          </cell>
          <cell r="E2629">
            <v>16803</v>
          </cell>
          <cell r="F2629">
            <v>17167</v>
          </cell>
          <cell r="G2629">
            <v>29</v>
          </cell>
          <cell r="H2629">
            <v>689</v>
          </cell>
          <cell r="I2629">
            <v>23.758620689655171</v>
          </cell>
        </row>
        <row r="2630">
          <cell r="A2630" t="str">
            <v>373-1947</v>
          </cell>
          <cell r="B2630" t="str">
            <v>373</v>
          </cell>
          <cell r="C2630">
            <v>1947</v>
          </cell>
          <cell r="D2630" t="str">
            <v>HW-373OH</v>
          </cell>
          <cell r="E2630">
            <v>17168</v>
          </cell>
          <cell r="F2630">
            <v>17532</v>
          </cell>
          <cell r="G2630">
            <v>36</v>
          </cell>
          <cell r="H2630">
            <v>689</v>
          </cell>
          <cell r="I2630">
            <v>19.138888888888889</v>
          </cell>
        </row>
        <row r="2631">
          <cell r="A2631" t="str">
            <v>373-1948</v>
          </cell>
          <cell r="B2631" t="str">
            <v>373</v>
          </cell>
          <cell r="C2631">
            <v>1948</v>
          </cell>
          <cell r="D2631" t="str">
            <v>HW-373OH</v>
          </cell>
          <cell r="E2631">
            <v>17533</v>
          </cell>
          <cell r="F2631">
            <v>17898</v>
          </cell>
          <cell r="G2631">
            <v>39</v>
          </cell>
          <cell r="H2631">
            <v>689</v>
          </cell>
          <cell r="I2631">
            <v>17.666666666666668</v>
          </cell>
        </row>
        <row r="2632">
          <cell r="A2632" t="str">
            <v>373-1949</v>
          </cell>
          <cell r="B2632" t="str">
            <v>373</v>
          </cell>
          <cell r="C2632">
            <v>1949</v>
          </cell>
          <cell r="D2632" t="str">
            <v>HW-373OH</v>
          </cell>
          <cell r="E2632">
            <v>17899</v>
          </cell>
          <cell r="F2632">
            <v>18263</v>
          </cell>
          <cell r="G2632">
            <v>42</v>
          </cell>
          <cell r="H2632">
            <v>689</v>
          </cell>
          <cell r="I2632">
            <v>16.404761904761905</v>
          </cell>
        </row>
        <row r="2633">
          <cell r="A2633" t="str">
            <v>373-1950</v>
          </cell>
          <cell r="B2633" t="str">
            <v>373</v>
          </cell>
          <cell r="C2633">
            <v>1950</v>
          </cell>
          <cell r="D2633" t="str">
            <v>HW-373OH</v>
          </cell>
          <cell r="E2633">
            <v>18264</v>
          </cell>
          <cell r="F2633">
            <v>18628</v>
          </cell>
          <cell r="G2633">
            <v>44</v>
          </cell>
          <cell r="H2633">
            <v>689</v>
          </cell>
          <cell r="I2633">
            <v>15.659090909090908</v>
          </cell>
        </row>
        <row r="2634">
          <cell r="A2634" t="str">
            <v>373-1951</v>
          </cell>
          <cell r="B2634" t="str">
            <v>373</v>
          </cell>
          <cell r="C2634">
            <v>1951</v>
          </cell>
          <cell r="D2634" t="str">
            <v>HW-373OH</v>
          </cell>
          <cell r="E2634">
            <v>18629</v>
          </cell>
          <cell r="F2634">
            <v>18993</v>
          </cell>
          <cell r="G2634">
            <v>49</v>
          </cell>
          <cell r="H2634">
            <v>689</v>
          </cell>
          <cell r="I2634">
            <v>14.061224489795919</v>
          </cell>
        </row>
        <row r="2635">
          <cell r="A2635" t="str">
            <v>373-1952</v>
          </cell>
          <cell r="B2635" t="str">
            <v>373</v>
          </cell>
          <cell r="C2635">
            <v>1952</v>
          </cell>
          <cell r="D2635" t="str">
            <v>HW-373OH</v>
          </cell>
          <cell r="E2635">
            <v>18994</v>
          </cell>
          <cell r="F2635">
            <v>19359</v>
          </cell>
          <cell r="G2635">
            <v>50</v>
          </cell>
          <cell r="H2635">
            <v>689</v>
          </cell>
          <cell r="I2635">
            <v>13.78</v>
          </cell>
        </row>
        <row r="2636">
          <cell r="A2636" t="str">
            <v>373-1953</v>
          </cell>
          <cell r="B2636" t="str">
            <v>373</v>
          </cell>
          <cell r="C2636">
            <v>1953</v>
          </cell>
          <cell r="D2636" t="str">
            <v>HW-373OH</v>
          </cell>
          <cell r="E2636">
            <v>19360</v>
          </cell>
          <cell r="F2636">
            <v>19724</v>
          </cell>
          <cell r="G2636">
            <v>51</v>
          </cell>
          <cell r="H2636">
            <v>689</v>
          </cell>
          <cell r="I2636">
            <v>13.509803921568627</v>
          </cell>
        </row>
        <row r="2637">
          <cell r="A2637" t="str">
            <v>373-1954</v>
          </cell>
          <cell r="B2637" t="str">
            <v>373</v>
          </cell>
          <cell r="C2637">
            <v>1954</v>
          </cell>
          <cell r="D2637" t="str">
            <v>HW-373OH</v>
          </cell>
          <cell r="E2637">
            <v>19725</v>
          </cell>
          <cell r="F2637">
            <v>20089</v>
          </cell>
          <cell r="G2637">
            <v>54</v>
          </cell>
          <cell r="H2637">
            <v>689</v>
          </cell>
          <cell r="I2637">
            <v>12.75925925925926</v>
          </cell>
        </row>
        <row r="2638">
          <cell r="A2638" t="str">
            <v>373-1955</v>
          </cell>
          <cell r="B2638" t="str">
            <v>373</v>
          </cell>
          <cell r="C2638">
            <v>1955</v>
          </cell>
          <cell r="D2638" t="str">
            <v>HW-373OH</v>
          </cell>
          <cell r="E2638">
            <v>20090</v>
          </cell>
          <cell r="F2638">
            <v>20454</v>
          </cell>
          <cell r="G2638">
            <v>54</v>
          </cell>
          <cell r="H2638">
            <v>689</v>
          </cell>
          <cell r="I2638">
            <v>12.75925925925926</v>
          </cell>
        </row>
        <row r="2639">
          <cell r="A2639" t="str">
            <v>373-1956</v>
          </cell>
          <cell r="B2639" t="str">
            <v>373</v>
          </cell>
          <cell r="C2639">
            <v>1956</v>
          </cell>
          <cell r="D2639" t="str">
            <v>HW-373OH</v>
          </cell>
          <cell r="E2639">
            <v>20455</v>
          </cell>
          <cell r="F2639">
            <v>20820</v>
          </cell>
          <cell r="G2639">
            <v>56</v>
          </cell>
          <cell r="H2639">
            <v>689</v>
          </cell>
          <cell r="I2639">
            <v>12.303571428571429</v>
          </cell>
        </row>
        <row r="2640">
          <cell r="A2640" t="str">
            <v>373-1957</v>
          </cell>
          <cell r="B2640" t="str">
            <v>373</v>
          </cell>
          <cell r="C2640">
            <v>1957</v>
          </cell>
          <cell r="D2640" t="str">
            <v>HW-373OH</v>
          </cell>
          <cell r="E2640">
            <v>20821</v>
          </cell>
          <cell r="F2640">
            <v>21185</v>
          </cell>
          <cell r="G2640">
            <v>61</v>
          </cell>
          <cell r="H2640">
            <v>689</v>
          </cell>
          <cell r="I2640">
            <v>11.295081967213115</v>
          </cell>
        </row>
        <row r="2641">
          <cell r="A2641" t="str">
            <v>373-1958</v>
          </cell>
          <cell r="B2641" t="str">
            <v>373</v>
          </cell>
          <cell r="C2641">
            <v>1958</v>
          </cell>
          <cell r="D2641" t="str">
            <v>HW-373OH</v>
          </cell>
          <cell r="E2641">
            <v>21186</v>
          </cell>
          <cell r="F2641">
            <v>21550</v>
          </cell>
          <cell r="G2641">
            <v>64</v>
          </cell>
          <cell r="H2641">
            <v>689</v>
          </cell>
          <cell r="I2641">
            <v>10.765625</v>
          </cell>
        </row>
        <row r="2642">
          <cell r="A2642" t="str">
            <v>373-1959</v>
          </cell>
          <cell r="B2642" t="str">
            <v>373</v>
          </cell>
          <cell r="C2642">
            <v>1959</v>
          </cell>
          <cell r="D2642" t="str">
            <v>HW-373OH</v>
          </cell>
          <cell r="E2642">
            <v>21551</v>
          </cell>
          <cell r="F2642">
            <v>21915</v>
          </cell>
          <cell r="G2642">
            <v>64</v>
          </cell>
          <cell r="H2642">
            <v>689</v>
          </cell>
          <cell r="I2642">
            <v>10.765625</v>
          </cell>
        </row>
        <row r="2643">
          <cell r="A2643" t="str">
            <v>373-1960</v>
          </cell>
          <cell r="B2643" t="str">
            <v>373</v>
          </cell>
          <cell r="C2643">
            <v>1960</v>
          </cell>
          <cell r="D2643" t="str">
            <v>HW-373OH</v>
          </cell>
          <cell r="E2643">
            <v>21916</v>
          </cell>
          <cell r="F2643">
            <v>22281</v>
          </cell>
          <cell r="G2643">
            <v>64</v>
          </cell>
          <cell r="H2643">
            <v>689</v>
          </cell>
          <cell r="I2643">
            <v>10.765625</v>
          </cell>
        </row>
        <row r="2644">
          <cell r="A2644" t="str">
            <v>373-1961</v>
          </cell>
          <cell r="B2644" t="str">
            <v>373</v>
          </cell>
          <cell r="C2644">
            <v>1961</v>
          </cell>
          <cell r="D2644" t="str">
            <v>HW-373OH</v>
          </cell>
          <cell r="E2644">
            <v>22282</v>
          </cell>
          <cell r="F2644">
            <v>22646</v>
          </cell>
          <cell r="G2644">
            <v>64</v>
          </cell>
          <cell r="H2644">
            <v>689</v>
          </cell>
          <cell r="I2644">
            <v>10.765625</v>
          </cell>
        </row>
        <row r="2645">
          <cell r="A2645" t="str">
            <v>373-1962</v>
          </cell>
          <cell r="B2645" t="str">
            <v>373</v>
          </cell>
          <cell r="C2645">
            <v>1962</v>
          </cell>
          <cell r="D2645" t="str">
            <v>HW-373OH</v>
          </cell>
          <cell r="E2645">
            <v>22647</v>
          </cell>
          <cell r="F2645">
            <v>23011</v>
          </cell>
          <cell r="G2645">
            <v>64</v>
          </cell>
          <cell r="H2645">
            <v>689</v>
          </cell>
          <cell r="I2645">
            <v>10.765625</v>
          </cell>
        </row>
        <row r="2646">
          <cell r="A2646" t="str">
            <v>373-1963</v>
          </cell>
          <cell r="B2646" t="str">
            <v>373</v>
          </cell>
          <cell r="C2646">
            <v>1963</v>
          </cell>
          <cell r="D2646" t="str">
            <v>HW-373OH</v>
          </cell>
          <cell r="E2646">
            <v>23012</v>
          </cell>
          <cell r="F2646">
            <v>23376</v>
          </cell>
          <cell r="G2646">
            <v>65</v>
          </cell>
          <cell r="H2646">
            <v>689</v>
          </cell>
          <cell r="I2646">
            <v>10.6</v>
          </cell>
        </row>
        <row r="2647">
          <cell r="A2647" t="str">
            <v>373-1964</v>
          </cell>
          <cell r="B2647" t="str">
            <v>373</v>
          </cell>
          <cell r="C2647">
            <v>1964</v>
          </cell>
          <cell r="D2647" t="str">
            <v>HW-373OH</v>
          </cell>
          <cell r="E2647">
            <v>23377</v>
          </cell>
          <cell r="F2647">
            <v>23742</v>
          </cell>
          <cell r="G2647">
            <v>66</v>
          </cell>
          <cell r="H2647">
            <v>689</v>
          </cell>
          <cell r="I2647">
            <v>10.439393939393939</v>
          </cell>
        </row>
        <row r="2648">
          <cell r="A2648" t="str">
            <v>373-1965</v>
          </cell>
          <cell r="B2648" t="str">
            <v>373</v>
          </cell>
          <cell r="C2648">
            <v>1965</v>
          </cell>
          <cell r="D2648" t="str">
            <v>HW-373OH</v>
          </cell>
          <cell r="E2648">
            <v>23743</v>
          </cell>
          <cell r="F2648">
            <v>24107</v>
          </cell>
          <cell r="G2648">
            <v>66</v>
          </cell>
          <cell r="H2648">
            <v>689</v>
          </cell>
          <cell r="I2648">
            <v>10.439393939393939</v>
          </cell>
        </row>
        <row r="2649">
          <cell r="A2649" t="str">
            <v>373-1966</v>
          </cell>
          <cell r="B2649" t="str">
            <v>373</v>
          </cell>
          <cell r="C2649">
            <v>1966</v>
          </cell>
          <cell r="D2649" t="str">
            <v>HW-373OH</v>
          </cell>
          <cell r="E2649">
            <v>24108</v>
          </cell>
          <cell r="F2649">
            <v>24472</v>
          </cell>
          <cell r="G2649">
            <v>69</v>
          </cell>
          <cell r="H2649">
            <v>689</v>
          </cell>
          <cell r="I2649">
            <v>9.9855072463768124</v>
          </cell>
        </row>
        <row r="2650">
          <cell r="A2650" t="str">
            <v>373-1967</v>
          </cell>
          <cell r="B2650" t="str">
            <v>373</v>
          </cell>
          <cell r="C2650">
            <v>1967</v>
          </cell>
          <cell r="D2650" t="str">
            <v>HW-373OH</v>
          </cell>
          <cell r="E2650">
            <v>24473</v>
          </cell>
          <cell r="F2650">
            <v>24837</v>
          </cell>
          <cell r="G2650">
            <v>72</v>
          </cell>
          <cell r="H2650">
            <v>689</v>
          </cell>
          <cell r="I2650">
            <v>9.5694444444444446</v>
          </cell>
        </row>
        <row r="2651">
          <cell r="A2651" t="str">
            <v>373-1968</v>
          </cell>
          <cell r="B2651" t="str">
            <v>373</v>
          </cell>
          <cell r="C2651">
            <v>1968</v>
          </cell>
          <cell r="D2651" t="str">
            <v>HW-373OH</v>
          </cell>
          <cell r="E2651">
            <v>24838</v>
          </cell>
          <cell r="F2651">
            <v>25203</v>
          </cell>
          <cell r="G2651">
            <v>74</v>
          </cell>
          <cell r="H2651">
            <v>689</v>
          </cell>
          <cell r="I2651">
            <v>9.3108108108108105</v>
          </cell>
        </row>
        <row r="2652">
          <cell r="A2652" t="str">
            <v>373-1969</v>
          </cell>
          <cell r="B2652" t="str">
            <v>373</v>
          </cell>
          <cell r="C2652">
            <v>1969</v>
          </cell>
          <cell r="D2652" t="str">
            <v>HW-373OH</v>
          </cell>
          <cell r="E2652">
            <v>25204</v>
          </cell>
          <cell r="F2652">
            <v>25568</v>
          </cell>
          <cell r="G2652">
            <v>79</v>
          </cell>
          <cell r="H2652">
            <v>689</v>
          </cell>
          <cell r="I2652">
            <v>8.7215189873417724</v>
          </cell>
        </row>
        <row r="2653">
          <cell r="A2653" t="str">
            <v>373-1970</v>
          </cell>
          <cell r="B2653" t="str">
            <v>373</v>
          </cell>
          <cell r="C2653">
            <v>1970</v>
          </cell>
          <cell r="D2653" t="str">
            <v>HW-373OH</v>
          </cell>
          <cell r="E2653">
            <v>25569</v>
          </cell>
          <cell r="F2653">
            <v>25933</v>
          </cell>
          <cell r="G2653">
            <v>86</v>
          </cell>
          <cell r="H2653">
            <v>689</v>
          </cell>
          <cell r="I2653">
            <v>8.0116279069767433</v>
          </cell>
        </row>
        <row r="2654">
          <cell r="A2654" t="str">
            <v>373-1971</v>
          </cell>
          <cell r="B2654" t="str">
            <v>373</v>
          </cell>
          <cell r="C2654">
            <v>1971</v>
          </cell>
          <cell r="D2654" t="str">
            <v>HW-373OH</v>
          </cell>
          <cell r="E2654">
            <v>25934</v>
          </cell>
          <cell r="F2654">
            <v>26298</v>
          </cell>
          <cell r="G2654">
            <v>92</v>
          </cell>
          <cell r="H2654">
            <v>689</v>
          </cell>
          <cell r="I2654">
            <v>7.4891304347826084</v>
          </cell>
        </row>
        <row r="2655">
          <cell r="A2655" t="str">
            <v>373-1972</v>
          </cell>
          <cell r="B2655" t="str">
            <v>373</v>
          </cell>
          <cell r="C2655">
            <v>1972</v>
          </cell>
          <cell r="D2655" t="str">
            <v>HW-373OH</v>
          </cell>
          <cell r="E2655">
            <v>26299</v>
          </cell>
          <cell r="F2655">
            <v>26664</v>
          </cell>
          <cell r="G2655">
            <v>96</v>
          </cell>
          <cell r="H2655">
            <v>689</v>
          </cell>
          <cell r="I2655">
            <v>7.177083333333333</v>
          </cell>
        </row>
        <row r="2656">
          <cell r="A2656" t="str">
            <v>373-1973</v>
          </cell>
          <cell r="B2656" t="str">
            <v>373</v>
          </cell>
          <cell r="C2656">
            <v>1973</v>
          </cell>
          <cell r="D2656" t="str">
            <v>HW-373OH</v>
          </cell>
          <cell r="E2656">
            <v>26665</v>
          </cell>
          <cell r="F2656">
            <v>27029</v>
          </cell>
          <cell r="G2656">
            <v>100</v>
          </cell>
          <cell r="H2656">
            <v>689</v>
          </cell>
          <cell r="I2656">
            <v>6.89</v>
          </cell>
        </row>
        <row r="2657">
          <cell r="A2657" t="str">
            <v>373-1974</v>
          </cell>
          <cell r="B2657" t="str">
            <v>373</v>
          </cell>
          <cell r="C2657">
            <v>1974</v>
          </cell>
          <cell r="D2657" t="str">
            <v>HW-373OH</v>
          </cell>
          <cell r="E2657">
            <v>27030</v>
          </cell>
          <cell r="F2657">
            <v>27394</v>
          </cell>
          <cell r="G2657">
            <v>122</v>
          </cell>
          <cell r="H2657">
            <v>689</v>
          </cell>
          <cell r="I2657">
            <v>5.6475409836065573</v>
          </cell>
        </row>
        <row r="2658">
          <cell r="A2658" t="str">
            <v>373-1975</v>
          </cell>
          <cell r="B2658" t="str">
            <v>373</v>
          </cell>
          <cell r="C2658">
            <v>1975</v>
          </cell>
          <cell r="D2658" t="str">
            <v>HW-373OH</v>
          </cell>
          <cell r="E2658">
            <v>27395</v>
          </cell>
          <cell r="F2658">
            <v>27759</v>
          </cell>
          <cell r="G2658">
            <v>149</v>
          </cell>
          <cell r="H2658">
            <v>689</v>
          </cell>
          <cell r="I2658">
            <v>4.624161073825503</v>
          </cell>
        </row>
        <row r="2659">
          <cell r="A2659" t="str">
            <v>373-1976</v>
          </cell>
          <cell r="B2659" t="str">
            <v>373</v>
          </cell>
          <cell r="C2659">
            <v>1976</v>
          </cell>
          <cell r="D2659" t="str">
            <v>HW-373OH</v>
          </cell>
          <cell r="E2659">
            <v>27760</v>
          </cell>
          <cell r="F2659">
            <v>28125</v>
          </cell>
          <cell r="G2659">
            <v>159</v>
          </cell>
          <cell r="H2659">
            <v>689</v>
          </cell>
          <cell r="I2659">
            <v>4.333333333333333</v>
          </cell>
        </row>
        <row r="2660">
          <cell r="A2660" t="str">
            <v>373-1977</v>
          </cell>
          <cell r="B2660" t="str">
            <v>373</v>
          </cell>
          <cell r="C2660">
            <v>1977</v>
          </cell>
          <cell r="D2660" t="str">
            <v>HW-373OH</v>
          </cell>
          <cell r="E2660">
            <v>28126</v>
          </cell>
          <cell r="F2660">
            <v>28490</v>
          </cell>
          <cell r="G2660">
            <v>171</v>
          </cell>
          <cell r="H2660">
            <v>689</v>
          </cell>
          <cell r="I2660">
            <v>4.0292397660818713</v>
          </cell>
        </row>
        <row r="2661">
          <cell r="A2661" t="str">
            <v>373-1978</v>
          </cell>
          <cell r="B2661" t="str">
            <v>373</v>
          </cell>
          <cell r="C2661">
            <v>1978</v>
          </cell>
          <cell r="D2661" t="str">
            <v>HW-373OH</v>
          </cell>
          <cell r="E2661">
            <v>28491</v>
          </cell>
          <cell r="F2661">
            <v>28855</v>
          </cell>
          <cell r="G2661">
            <v>187</v>
          </cell>
          <cell r="H2661">
            <v>689</v>
          </cell>
          <cell r="I2661">
            <v>3.6844919786096257</v>
          </cell>
        </row>
        <row r="2662">
          <cell r="A2662" t="str">
            <v>373-1979</v>
          </cell>
          <cell r="B2662" t="str">
            <v>373</v>
          </cell>
          <cell r="C2662">
            <v>1979</v>
          </cell>
          <cell r="D2662" t="str">
            <v>HW-373OH</v>
          </cell>
          <cell r="E2662">
            <v>28856</v>
          </cell>
          <cell r="F2662">
            <v>29220</v>
          </cell>
          <cell r="G2662">
            <v>208</v>
          </cell>
          <cell r="H2662">
            <v>689</v>
          </cell>
          <cell r="I2662">
            <v>3.3125</v>
          </cell>
        </row>
        <row r="2663">
          <cell r="A2663" t="str">
            <v>373-1980</v>
          </cell>
          <cell r="B2663" t="str">
            <v>373</v>
          </cell>
          <cell r="C2663">
            <v>1980</v>
          </cell>
          <cell r="D2663" t="str">
            <v>HW-373OH</v>
          </cell>
          <cell r="E2663">
            <v>29221</v>
          </cell>
          <cell r="F2663">
            <v>29586</v>
          </cell>
          <cell r="G2663">
            <v>226</v>
          </cell>
          <cell r="H2663">
            <v>689</v>
          </cell>
          <cell r="I2663">
            <v>3.0486725663716814</v>
          </cell>
        </row>
        <row r="2664">
          <cell r="A2664" t="str">
            <v>373-1981</v>
          </cell>
          <cell r="B2664" t="str">
            <v>373</v>
          </cell>
          <cell r="C2664">
            <v>1981</v>
          </cell>
          <cell r="D2664" t="str">
            <v>HW-373OH</v>
          </cell>
          <cell r="E2664">
            <v>29587</v>
          </cell>
          <cell r="F2664">
            <v>29951</v>
          </cell>
          <cell r="G2664">
            <v>248</v>
          </cell>
          <cell r="H2664">
            <v>689</v>
          </cell>
          <cell r="I2664">
            <v>2.778225806451613</v>
          </cell>
        </row>
        <row r="2665">
          <cell r="A2665" t="str">
            <v>373-1982</v>
          </cell>
          <cell r="B2665" t="str">
            <v>373</v>
          </cell>
          <cell r="C2665">
            <v>1982</v>
          </cell>
          <cell r="D2665" t="str">
            <v>HW-373OH</v>
          </cell>
          <cell r="E2665">
            <v>29952</v>
          </cell>
          <cell r="F2665">
            <v>30316</v>
          </cell>
          <cell r="G2665">
            <v>266</v>
          </cell>
          <cell r="H2665">
            <v>689</v>
          </cell>
          <cell r="I2665">
            <v>2.5902255639097747</v>
          </cell>
        </row>
        <row r="2666">
          <cell r="A2666" t="str">
            <v>373-1983</v>
          </cell>
          <cell r="B2666" t="str">
            <v>373</v>
          </cell>
          <cell r="C2666">
            <v>1983</v>
          </cell>
          <cell r="D2666" t="str">
            <v>HW-373OH</v>
          </cell>
          <cell r="E2666">
            <v>30317</v>
          </cell>
          <cell r="F2666">
            <v>30681</v>
          </cell>
          <cell r="G2666">
            <v>269</v>
          </cell>
          <cell r="H2666">
            <v>689</v>
          </cell>
          <cell r="I2666">
            <v>2.5613382899628254</v>
          </cell>
        </row>
        <row r="2667">
          <cell r="A2667" t="str">
            <v>373-1984</v>
          </cell>
          <cell r="B2667" t="str">
            <v>373</v>
          </cell>
          <cell r="C2667">
            <v>1984</v>
          </cell>
          <cell r="D2667" t="str">
            <v>HW-373OH</v>
          </cell>
          <cell r="E2667">
            <v>30682</v>
          </cell>
          <cell r="F2667">
            <v>31047</v>
          </cell>
          <cell r="G2667">
            <v>277</v>
          </cell>
          <cell r="H2667">
            <v>689</v>
          </cell>
          <cell r="I2667">
            <v>2.487364620938628</v>
          </cell>
        </row>
        <row r="2668">
          <cell r="A2668" t="str">
            <v>373-1985</v>
          </cell>
          <cell r="B2668" t="str">
            <v>373</v>
          </cell>
          <cell r="C2668">
            <v>1985</v>
          </cell>
          <cell r="D2668" t="str">
            <v>HW-373OH</v>
          </cell>
          <cell r="E2668">
            <v>31048</v>
          </cell>
          <cell r="F2668">
            <v>31412</v>
          </cell>
          <cell r="G2668">
            <v>281</v>
          </cell>
          <cell r="H2668">
            <v>689</v>
          </cell>
          <cell r="I2668">
            <v>2.4519572953736657</v>
          </cell>
        </row>
        <row r="2669">
          <cell r="A2669" t="str">
            <v>373-1986</v>
          </cell>
          <cell r="B2669" t="str">
            <v>373</v>
          </cell>
          <cell r="C2669">
            <v>1986</v>
          </cell>
          <cell r="D2669" t="str">
            <v>HW-373OH</v>
          </cell>
          <cell r="E2669">
            <v>31413</v>
          </cell>
          <cell r="F2669">
            <v>31777</v>
          </cell>
          <cell r="G2669">
            <v>277</v>
          </cell>
          <cell r="H2669">
            <v>689</v>
          </cell>
          <cell r="I2669">
            <v>2.487364620938628</v>
          </cell>
        </row>
        <row r="2670">
          <cell r="A2670" t="str">
            <v>373-1987</v>
          </cell>
          <cell r="B2670" t="str">
            <v>373</v>
          </cell>
          <cell r="C2670">
            <v>1987</v>
          </cell>
          <cell r="D2670" t="str">
            <v>HW-373OH</v>
          </cell>
          <cell r="E2670">
            <v>31778</v>
          </cell>
          <cell r="F2670">
            <v>32142</v>
          </cell>
          <cell r="G2670">
            <v>262</v>
          </cell>
          <cell r="H2670">
            <v>689</v>
          </cell>
          <cell r="I2670">
            <v>2.6297709923664123</v>
          </cell>
        </row>
        <row r="2671">
          <cell r="A2671" t="str">
            <v>373-1988</v>
          </cell>
          <cell r="B2671" t="str">
            <v>373</v>
          </cell>
          <cell r="C2671">
            <v>1988</v>
          </cell>
          <cell r="D2671" t="str">
            <v>HW-373OH</v>
          </cell>
          <cell r="E2671">
            <v>32143</v>
          </cell>
          <cell r="F2671">
            <v>32508</v>
          </cell>
          <cell r="G2671">
            <v>263</v>
          </cell>
          <cell r="H2671">
            <v>689</v>
          </cell>
          <cell r="I2671">
            <v>2.6197718631178706</v>
          </cell>
        </row>
        <row r="2672">
          <cell r="A2672" t="str">
            <v>373-1989</v>
          </cell>
          <cell r="B2672" t="str">
            <v>373</v>
          </cell>
          <cell r="C2672">
            <v>1989</v>
          </cell>
          <cell r="D2672" t="str">
            <v>HW-373OH</v>
          </cell>
          <cell r="E2672">
            <v>32509</v>
          </cell>
          <cell r="F2672">
            <v>32873</v>
          </cell>
          <cell r="G2672">
            <v>269</v>
          </cell>
          <cell r="H2672">
            <v>689</v>
          </cell>
          <cell r="I2672">
            <v>2.5613382899628254</v>
          </cell>
        </row>
        <row r="2673">
          <cell r="A2673" t="str">
            <v>373-1990</v>
          </cell>
          <cell r="B2673" t="str">
            <v>373</v>
          </cell>
          <cell r="C2673">
            <v>1990</v>
          </cell>
          <cell r="D2673" t="str">
            <v>HW-373OH</v>
          </cell>
          <cell r="E2673">
            <v>32874</v>
          </cell>
          <cell r="F2673">
            <v>33238</v>
          </cell>
          <cell r="G2673">
            <v>277</v>
          </cell>
          <cell r="H2673">
            <v>689</v>
          </cell>
          <cell r="I2673">
            <v>2.487364620938628</v>
          </cell>
        </row>
        <row r="2674">
          <cell r="A2674" t="str">
            <v>373-1991</v>
          </cell>
          <cell r="B2674" t="str">
            <v>373</v>
          </cell>
          <cell r="C2674">
            <v>1991</v>
          </cell>
          <cell r="D2674" t="str">
            <v>HW-373OH</v>
          </cell>
          <cell r="E2674">
            <v>33239</v>
          </cell>
          <cell r="F2674">
            <v>33603</v>
          </cell>
          <cell r="G2674">
            <v>286</v>
          </cell>
          <cell r="H2674">
            <v>689</v>
          </cell>
          <cell r="I2674">
            <v>2.4090909090909092</v>
          </cell>
        </row>
        <row r="2675">
          <cell r="A2675" t="str">
            <v>373-1992</v>
          </cell>
          <cell r="B2675" t="str">
            <v>373</v>
          </cell>
          <cell r="C2675">
            <v>1992</v>
          </cell>
          <cell r="D2675" t="str">
            <v>HW-373OH</v>
          </cell>
          <cell r="E2675">
            <v>33604</v>
          </cell>
          <cell r="F2675">
            <v>33969</v>
          </cell>
          <cell r="G2675">
            <v>298</v>
          </cell>
          <cell r="H2675">
            <v>689</v>
          </cell>
          <cell r="I2675">
            <v>2.3120805369127515</v>
          </cell>
        </row>
        <row r="2676">
          <cell r="A2676" t="str">
            <v>373-1993</v>
          </cell>
          <cell r="B2676" t="str">
            <v>373</v>
          </cell>
          <cell r="C2676">
            <v>1993</v>
          </cell>
          <cell r="D2676" t="str">
            <v>HW-373OH</v>
          </cell>
          <cell r="E2676">
            <v>33970</v>
          </cell>
          <cell r="F2676">
            <v>34334</v>
          </cell>
          <cell r="G2676">
            <v>309</v>
          </cell>
          <cell r="H2676">
            <v>689</v>
          </cell>
          <cell r="I2676">
            <v>2.2297734627831716</v>
          </cell>
        </row>
        <row r="2677">
          <cell r="A2677" t="str">
            <v>373-1994</v>
          </cell>
          <cell r="B2677" t="str">
            <v>373</v>
          </cell>
          <cell r="C2677">
            <v>1994</v>
          </cell>
          <cell r="D2677" t="str">
            <v>HW-373OH</v>
          </cell>
          <cell r="E2677">
            <v>34335</v>
          </cell>
          <cell r="F2677">
            <v>34699</v>
          </cell>
          <cell r="G2677">
            <v>322</v>
          </cell>
          <cell r="H2677">
            <v>689</v>
          </cell>
          <cell r="I2677">
            <v>2.139751552795031</v>
          </cell>
        </row>
        <row r="2678">
          <cell r="A2678" t="str">
            <v>373-1995</v>
          </cell>
          <cell r="B2678" t="str">
            <v>373</v>
          </cell>
          <cell r="C2678">
            <v>1995</v>
          </cell>
          <cell r="D2678" t="str">
            <v>HW-373OH</v>
          </cell>
          <cell r="E2678">
            <v>34700</v>
          </cell>
          <cell r="F2678">
            <v>35064</v>
          </cell>
          <cell r="G2678">
            <v>340</v>
          </cell>
          <cell r="H2678">
            <v>689</v>
          </cell>
          <cell r="I2678">
            <v>2.026470588235294</v>
          </cell>
        </row>
        <row r="2679">
          <cell r="A2679" t="str">
            <v>373-1996</v>
          </cell>
          <cell r="B2679" t="str">
            <v>373</v>
          </cell>
          <cell r="C2679">
            <v>1996</v>
          </cell>
          <cell r="D2679" t="str">
            <v>HW-373OH</v>
          </cell>
          <cell r="E2679">
            <v>35065</v>
          </cell>
          <cell r="F2679">
            <v>35430</v>
          </cell>
          <cell r="G2679">
            <v>359</v>
          </cell>
          <cell r="H2679">
            <v>689</v>
          </cell>
          <cell r="I2679">
            <v>1.9192200557103065</v>
          </cell>
        </row>
        <row r="2680">
          <cell r="A2680" t="str">
            <v>373-1997</v>
          </cell>
          <cell r="B2680" t="str">
            <v>373</v>
          </cell>
          <cell r="C2680">
            <v>1997</v>
          </cell>
          <cell r="D2680" t="str">
            <v>HW-373OH</v>
          </cell>
          <cell r="E2680">
            <v>35431</v>
          </cell>
          <cell r="F2680">
            <v>35795</v>
          </cell>
          <cell r="G2680">
            <v>364</v>
          </cell>
          <cell r="H2680">
            <v>689</v>
          </cell>
          <cell r="I2680">
            <v>1.8928571428571428</v>
          </cell>
        </row>
        <row r="2681">
          <cell r="A2681" t="str">
            <v>373-1998</v>
          </cell>
          <cell r="B2681" t="str">
            <v>373</v>
          </cell>
          <cell r="C2681">
            <v>1998</v>
          </cell>
          <cell r="D2681" t="str">
            <v>HW-373OH</v>
          </cell>
          <cell r="E2681">
            <v>35796</v>
          </cell>
          <cell r="F2681">
            <v>36160</v>
          </cell>
          <cell r="G2681">
            <v>369</v>
          </cell>
          <cell r="H2681">
            <v>689</v>
          </cell>
          <cell r="I2681">
            <v>1.8672086720867209</v>
          </cell>
        </row>
        <row r="2682">
          <cell r="A2682" t="str">
            <v>373-1999</v>
          </cell>
          <cell r="B2682" t="str">
            <v>373</v>
          </cell>
          <cell r="C2682">
            <v>1999</v>
          </cell>
          <cell r="D2682" t="str">
            <v>HW-373OH</v>
          </cell>
          <cell r="E2682">
            <v>36161</v>
          </cell>
          <cell r="F2682">
            <v>36525</v>
          </cell>
          <cell r="G2682">
            <v>375</v>
          </cell>
          <cell r="H2682">
            <v>689</v>
          </cell>
          <cell r="I2682">
            <v>1.8373333333333333</v>
          </cell>
        </row>
        <row r="2683">
          <cell r="A2683" t="str">
            <v>373-2000</v>
          </cell>
          <cell r="B2683" t="str">
            <v>373</v>
          </cell>
          <cell r="C2683">
            <v>2000</v>
          </cell>
          <cell r="D2683" t="str">
            <v>HW-373OH</v>
          </cell>
          <cell r="E2683">
            <v>36526</v>
          </cell>
          <cell r="F2683">
            <v>36891</v>
          </cell>
          <cell r="G2683">
            <v>381</v>
          </cell>
          <cell r="H2683">
            <v>689</v>
          </cell>
          <cell r="I2683">
            <v>1.8083989501312336</v>
          </cell>
        </row>
        <row r="2684">
          <cell r="A2684" t="str">
            <v>373-2001</v>
          </cell>
          <cell r="B2684" t="str">
            <v>373</v>
          </cell>
          <cell r="C2684">
            <v>2001</v>
          </cell>
          <cell r="D2684" t="str">
            <v>HW-373OH</v>
          </cell>
          <cell r="E2684">
            <v>36892</v>
          </cell>
          <cell r="F2684">
            <v>37256</v>
          </cell>
          <cell r="G2684">
            <v>395</v>
          </cell>
          <cell r="H2684">
            <v>689</v>
          </cell>
          <cell r="I2684">
            <v>1.7443037974683544</v>
          </cell>
        </row>
        <row r="2685">
          <cell r="A2685" t="str">
            <v>373-2002</v>
          </cell>
          <cell r="B2685" t="str">
            <v>373</v>
          </cell>
          <cell r="C2685">
            <v>2002</v>
          </cell>
          <cell r="D2685" t="str">
            <v>HW-373OH</v>
          </cell>
          <cell r="E2685">
            <v>37257</v>
          </cell>
          <cell r="F2685">
            <v>37621</v>
          </cell>
          <cell r="G2685">
            <v>415</v>
          </cell>
          <cell r="H2685">
            <v>689</v>
          </cell>
          <cell r="I2685">
            <v>1.6602409638554216</v>
          </cell>
        </row>
        <row r="2686">
          <cell r="A2686" t="str">
            <v>373-2003</v>
          </cell>
          <cell r="B2686" t="str">
            <v>373</v>
          </cell>
          <cell r="C2686">
            <v>2003</v>
          </cell>
          <cell r="D2686" t="str">
            <v>HW-373OH</v>
          </cell>
          <cell r="E2686">
            <v>37622</v>
          </cell>
          <cell r="F2686">
            <v>37986</v>
          </cell>
          <cell r="G2686">
            <v>440</v>
          </cell>
          <cell r="H2686">
            <v>689</v>
          </cell>
          <cell r="I2686">
            <v>1.5659090909090909</v>
          </cell>
        </row>
        <row r="2687">
          <cell r="A2687" t="str">
            <v>373-2004</v>
          </cell>
          <cell r="B2687" t="str">
            <v>373</v>
          </cell>
          <cell r="C2687">
            <v>2004</v>
          </cell>
          <cell r="D2687" t="str">
            <v>HW-373OH</v>
          </cell>
          <cell r="E2687">
            <v>37987</v>
          </cell>
          <cell r="F2687">
            <v>38352</v>
          </cell>
          <cell r="G2687">
            <v>451</v>
          </cell>
          <cell r="H2687">
            <v>689</v>
          </cell>
          <cell r="I2687">
            <v>1.5277161862527717</v>
          </cell>
        </row>
        <row r="2688">
          <cell r="A2688" t="str">
            <v>373-2005</v>
          </cell>
          <cell r="B2688" t="str">
            <v>373</v>
          </cell>
          <cell r="C2688">
            <v>2005</v>
          </cell>
          <cell r="D2688" t="str">
            <v>HW-373OH</v>
          </cell>
          <cell r="E2688">
            <v>38353</v>
          </cell>
          <cell r="F2688">
            <v>38717</v>
          </cell>
          <cell r="G2688">
            <v>476</v>
          </cell>
          <cell r="H2688">
            <v>689</v>
          </cell>
          <cell r="I2688">
            <v>1.4474789915966386</v>
          </cell>
        </row>
        <row r="2689">
          <cell r="A2689" t="str">
            <v>373-2006</v>
          </cell>
          <cell r="B2689" t="str">
            <v>373</v>
          </cell>
          <cell r="C2689">
            <v>2006</v>
          </cell>
          <cell r="D2689" t="str">
            <v>HW-373OH</v>
          </cell>
          <cell r="E2689">
            <v>38718</v>
          </cell>
          <cell r="F2689">
            <v>39082</v>
          </cell>
          <cell r="G2689">
            <v>556</v>
          </cell>
          <cell r="H2689">
            <v>689</v>
          </cell>
          <cell r="I2689">
            <v>1.2392086330935252</v>
          </cell>
        </row>
        <row r="2690">
          <cell r="A2690" t="str">
            <v>373-2007</v>
          </cell>
          <cell r="B2690" t="str">
            <v>373</v>
          </cell>
          <cell r="C2690">
            <v>2007</v>
          </cell>
          <cell r="D2690" t="str">
            <v>HW-373OH</v>
          </cell>
          <cell r="E2690">
            <v>39083</v>
          </cell>
          <cell r="F2690">
            <v>39447</v>
          </cell>
          <cell r="G2690">
            <v>585</v>
          </cell>
          <cell r="H2690">
            <v>689</v>
          </cell>
          <cell r="I2690">
            <v>1.1777777777777778</v>
          </cell>
        </row>
        <row r="2691">
          <cell r="A2691" t="str">
            <v>373-2008</v>
          </cell>
          <cell r="B2691" t="str">
            <v>373</v>
          </cell>
          <cell r="C2691">
            <v>2008</v>
          </cell>
          <cell r="D2691" t="str">
            <v>HW-373OH</v>
          </cell>
          <cell r="E2691">
            <v>39448</v>
          </cell>
          <cell r="F2691">
            <v>39813</v>
          </cell>
          <cell r="G2691">
            <v>621</v>
          </cell>
          <cell r="H2691">
            <v>689</v>
          </cell>
          <cell r="I2691">
            <v>1.1095008051529791</v>
          </cell>
        </row>
        <row r="2692">
          <cell r="A2692" t="str">
            <v>373-2009</v>
          </cell>
          <cell r="B2692" t="str">
            <v>373</v>
          </cell>
          <cell r="C2692">
            <v>2009</v>
          </cell>
          <cell r="D2692" t="str">
            <v>HW-373OH</v>
          </cell>
          <cell r="E2692">
            <v>39814</v>
          </cell>
          <cell r="F2692">
            <v>40178</v>
          </cell>
          <cell r="G2692">
            <v>696</v>
          </cell>
          <cell r="H2692">
            <v>689</v>
          </cell>
          <cell r="I2692">
            <v>0.98994252873563215</v>
          </cell>
        </row>
        <row r="2693">
          <cell r="A2693" t="str">
            <v>373-2010</v>
          </cell>
          <cell r="B2693" t="str">
            <v>373</v>
          </cell>
          <cell r="C2693">
            <v>2010</v>
          </cell>
          <cell r="D2693" t="str">
            <v>HW-373OH</v>
          </cell>
          <cell r="E2693">
            <v>40179</v>
          </cell>
          <cell r="F2693">
            <v>40543</v>
          </cell>
          <cell r="G2693">
            <v>669</v>
          </cell>
          <cell r="H2693">
            <v>689</v>
          </cell>
          <cell r="I2693">
            <v>1.0298953662182362</v>
          </cell>
        </row>
        <row r="2694">
          <cell r="A2694" t="str">
            <v>373-2011</v>
          </cell>
          <cell r="B2694" t="str">
            <v>373</v>
          </cell>
          <cell r="C2694">
            <v>2011</v>
          </cell>
          <cell r="D2694" t="str">
            <v>HW-373OH</v>
          </cell>
          <cell r="E2694">
            <v>40544</v>
          </cell>
          <cell r="F2694">
            <v>40908</v>
          </cell>
          <cell r="G2694">
            <v>700</v>
          </cell>
          <cell r="H2694">
            <v>689</v>
          </cell>
          <cell r="I2694">
            <v>0.98428571428571432</v>
          </cell>
        </row>
        <row r="2695">
          <cell r="A2695" t="str">
            <v>373-2012</v>
          </cell>
          <cell r="B2695" t="str">
            <v>373</v>
          </cell>
          <cell r="C2695">
            <v>2012</v>
          </cell>
          <cell r="D2695" t="str">
            <v>HW-373OH</v>
          </cell>
          <cell r="E2695">
            <v>40909</v>
          </cell>
          <cell r="F2695">
            <v>41274</v>
          </cell>
          <cell r="G2695">
            <v>728</v>
          </cell>
          <cell r="H2695">
            <v>689</v>
          </cell>
          <cell r="I2695">
            <v>0.9464285714285714</v>
          </cell>
        </row>
        <row r="2696">
          <cell r="A2696" t="str">
            <v>373-2013</v>
          </cell>
          <cell r="B2696" t="str">
            <v>373</v>
          </cell>
          <cell r="C2696">
            <v>2013</v>
          </cell>
          <cell r="D2696" t="str">
            <v>HW-373OH</v>
          </cell>
          <cell r="E2696">
            <v>41275</v>
          </cell>
          <cell r="F2696">
            <v>41639</v>
          </cell>
          <cell r="G2696">
            <v>730</v>
          </cell>
          <cell r="H2696">
            <v>689</v>
          </cell>
          <cell r="I2696">
            <v>0.94383561643835612</v>
          </cell>
        </row>
        <row r="2697">
          <cell r="A2697" t="str">
            <v>373-2014</v>
          </cell>
          <cell r="B2697" t="str">
            <v>373</v>
          </cell>
          <cell r="C2697">
            <v>2014</v>
          </cell>
          <cell r="D2697" t="str">
            <v>HW-373OH</v>
          </cell>
          <cell r="E2697">
            <v>41640</v>
          </cell>
          <cell r="G2697">
            <v>689</v>
          </cell>
          <cell r="H2697">
            <v>689</v>
          </cell>
          <cell r="I2697">
            <v>1</v>
          </cell>
        </row>
        <row r="2698">
          <cell r="A2698" t="str">
            <v>390-1920</v>
          </cell>
          <cell r="B2698" t="str">
            <v>390</v>
          </cell>
          <cell r="C2698">
            <v>1920</v>
          </cell>
          <cell r="D2698" t="str">
            <v>HW-390</v>
          </cell>
          <cell r="E2698">
            <v>7306</v>
          </cell>
          <cell r="F2698">
            <v>7671</v>
          </cell>
          <cell r="G2698">
            <v>22</v>
          </cell>
          <cell r="H2698">
            <v>460</v>
          </cell>
          <cell r="I2698">
            <v>20.90909090909091</v>
          </cell>
        </row>
        <row r="2699">
          <cell r="A2699" t="str">
            <v>390-1921</v>
          </cell>
          <cell r="B2699" t="str">
            <v>390</v>
          </cell>
          <cell r="C2699">
            <v>1921</v>
          </cell>
          <cell r="D2699" t="str">
            <v>HW-390</v>
          </cell>
          <cell r="E2699">
            <v>7672</v>
          </cell>
          <cell r="F2699">
            <v>8036</v>
          </cell>
          <cell r="G2699">
            <v>17</v>
          </cell>
          <cell r="H2699">
            <v>460</v>
          </cell>
          <cell r="I2699">
            <v>27.058823529411764</v>
          </cell>
        </row>
        <row r="2700">
          <cell r="A2700" t="str">
            <v>390-1922</v>
          </cell>
          <cell r="B2700" t="str">
            <v>390</v>
          </cell>
          <cell r="C2700">
            <v>1922</v>
          </cell>
          <cell r="D2700" t="str">
            <v>HW-390</v>
          </cell>
          <cell r="E2700">
            <v>8037</v>
          </cell>
          <cell r="F2700">
            <v>8401</v>
          </cell>
          <cell r="G2700">
            <v>16</v>
          </cell>
          <cell r="H2700">
            <v>460</v>
          </cell>
          <cell r="I2700">
            <v>28.75</v>
          </cell>
        </row>
        <row r="2701">
          <cell r="A2701" t="str">
            <v>390-1923</v>
          </cell>
          <cell r="B2701" t="str">
            <v>390</v>
          </cell>
          <cell r="C2701">
            <v>1923</v>
          </cell>
          <cell r="D2701" t="str">
            <v>HW-390</v>
          </cell>
          <cell r="E2701">
            <v>8402</v>
          </cell>
          <cell r="F2701">
            <v>8766</v>
          </cell>
          <cell r="G2701">
            <v>19</v>
          </cell>
          <cell r="H2701">
            <v>460</v>
          </cell>
          <cell r="I2701">
            <v>24.210526315789473</v>
          </cell>
        </row>
        <row r="2702">
          <cell r="A2702" t="str">
            <v>390-1924</v>
          </cell>
          <cell r="B2702" t="str">
            <v>390</v>
          </cell>
          <cell r="C2702">
            <v>1924</v>
          </cell>
          <cell r="D2702" t="str">
            <v>HW-390</v>
          </cell>
          <cell r="E2702">
            <v>8767</v>
          </cell>
          <cell r="F2702">
            <v>9132</v>
          </cell>
          <cell r="G2702">
            <v>19</v>
          </cell>
          <cell r="H2702">
            <v>460</v>
          </cell>
          <cell r="I2702">
            <v>24.210526315789473</v>
          </cell>
        </row>
        <row r="2703">
          <cell r="A2703" t="str">
            <v>390-1925</v>
          </cell>
          <cell r="B2703" t="str">
            <v>390</v>
          </cell>
          <cell r="C2703">
            <v>1925</v>
          </cell>
          <cell r="D2703" t="str">
            <v>HW-390</v>
          </cell>
          <cell r="E2703">
            <v>9133</v>
          </cell>
          <cell r="F2703">
            <v>9497</v>
          </cell>
          <cell r="G2703">
            <v>19</v>
          </cell>
          <cell r="H2703">
            <v>460</v>
          </cell>
          <cell r="I2703">
            <v>24.210526315789473</v>
          </cell>
        </row>
        <row r="2704">
          <cell r="A2704" t="str">
            <v>390-1926</v>
          </cell>
          <cell r="B2704" t="str">
            <v>390</v>
          </cell>
          <cell r="C2704">
            <v>1926</v>
          </cell>
          <cell r="D2704" t="str">
            <v>HW-390</v>
          </cell>
          <cell r="E2704">
            <v>9498</v>
          </cell>
          <cell r="F2704">
            <v>9862</v>
          </cell>
          <cell r="G2704">
            <v>18</v>
          </cell>
          <cell r="H2704">
            <v>460</v>
          </cell>
          <cell r="I2704">
            <v>25.555555555555557</v>
          </cell>
        </row>
        <row r="2705">
          <cell r="A2705" t="str">
            <v>390-1927</v>
          </cell>
          <cell r="B2705" t="str">
            <v>390</v>
          </cell>
          <cell r="C2705">
            <v>1927</v>
          </cell>
          <cell r="D2705" t="str">
            <v>HW-390</v>
          </cell>
          <cell r="E2705">
            <v>9863</v>
          </cell>
          <cell r="F2705">
            <v>10227</v>
          </cell>
          <cell r="G2705">
            <v>17</v>
          </cell>
          <cell r="H2705">
            <v>460</v>
          </cell>
          <cell r="I2705">
            <v>27.058823529411764</v>
          </cell>
        </row>
        <row r="2706">
          <cell r="A2706" t="str">
            <v>390-1928</v>
          </cell>
          <cell r="B2706" t="str">
            <v>390</v>
          </cell>
          <cell r="C2706">
            <v>1928</v>
          </cell>
          <cell r="D2706" t="str">
            <v>HW-390</v>
          </cell>
          <cell r="E2706">
            <v>10228</v>
          </cell>
          <cell r="F2706">
            <v>10593</v>
          </cell>
          <cell r="G2706">
            <v>17</v>
          </cell>
          <cell r="H2706">
            <v>460</v>
          </cell>
          <cell r="I2706">
            <v>27.058823529411764</v>
          </cell>
        </row>
        <row r="2707">
          <cell r="A2707" t="str">
            <v>390-1929</v>
          </cell>
          <cell r="B2707" t="str">
            <v>390</v>
          </cell>
          <cell r="C2707">
            <v>1929</v>
          </cell>
          <cell r="D2707" t="str">
            <v>HW-390</v>
          </cell>
          <cell r="E2707">
            <v>10594</v>
          </cell>
          <cell r="F2707">
            <v>10958</v>
          </cell>
          <cell r="G2707">
            <v>18</v>
          </cell>
          <cell r="H2707">
            <v>460</v>
          </cell>
          <cell r="I2707">
            <v>25.555555555555557</v>
          </cell>
        </row>
        <row r="2708">
          <cell r="A2708" t="str">
            <v>390-1930</v>
          </cell>
          <cell r="B2708" t="str">
            <v>390</v>
          </cell>
          <cell r="C2708">
            <v>1930</v>
          </cell>
          <cell r="D2708" t="str">
            <v>HW-390</v>
          </cell>
          <cell r="E2708">
            <v>10959</v>
          </cell>
          <cell r="F2708">
            <v>11323</v>
          </cell>
          <cell r="G2708">
            <v>17</v>
          </cell>
          <cell r="H2708">
            <v>460</v>
          </cell>
          <cell r="I2708">
            <v>27.058823529411764</v>
          </cell>
        </row>
        <row r="2709">
          <cell r="A2709" t="str">
            <v>390-1931</v>
          </cell>
          <cell r="B2709" t="str">
            <v>390</v>
          </cell>
          <cell r="C2709">
            <v>1931</v>
          </cell>
          <cell r="D2709" t="str">
            <v>HW-390</v>
          </cell>
          <cell r="E2709">
            <v>11324</v>
          </cell>
          <cell r="F2709">
            <v>11688</v>
          </cell>
          <cell r="G2709">
            <v>15</v>
          </cell>
          <cell r="H2709">
            <v>460</v>
          </cell>
          <cell r="I2709">
            <v>30.666666666666668</v>
          </cell>
        </row>
        <row r="2710">
          <cell r="A2710" t="str">
            <v>390-1932</v>
          </cell>
          <cell r="B2710" t="str">
            <v>390</v>
          </cell>
          <cell r="C2710">
            <v>1932</v>
          </cell>
          <cell r="D2710" t="str">
            <v>HW-390</v>
          </cell>
          <cell r="E2710">
            <v>11689</v>
          </cell>
          <cell r="F2710">
            <v>12054</v>
          </cell>
          <cell r="G2710">
            <v>13</v>
          </cell>
          <cell r="H2710">
            <v>460</v>
          </cell>
          <cell r="I2710">
            <v>35.384615384615387</v>
          </cell>
        </row>
        <row r="2711">
          <cell r="A2711" t="str">
            <v>390-1933</v>
          </cell>
          <cell r="B2711" t="str">
            <v>390</v>
          </cell>
          <cell r="C2711">
            <v>1933</v>
          </cell>
          <cell r="D2711" t="str">
            <v>HW-390</v>
          </cell>
          <cell r="E2711">
            <v>12055</v>
          </cell>
          <cell r="F2711">
            <v>12419</v>
          </cell>
          <cell r="G2711">
            <v>14</v>
          </cell>
          <cell r="H2711">
            <v>460</v>
          </cell>
          <cell r="I2711">
            <v>32.857142857142854</v>
          </cell>
        </row>
        <row r="2712">
          <cell r="A2712" t="str">
            <v>390-1934</v>
          </cell>
          <cell r="B2712" t="str">
            <v>390</v>
          </cell>
          <cell r="C2712">
            <v>1934</v>
          </cell>
          <cell r="D2712" t="str">
            <v>HW-390</v>
          </cell>
          <cell r="E2712">
            <v>12420</v>
          </cell>
          <cell r="F2712">
            <v>12784</v>
          </cell>
          <cell r="G2712">
            <v>16</v>
          </cell>
          <cell r="H2712">
            <v>460</v>
          </cell>
          <cell r="I2712">
            <v>28.75</v>
          </cell>
        </row>
        <row r="2713">
          <cell r="A2713" t="str">
            <v>390-1935</v>
          </cell>
          <cell r="B2713" t="str">
            <v>390</v>
          </cell>
          <cell r="C2713">
            <v>1935</v>
          </cell>
          <cell r="D2713" t="str">
            <v>HW-390</v>
          </cell>
          <cell r="E2713">
            <v>12785</v>
          </cell>
          <cell r="F2713">
            <v>13149</v>
          </cell>
          <cell r="G2713">
            <v>16</v>
          </cell>
          <cell r="H2713">
            <v>460</v>
          </cell>
          <cell r="I2713">
            <v>28.75</v>
          </cell>
        </row>
        <row r="2714">
          <cell r="A2714" t="str">
            <v>390-1936</v>
          </cell>
          <cell r="B2714" t="str">
            <v>390</v>
          </cell>
          <cell r="C2714">
            <v>1936</v>
          </cell>
          <cell r="D2714" t="str">
            <v>HW-390</v>
          </cell>
          <cell r="E2714">
            <v>13150</v>
          </cell>
          <cell r="F2714">
            <v>13515</v>
          </cell>
          <cell r="G2714">
            <v>16</v>
          </cell>
          <cell r="H2714">
            <v>460</v>
          </cell>
          <cell r="I2714">
            <v>28.75</v>
          </cell>
        </row>
        <row r="2715">
          <cell r="A2715" t="str">
            <v>390-1937</v>
          </cell>
          <cell r="B2715" t="str">
            <v>390</v>
          </cell>
          <cell r="C2715">
            <v>1937</v>
          </cell>
          <cell r="D2715" t="str">
            <v>HW-390</v>
          </cell>
          <cell r="E2715">
            <v>13516</v>
          </cell>
          <cell r="F2715">
            <v>13880</v>
          </cell>
          <cell r="G2715">
            <v>18</v>
          </cell>
          <cell r="H2715">
            <v>460</v>
          </cell>
          <cell r="I2715">
            <v>25.555555555555557</v>
          </cell>
        </row>
        <row r="2716">
          <cell r="A2716" t="str">
            <v>390-1938</v>
          </cell>
          <cell r="B2716" t="str">
            <v>390</v>
          </cell>
          <cell r="C2716">
            <v>1938</v>
          </cell>
          <cell r="D2716" t="str">
            <v>HW-390</v>
          </cell>
          <cell r="E2716">
            <v>13881</v>
          </cell>
          <cell r="F2716">
            <v>14245</v>
          </cell>
          <cell r="G2716">
            <v>18</v>
          </cell>
          <cell r="H2716">
            <v>460</v>
          </cell>
          <cell r="I2716">
            <v>25.555555555555557</v>
          </cell>
        </row>
        <row r="2717">
          <cell r="A2717" t="str">
            <v>390-1939</v>
          </cell>
          <cell r="B2717" t="str">
            <v>390</v>
          </cell>
          <cell r="C2717">
            <v>1939</v>
          </cell>
          <cell r="D2717" t="str">
            <v>HW-390</v>
          </cell>
          <cell r="E2717">
            <v>14246</v>
          </cell>
          <cell r="F2717">
            <v>14610</v>
          </cell>
          <cell r="G2717">
            <v>18</v>
          </cell>
          <cell r="H2717">
            <v>460</v>
          </cell>
          <cell r="I2717">
            <v>25.555555555555557</v>
          </cell>
        </row>
        <row r="2718">
          <cell r="A2718" t="str">
            <v>390-1940</v>
          </cell>
          <cell r="B2718" t="str">
            <v>390</v>
          </cell>
          <cell r="C2718">
            <v>1940</v>
          </cell>
          <cell r="D2718" t="str">
            <v>HW-390</v>
          </cell>
          <cell r="E2718">
            <v>14611</v>
          </cell>
          <cell r="F2718">
            <v>14976</v>
          </cell>
          <cell r="G2718">
            <v>18</v>
          </cell>
          <cell r="H2718">
            <v>460</v>
          </cell>
          <cell r="I2718">
            <v>25.555555555555557</v>
          </cell>
        </row>
        <row r="2719">
          <cell r="A2719" t="str">
            <v>390-1941</v>
          </cell>
          <cell r="B2719" t="str">
            <v>390</v>
          </cell>
          <cell r="C2719">
            <v>1941</v>
          </cell>
          <cell r="D2719" t="str">
            <v>HW-390</v>
          </cell>
          <cell r="E2719">
            <v>14977</v>
          </cell>
          <cell r="F2719">
            <v>15341</v>
          </cell>
          <cell r="G2719">
            <v>20</v>
          </cell>
          <cell r="H2719">
            <v>460</v>
          </cell>
          <cell r="I2719">
            <v>23</v>
          </cell>
        </row>
        <row r="2720">
          <cell r="A2720" t="str">
            <v>390-1942</v>
          </cell>
          <cell r="B2720" t="str">
            <v>390</v>
          </cell>
          <cell r="C2720">
            <v>1942</v>
          </cell>
          <cell r="D2720" t="str">
            <v>HW-390</v>
          </cell>
          <cell r="E2720">
            <v>15342</v>
          </cell>
          <cell r="F2720">
            <v>15706</v>
          </cell>
          <cell r="G2720">
            <v>21</v>
          </cell>
          <cell r="H2720">
            <v>460</v>
          </cell>
          <cell r="I2720">
            <v>21.904761904761905</v>
          </cell>
        </row>
        <row r="2721">
          <cell r="A2721" t="str">
            <v>390-1943</v>
          </cell>
          <cell r="B2721" t="str">
            <v>390</v>
          </cell>
          <cell r="C2721">
            <v>1943</v>
          </cell>
          <cell r="D2721" t="str">
            <v>HW-390</v>
          </cell>
          <cell r="E2721">
            <v>15707</v>
          </cell>
          <cell r="F2721">
            <v>16071</v>
          </cell>
          <cell r="G2721">
            <v>21</v>
          </cell>
          <cell r="H2721">
            <v>460</v>
          </cell>
          <cell r="I2721">
            <v>21.904761904761905</v>
          </cell>
        </row>
        <row r="2722">
          <cell r="A2722" t="str">
            <v>390-1944</v>
          </cell>
          <cell r="B2722" t="str">
            <v>390</v>
          </cell>
          <cell r="C2722">
            <v>1944</v>
          </cell>
          <cell r="D2722" t="str">
            <v>HW-390</v>
          </cell>
          <cell r="E2722">
            <v>16072</v>
          </cell>
          <cell r="F2722">
            <v>16437</v>
          </cell>
          <cell r="G2722">
            <v>21</v>
          </cell>
          <cell r="H2722">
            <v>460</v>
          </cell>
          <cell r="I2722">
            <v>21.904761904761905</v>
          </cell>
        </row>
        <row r="2723">
          <cell r="A2723" t="str">
            <v>390-1945</v>
          </cell>
          <cell r="B2723" t="str">
            <v>390</v>
          </cell>
          <cell r="C2723">
            <v>1945</v>
          </cell>
          <cell r="D2723" t="str">
            <v>HW-390</v>
          </cell>
          <cell r="E2723">
            <v>16438</v>
          </cell>
          <cell r="F2723">
            <v>16802</v>
          </cell>
          <cell r="G2723">
            <v>22</v>
          </cell>
          <cell r="H2723">
            <v>460</v>
          </cell>
          <cell r="I2723">
            <v>20.90909090909091</v>
          </cell>
        </row>
        <row r="2724">
          <cell r="A2724" t="str">
            <v>390-1946</v>
          </cell>
          <cell r="B2724" t="str">
            <v>390</v>
          </cell>
          <cell r="C2724">
            <v>1946</v>
          </cell>
          <cell r="D2724" t="str">
            <v>HW-390</v>
          </cell>
          <cell r="E2724">
            <v>16803</v>
          </cell>
          <cell r="F2724">
            <v>17167</v>
          </cell>
          <cell r="G2724">
            <v>25</v>
          </cell>
          <cell r="H2724">
            <v>460</v>
          </cell>
          <cell r="I2724">
            <v>18.399999999999999</v>
          </cell>
        </row>
        <row r="2725">
          <cell r="A2725" t="str">
            <v>390-1947</v>
          </cell>
          <cell r="B2725" t="str">
            <v>390</v>
          </cell>
          <cell r="C2725">
            <v>1947</v>
          </cell>
          <cell r="D2725" t="str">
            <v>HW-390</v>
          </cell>
          <cell r="E2725">
            <v>17168</v>
          </cell>
          <cell r="F2725">
            <v>17532</v>
          </cell>
          <cell r="G2725">
            <v>30</v>
          </cell>
          <cell r="H2725">
            <v>460</v>
          </cell>
          <cell r="I2725">
            <v>15.333333333333334</v>
          </cell>
        </row>
        <row r="2726">
          <cell r="A2726" t="str">
            <v>390-1948</v>
          </cell>
          <cell r="B2726" t="str">
            <v>390</v>
          </cell>
          <cell r="C2726">
            <v>1948</v>
          </cell>
          <cell r="D2726" t="str">
            <v>HW-390</v>
          </cell>
          <cell r="E2726">
            <v>17533</v>
          </cell>
          <cell r="F2726">
            <v>17898</v>
          </cell>
          <cell r="G2726">
            <v>34</v>
          </cell>
          <cell r="H2726">
            <v>460</v>
          </cell>
          <cell r="I2726">
            <v>13.529411764705882</v>
          </cell>
        </row>
        <row r="2727">
          <cell r="A2727" t="str">
            <v>390-1949</v>
          </cell>
          <cell r="B2727" t="str">
            <v>390</v>
          </cell>
          <cell r="C2727">
            <v>1949</v>
          </cell>
          <cell r="D2727" t="str">
            <v>HW-390</v>
          </cell>
          <cell r="E2727">
            <v>17899</v>
          </cell>
          <cell r="F2727">
            <v>18263</v>
          </cell>
          <cell r="G2727">
            <v>36</v>
          </cell>
          <cell r="H2727">
            <v>460</v>
          </cell>
          <cell r="I2727">
            <v>12.777777777777779</v>
          </cell>
        </row>
        <row r="2728">
          <cell r="A2728" t="str">
            <v>390-1950</v>
          </cell>
          <cell r="B2728" t="str">
            <v>390</v>
          </cell>
          <cell r="C2728">
            <v>1950</v>
          </cell>
          <cell r="D2728" t="str">
            <v>HW-390</v>
          </cell>
          <cell r="E2728">
            <v>18264</v>
          </cell>
          <cell r="F2728">
            <v>18628</v>
          </cell>
          <cell r="G2728">
            <v>38</v>
          </cell>
          <cell r="H2728">
            <v>460</v>
          </cell>
          <cell r="I2728">
            <v>12.105263157894736</v>
          </cell>
        </row>
        <row r="2729">
          <cell r="A2729" t="str">
            <v>390-1951</v>
          </cell>
          <cell r="B2729" t="str">
            <v>390</v>
          </cell>
          <cell r="C2729">
            <v>1951</v>
          </cell>
          <cell r="D2729" t="str">
            <v>HW-390</v>
          </cell>
          <cell r="E2729">
            <v>18629</v>
          </cell>
          <cell r="F2729">
            <v>18993</v>
          </cell>
          <cell r="G2729">
            <v>41</v>
          </cell>
          <cell r="H2729">
            <v>460</v>
          </cell>
          <cell r="I2729">
            <v>11.219512195121951</v>
          </cell>
        </row>
        <row r="2730">
          <cell r="A2730" t="str">
            <v>390-1952</v>
          </cell>
          <cell r="B2730" t="str">
            <v>390</v>
          </cell>
          <cell r="C2730">
            <v>1952</v>
          </cell>
          <cell r="D2730" t="str">
            <v>HW-390</v>
          </cell>
          <cell r="E2730">
            <v>18994</v>
          </cell>
          <cell r="F2730">
            <v>19359</v>
          </cell>
          <cell r="G2730">
            <v>42</v>
          </cell>
          <cell r="H2730">
            <v>460</v>
          </cell>
          <cell r="I2730">
            <v>10.952380952380953</v>
          </cell>
        </row>
        <row r="2731">
          <cell r="A2731" t="str">
            <v>390-1953</v>
          </cell>
          <cell r="B2731" t="str">
            <v>390</v>
          </cell>
          <cell r="C2731">
            <v>1953</v>
          </cell>
          <cell r="D2731" t="str">
            <v>HW-390</v>
          </cell>
          <cell r="E2731">
            <v>19360</v>
          </cell>
          <cell r="F2731">
            <v>19724</v>
          </cell>
          <cell r="G2731">
            <v>44</v>
          </cell>
          <cell r="H2731">
            <v>460</v>
          </cell>
          <cell r="I2731">
            <v>10.454545454545455</v>
          </cell>
        </row>
        <row r="2732">
          <cell r="A2732" t="str">
            <v>390-1954</v>
          </cell>
          <cell r="B2732" t="str">
            <v>390</v>
          </cell>
          <cell r="C2732">
            <v>1954</v>
          </cell>
          <cell r="D2732" t="str">
            <v>HW-390</v>
          </cell>
          <cell r="E2732">
            <v>19725</v>
          </cell>
          <cell r="F2732">
            <v>20089</v>
          </cell>
          <cell r="G2732">
            <v>45</v>
          </cell>
          <cell r="H2732">
            <v>460</v>
          </cell>
          <cell r="I2732">
            <v>10.222222222222221</v>
          </cell>
        </row>
        <row r="2733">
          <cell r="A2733" t="str">
            <v>390-1955</v>
          </cell>
          <cell r="B2733" t="str">
            <v>390</v>
          </cell>
          <cell r="C2733">
            <v>1955</v>
          </cell>
          <cell r="D2733" t="str">
            <v>HW-390</v>
          </cell>
          <cell r="E2733">
            <v>20090</v>
          </cell>
          <cell r="F2733">
            <v>20454</v>
          </cell>
          <cell r="G2733">
            <v>47</v>
          </cell>
          <cell r="H2733">
            <v>460</v>
          </cell>
          <cell r="I2733">
            <v>9.787234042553191</v>
          </cell>
        </row>
        <row r="2734">
          <cell r="A2734" t="str">
            <v>390-1956</v>
          </cell>
          <cell r="B2734" t="str">
            <v>390</v>
          </cell>
          <cell r="C2734">
            <v>1956</v>
          </cell>
          <cell r="D2734" t="str">
            <v>HW-390</v>
          </cell>
          <cell r="E2734">
            <v>20455</v>
          </cell>
          <cell r="F2734">
            <v>20820</v>
          </cell>
          <cell r="G2734">
            <v>52</v>
          </cell>
          <cell r="H2734">
            <v>460</v>
          </cell>
          <cell r="I2734">
            <v>8.8461538461538467</v>
          </cell>
        </row>
        <row r="2735">
          <cell r="A2735" t="str">
            <v>390-1957</v>
          </cell>
          <cell r="B2735" t="str">
            <v>390</v>
          </cell>
          <cell r="C2735">
            <v>1957</v>
          </cell>
          <cell r="D2735" t="str">
            <v>HW-390</v>
          </cell>
          <cell r="E2735">
            <v>20821</v>
          </cell>
          <cell r="F2735">
            <v>21185</v>
          </cell>
          <cell r="G2735">
            <v>57</v>
          </cell>
          <cell r="H2735">
            <v>460</v>
          </cell>
          <cell r="I2735">
            <v>8.0701754385964914</v>
          </cell>
        </row>
        <row r="2736">
          <cell r="A2736" t="str">
            <v>390-1958</v>
          </cell>
          <cell r="B2736" t="str">
            <v>390</v>
          </cell>
          <cell r="C2736">
            <v>1958</v>
          </cell>
          <cell r="D2736" t="str">
            <v>HW-390</v>
          </cell>
          <cell r="E2736">
            <v>21186</v>
          </cell>
          <cell r="F2736">
            <v>21550</v>
          </cell>
          <cell r="G2736">
            <v>58</v>
          </cell>
          <cell r="H2736">
            <v>460</v>
          </cell>
          <cell r="I2736">
            <v>7.931034482758621</v>
          </cell>
        </row>
        <row r="2737">
          <cell r="A2737" t="str">
            <v>390-1959</v>
          </cell>
          <cell r="B2737" t="str">
            <v>390</v>
          </cell>
          <cell r="C2737">
            <v>1959</v>
          </cell>
          <cell r="D2737" t="str">
            <v>HW-390</v>
          </cell>
          <cell r="E2737">
            <v>21551</v>
          </cell>
          <cell r="F2737">
            <v>21915</v>
          </cell>
          <cell r="G2737">
            <v>59</v>
          </cell>
          <cell r="H2737">
            <v>460</v>
          </cell>
          <cell r="I2737">
            <v>7.7966101694915251</v>
          </cell>
        </row>
        <row r="2738">
          <cell r="A2738" t="str">
            <v>390-1960</v>
          </cell>
          <cell r="B2738" t="str">
            <v>390</v>
          </cell>
          <cell r="C2738">
            <v>1960</v>
          </cell>
          <cell r="D2738" t="str">
            <v>HW-390</v>
          </cell>
          <cell r="E2738">
            <v>21916</v>
          </cell>
          <cell r="F2738">
            <v>22281</v>
          </cell>
          <cell r="G2738">
            <v>59</v>
          </cell>
          <cell r="H2738">
            <v>460</v>
          </cell>
          <cell r="I2738">
            <v>7.7966101694915251</v>
          </cell>
        </row>
        <row r="2739">
          <cell r="A2739" t="str">
            <v>390-1961</v>
          </cell>
          <cell r="B2739" t="str">
            <v>390</v>
          </cell>
          <cell r="C2739">
            <v>1961</v>
          </cell>
          <cell r="D2739" t="str">
            <v>HW-390</v>
          </cell>
          <cell r="E2739">
            <v>22282</v>
          </cell>
          <cell r="F2739">
            <v>22646</v>
          </cell>
          <cell r="G2739">
            <v>58</v>
          </cell>
          <cell r="H2739">
            <v>460</v>
          </cell>
          <cell r="I2739">
            <v>7.931034482758621</v>
          </cell>
        </row>
        <row r="2740">
          <cell r="A2740" t="str">
            <v>390-1962</v>
          </cell>
          <cell r="B2740" t="str">
            <v>390</v>
          </cell>
          <cell r="C2740">
            <v>1962</v>
          </cell>
          <cell r="D2740" t="str">
            <v>HW-390</v>
          </cell>
          <cell r="E2740">
            <v>22647</v>
          </cell>
          <cell r="F2740">
            <v>23011</v>
          </cell>
          <cell r="G2740">
            <v>58</v>
          </cell>
          <cell r="H2740">
            <v>460</v>
          </cell>
          <cell r="I2740">
            <v>7.931034482758621</v>
          </cell>
        </row>
        <row r="2741">
          <cell r="A2741" t="str">
            <v>390-1963</v>
          </cell>
          <cell r="B2741" t="str">
            <v>390</v>
          </cell>
          <cell r="C2741">
            <v>1963</v>
          </cell>
          <cell r="D2741" t="str">
            <v>HW-390</v>
          </cell>
          <cell r="E2741">
            <v>23012</v>
          </cell>
          <cell r="F2741">
            <v>23376</v>
          </cell>
          <cell r="G2741">
            <v>59</v>
          </cell>
          <cell r="H2741">
            <v>460</v>
          </cell>
          <cell r="I2741">
            <v>7.7966101694915251</v>
          </cell>
        </row>
        <row r="2742">
          <cell r="A2742" t="str">
            <v>390-1964</v>
          </cell>
          <cell r="B2742" t="str">
            <v>390</v>
          </cell>
          <cell r="C2742">
            <v>1964</v>
          </cell>
          <cell r="D2742" t="str">
            <v>HW-390</v>
          </cell>
          <cell r="E2742">
            <v>23377</v>
          </cell>
          <cell r="F2742">
            <v>23742</v>
          </cell>
          <cell r="G2742">
            <v>60</v>
          </cell>
          <cell r="H2742">
            <v>460</v>
          </cell>
          <cell r="I2742">
            <v>7.666666666666667</v>
          </cell>
        </row>
        <row r="2743">
          <cell r="A2743" t="str">
            <v>390-1965</v>
          </cell>
          <cell r="B2743" t="str">
            <v>390</v>
          </cell>
          <cell r="C2743">
            <v>1965</v>
          </cell>
          <cell r="D2743" t="str">
            <v>HW-390</v>
          </cell>
          <cell r="E2743">
            <v>23743</v>
          </cell>
          <cell r="F2743">
            <v>24107</v>
          </cell>
          <cell r="G2743">
            <v>62</v>
          </cell>
          <cell r="H2743">
            <v>460</v>
          </cell>
          <cell r="I2743">
            <v>7.419354838709677</v>
          </cell>
        </row>
        <row r="2744">
          <cell r="A2744" t="str">
            <v>390-1966</v>
          </cell>
          <cell r="B2744" t="str">
            <v>390</v>
          </cell>
          <cell r="C2744">
            <v>1966</v>
          </cell>
          <cell r="D2744" t="str">
            <v>HW-390</v>
          </cell>
          <cell r="E2744">
            <v>24108</v>
          </cell>
          <cell r="F2744">
            <v>24472</v>
          </cell>
          <cell r="G2744">
            <v>63</v>
          </cell>
          <cell r="H2744">
            <v>460</v>
          </cell>
          <cell r="I2744">
            <v>7.3015873015873014</v>
          </cell>
        </row>
        <row r="2745">
          <cell r="A2745" t="str">
            <v>390-1967</v>
          </cell>
          <cell r="B2745" t="str">
            <v>390</v>
          </cell>
          <cell r="C2745">
            <v>1967</v>
          </cell>
          <cell r="D2745" t="str">
            <v>HW-390</v>
          </cell>
          <cell r="E2745">
            <v>24473</v>
          </cell>
          <cell r="F2745">
            <v>24837</v>
          </cell>
          <cell r="G2745">
            <v>65</v>
          </cell>
          <cell r="H2745">
            <v>460</v>
          </cell>
          <cell r="I2745">
            <v>7.0769230769230766</v>
          </cell>
        </row>
        <row r="2746">
          <cell r="A2746" t="str">
            <v>390-1968</v>
          </cell>
          <cell r="B2746" t="str">
            <v>390</v>
          </cell>
          <cell r="C2746">
            <v>1968</v>
          </cell>
          <cell r="D2746" t="str">
            <v>HW-390</v>
          </cell>
          <cell r="E2746">
            <v>24838</v>
          </cell>
          <cell r="F2746">
            <v>25203</v>
          </cell>
          <cell r="G2746">
            <v>69</v>
          </cell>
          <cell r="H2746">
            <v>460</v>
          </cell>
          <cell r="I2746">
            <v>6.666666666666667</v>
          </cell>
        </row>
        <row r="2747">
          <cell r="A2747" t="str">
            <v>390-1969</v>
          </cell>
          <cell r="B2747" t="str">
            <v>390</v>
          </cell>
          <cell r="C2747">
            <v>1969</v>
          </cell>
          <cell r="D2747" t="str">
            <v>HW-390</v>
          </cell>
          <cell r="E2747">
            <v>25204</v>
          </cell>
          <cell r="F2747">
            <v>25568</v>
          </cell>
          <cell r="G2747">
            <v>73</v>
          </cell>
          <cell r="H2747">
            <v>460</v>
          </cell>
          <cell r="I2747">
            <v>6.3013698630136989</v>
          </cell>
        </row>
        <row r="2748">
          <cell r="A2748" t="str">
            <v>390-1970</v>
          </cell>
          <cell r="B2748" t="str">
            <v>390</v>
          </cell>
          <cell r="C2748">
            <v>1970</v>
          </cell>
          <cell r="D2748" t="str">
            <v>HW-390</v>
          </cell>
          <cell r="E2748">
            <v>25569</v>
          </cell>
          <cell r="F2748">
            <v>25933</v>
          </cell>
          <cell r="G2748">
            <v>77</v>
          </cell>
          <cell r="H2748">
            <v>460</v>
          </cell>
          <cell r="I2748">
            <v>5.9740259740259738</v>
          </cell>
        </row>
        <row r="2749">
          <cell r="A2749" t="str">
            <v>390-1971</v>
          </cell>
          <cell r="B2749" t="str">
            <v>390</v>
          </cell>
          <cell r="C2749">
            <v>1971</v>
          </cell>
          <cell r="D2749" t="str">
            <v>HW-390</v>
          </cell>
          <cell r="E2749">
            <v>25934</v>
          </cell>
          <cell r="F2749">
            <v>26298</v>
          </cell>
          <cell r="G2749">
            <v>86</v>
          </cell>
          <cell r="H2749">
            <v>460</v>
          </cell>
          <cell r="I2749">
            <v>5.3488372093023253</v>
          </cell>
        </row>
        <row r="2750">
          <cell r="A2750" t="str">
            <v>390-1972</v>
          </cell>
          <cell r="B2750" t="str">
            <v>390</v>
          </cell>
          <cell r="C2750">
            <v>1972</v>
          </cell>
          <cell r="D2750" t="str">
            <v>HW-390</v>
          </cell>
          <cell r="E2750">
            <v>26299</v>
          </cell>
          <cell r="F2750">
            <v>26664</v>
          </cell>
          <cell r="G2750">
            <v>92</v>
          </cell>
          <cell r="H2750">
            <v>460</v>
          </cell>
          <cell r="I2750">
            <v>5</v>
          </cell>
        </row>
        <row r="2751">
          <cell r="A2751" t="str">
            <v>390-1973</v>
          </cell>
          <cell r="B2751" t="str">
            <v>390</v>
          </cell>
          <cell r="C2751">
            <v>1973</v>
          </cell>
          <cell r="D2751" t="str">
            <v>HW-390</v>
          </cell>
          <cell r="E2751">
            <v>26665</v>
          </cell>
          <cell r="F2751">
            <v>27029</v>
          </cell>
          <cell r="G2751">
            <v>100</v>
          </cell>
          <cell r="H2751">
            <v>460</v>
          </cell>
          <cell r="I2751">
            <v>4.5999999999999996</v>
          </cell>
        </row>
        <row r="2752">
          <cell r="A2752" t="str">
            <v>390-1974</v>
          </cell>
          <cell r="B2752" t="str">
            <v>390</v>
          </cell>
          <cell r="C2752">
            <v>1974</v>
          </cell>
          <cell r="D2752" t="str">
            <v>HW-390</v>
          </cell>
          <cell r="E2752">
            <v>27030</v>
          </cell>
          <cell r="F2752">
            <v>27394</v>
          </cell>
          <cell r="G2752">
            <v>126</v>
          </cell>
          <cell r="H2752">
            <v>460</v>
          </cell>
          <cell r="I2752">
            <v>3.6507936507936507</v>
          </cell>
        </row>
        <row r="2753">
          <cell r="A2753" t="str">
            <v>390-1975</v>
          </cell>
          <cell r="B2753" t="str">
            <v>390</v>
          </cell>
          <cell r="C2753">
            <v>1975</v>
          </cell>
          <cell r="D2753" t="str">
            <v>HW-390</v>
          </cell>
          <cell r="E2753">
            <v>27395</v>
          </cell>
          <cell r="F2753">
            <v>27759</v>
          </cell>
          <cell r="G2753">
            <v>143</v>
          </cell>
          <cell r="H2753">
            <v>460</v>
          </cell>
          <cell r="I2753">
            <v>3.2167832167832167</v>
          </cell>
        </row>
        <row r="2754">
          <cell r="A2754" t="str">
            <v>390-1976</v>
          </cell>
          <cell r="B2754" t="str">
            <v>390</v>
          </cell>
          <cell r="C2754">
            <v>1976</v>
          </cell>
          <cell r="D2754" t="str">
            <v>HW-390</v>
          </cell>
          <cell r="E2754">
            <v>27760</v>
          </cell>
          <cell r="F2754">
            <v>28125</v>
          </cell>
          <cell r="G2754">
            <v>144</v>
          </cell>
          <cell r="H2754">
            <v>460</v>
          </cell>
          <cell r="I2754">
            <v>3.1944444444444446</v>
          </cell>
        </row>
        <row r="2755">
          <cell r="A2755" t="str">
            <v>390-1977</v>
          </cell>
          <cell r="B2755" t="str">
            <v>390</v>
          </cell>
          <cell r="C2755">
            <v>1977</v>
          </cell>
          <cell r="D2755" t="str">
            <v>HW-390</v>
          </cell>
          <cell r="E2755">
            <v>28126</v>
          </cell>
          <cell r="F2755">
            <v>28490</v>
          </cell>
          <cell r="G2755">
            <v>151</v>
          </cell>
          <cell r="H2755">
            <v>460</v>
          </cell>
          <cell r="I2755">
            <v>3.0463576158940397</v>
          </cell>
        </row>
        <row r="2756">
          <cell r="A2756" t="str">
            <v>390-1978</v>
          </cell>
          <cell r="B2756" t="str">
            <v>390</v>
          </cell>
          <cell r="C2756">
            <v>1978</v>
          </cell>
          <cell r="D2756" t="str">
            <v>HW-390</v>
          </cell>
          <cell r="E2756">
            <v>28491</v>
          </cell>
          <cell r="F2756">
            <v>28855</v>
          </cell>
          <cell r="G2756">
            <v>166</v>
          </cell>
          <cell r="H2756">
            <v>460</v>
          </cell>
          <cell r="I2756">
            <v>2.7710843373493974</v>
          </cell>
        </row>
        <row r="2757">
          <cell r="A2757" t="str">
            <v>390-1979</v>
          </cell>
          <cell r="B2757" t="str">
            <v>390</v>
          </cell>
          <cell r="C2757">
            <v>1979</v>
          </cell>
          <cell r="D2757" t="str">
            <v>HW-390</v>
          </cell>
          <cell r="E2757">
            <v>28856</v>
          </cell>
          <cell r="F2757">
            <v>29220</v>
          </cell>
          <cell r="G2757">
            <v>184</v>
          </cell>
          <cell r="H2757">
            <v>460</v>
          </cell>
          <cell r="I2757">
            <v>2.5</v>
          </cell>
        </row>
        <row r="2758">
          <cell r="A2758" t="str">
            <v>390-1980</v>
          </cell>
          <cell r="B2758" t="str">
            <v>390</v>
          </cell>
          <cell r="C2758">
            <v>1980</v>
          </cell>
          <cell r="D2758" t="str">
            <v>HW-390</v>
          </cell>
          <cell r="E2758">
            <v>29221</v>
          </cell>
          <cell r="F2758">
            <v>29586</v>
          </cell>
          <cell r="G2758">
            <v>204</v>
          </cell>
          <cell r="H2758">
            <v>460</v>
          </cell>
          <cell r="I2758">
            <v>2.2549019607843137</v>
          </cell>
        </row>
        <row r="2759">
          <cell r="A2759" t="str">
            <v>390-1981</v>
          </cell>
          <cell r="B2759" t="str">
            <v>390</v>
          </cell>
          <cell r="C2759">
            <v>1981</v>
          </cell>
          <cell r="D2759" t="str">
            <v>HW-390</v>
          </cell>
          <cell r="E2759">
            <v>29587</v>
          </cell>
          <cell r="F2759">
            <v>29951</v>
          </cell>
          <cell r="G2759">
            <v>210</v>
          </cell>
          <cell r="H2759">
            <v>460</v>
          </cell>
          <cell r="I2759">
            <v>2.1904761904761907</v>
          </cell>
        </row>
        <row r="2760">
          <cell r="A2760" t="str">
            <v>390-1982</v>
          </cell>
          <cell r="B2760" t="str">
            <v>390</v>
          </cell>
          <cell r="C2760">
            <v>1982</v>
          </cell>
          <cell r="D2760" t="str">
            <v>HW-390</v>
          </cell>
          <cell r="E2760">
            <v>29952</v>
          </cell>
          <cell r="F2760">
            <v>30316</v>
          </cell>
          <cell r="G2760">
            <v>202</v>
          </cell>
          <cell r="H2760">
            <v>460</v>
          </cell>
          <cell r="I2760">
            <v>2.277227722772277</v>
          </cell>
        </row>
        <row r="2761">
          <cell r="A2761" t="str">
            <v>390-1983</v>
          </cell>
          <cell r="B2761" t="str">
            <v>390</v>
          </cell>
          <cell r="C2761">
            <v>1983</v>
          </cell>
          <cell r="D2761" t="str">
            <v>HW-390</v>
          </cell>
          <cell r="E2761">
            <v>30317</v>
          </cell>
          <cell r="F2761">
            <v>30681</v>
          </cell>
          <cell r="G2761">
            <v>207</v>
          </cell>
          <cell r="H2761">
            <v>460</v>
          </cell>
          <cell r="I2761">
            <v>2.2222222222222223</v>
          </cell>
        </row>
        <row r="2762">
          <cell r="A2762" t="str">
            <v>390-1984</v>
          </cell>
          <cell r="B2762" t="str">
            <v>390</v>
          </cell>
          <cell r="C2762">
            <v>1984</v>
          </cell>
          <cell r="D2762" t="str">
            <v>HW-390</v>
          </cell>
          <cell r="E2762">
            <v>30682</v>
          </cell>
          <cell r="F2762">
            <v>31047</v>
          </cell>
          <cell r="G2762">
            <v>219</v>
          </cell>
          <cell r="H2762">
            <v>460</v>
          </cell>
          <cell r="I2762">
            <v>2.1004566210045663</v>
          </cell>
        </row>
        <row r="2763">
          <cell r="A2763" t="str">
            <v>390-1985</v>
          </cell>
          <cell r="B2763" t="str">
            <v>390</v>
          </cell>
          <cell r="C2763">
            <v>1985</v>
          </cell>
          <cell r="D2763" t="str">
            <v>HW-390</v>
          </cell>
          <cell r="E2763">
            <v>31048</v>
          </cell>
          <cell r="F2763">
            <v>31412</v>
          </cell>
          <cell r="G2763">
            <v>223</v>
          </cell>
          <cell r="H2763">
            <v>460</v>
          </cell>
          <cell r="I2763">
            <v>2.0627802690582961</v>
          </cell>
        </row>
        <row r="2764">
          <cell r="A2764" t="str">
            <v>390-1986</v>
          </cell>
          <cell r="B2764" t="str">
            <v>390</v>
          </cell>
          <cell r="C2764">
            <v>1986</v>
          </cell>
          <cell r="D2764" t="str">
            <v>HW-390</v>
          </cell>
          <cell r="E2764">
            <v>31413</v>
          </cell>
          <cell r="F2764">
            <v>31777</v>
          </cell>
          <cell r="G2764">
            <v>229</v>
          </cell>
          <cell r="H2764">
            <v>460</v>
          </cell>
          <cell r="I2764">
            <v>2.0087336244541483</v>
          </cell>
        </row>
        <row r="2765">
          <cell r="A2765" t="str">
            <v>390-1987</v>
          </cell>
          <cell r="B2765" t="str">
            <v>390</v>
          </cell>
          <cell r="C2765">
            <v>1987</v>
          </cell>
          <cell r="D2765" t="str">
            <v>HW-390</v>
          </cell>
          <cell r="E2765">
            <v>31778</v>
          </cell>
          <cell r="F2765">
            <v>32142</v>
          </cell>
          <cell r="G2765">
            <v>233</v>
          </cell>
          <cell r="H2765">
            <v>460</v>
          </cell>
          <cell r="I2765">
            <v>1.9742489270386265</v>
          </cell>
        </row>
        <row r="2766">
          <cell r="A2766" t="str">
            <v>390-1988</v>
          </cell>
          <cell r="B2766" t="str">
            <v>390</v>
          </cell>
          <cell r="C2766">
            <v>1988</v>
          </cell>
          <cell r="D2766" t="str">
            <v>HW-390</v>
          </cell>
          <cell r="E2766">
            <v>32143</v>
          </cell>
          <cell r="F2766">
            <v>32508</v>
          </cell>
          <cell r="G2766">
            <v>240</v>
          </cell>
          <cell r="H2766">
            <v>460</v>
          </cell>
          <cell r="I2766">
            <v>1.9166666666666667</v>
          </cell>
        </row>
        <row r="2767">
          <cell r="A2767" t="str">
            <v>390-1989</v>
          </cell>
          <cell r="B2767" t="str">
            <v>390</v>
          </cell>
          <cell r="C2767">
            <v>1989</v>
          </cell>
          <cell r="D2767" t="str">
            <v>HW-390</v>
          </cell>
          <cell r="E2767">
            <v>32509</v>
          </cell>
          <cell r="F2767">
            <v>32873</v>
          </cell>
          <cell r="G2767">
            <v>243</v>
          </cell>
          <cell r="H2767">
            <v>460</v>
          </cell>
          <cell r="I2767">
            <v>1.8930041152263375</v>
          </cell>
        </row>
        <row r="2768">
          <cell r="A2768" t="str">
            <v>390-1990</v>
          </cell>
          <cell r="B2768" t="str">
            <v>390</v>
          </cell>
          <cell r="C2768">
            <v>1990</v>
          </cell>
          <cell r="D2768" t="str">
            <v>HW-390</v>
          </cell>
          <cell r="E2768">
            <v>32874</v>
          </cell>
          <cell r="F2768">
            <v>33238</v>
          </cell>
          <cell r="G2768">
            <v>243</v>
          </cell>
          <cell r="H2768">
            <v>460</v>
          </cell>
          <cell r="I2768">
            <v>1.8930041152263375</v>
          </cell>
        </row>
        <row r="2769">
          <cell r="A2769" t="str">
            <v>390-1991</v>
          </cell>
          <cell r="B2769" t="str">
            <v>390</v>
          </cell>
          <cell r="C2769">
            <v>1991</v>
          </cell>
          <cell r="D2769" t="str">
            <v>HW-390</v>
          </cell>
          <cell r="E2769">
            <v>33239</v>
          </cell>
          <cell r="F2769">
            <v>33603</v>
          </cell>
          <cell r="G2769">
            <v>233</v>
          </cell>
          <cell r="H2769">
            <v>460</v>
          </cell>
          <cell r="I2769">
            <v>1.9742489270386265</v>
          </cell>
        </row>
        <row r="2770">
          <cell r="A2770" t="str">
            <v>390-1992</v>
          </cell>
          <cell r="B2770" t="str">
            <v>390</v>
          </cell>
          <cell r="C2770">
            <v>1992</v>
          </cell>
          <cell r="D2770" t="str">
            <v>HW-390</v>
          </cell>
          <cell r="E2770">
            <v>33604</v>
          </cell>
          <cell r="F2770">
            <v>33969</v>
          </cell>
          <cell r="G2770">
            <v>235</v>
          </cell>
          <cell r="H2770">
            <v>460</v>
          </cell>
          <cell r="I2770">
            <v>1.9574468085106382</v>
          </cell>
        </row>
        <row r="2771">
          <cell r="A2771" t="str">
            <v>390-1993</v>
          </cell>
          <cell r="B2771" t="str">
            <v>390</v>
          </cell>
          <cell r="C2771">
            <v>1993</v>
          </cell>
          <cell r="D2771" t="str">
            <v>HW-390</v>
          </cell>
          <cell r="E2771">
            <v>33970</v>
          </cell>
          <cell r="F2771">
            <v>34334</v>
          </cell>
          <cell r="G2771">
            <v>248</v>
          </cell>
          <cell r="H2771">
            <v>460</v>
          </cell>
          <cell r="I2771">
            <v>1.8548387096774193</v>
          </cell>
        </row>
        <row r="2772">
          <cell r="A2772" t="str">
            <v>390-1994</v>
          </cell>
          <cell r="B2772" t="str">
            <v>390</v>
          </cell>
          <cell r="C2772">
            <v>1994</v>
          </cell>
          <cell r="D2772" t="str">
            <v>HW-390</v>
          </cell>
          <cell r="E2772">
            <v>34335</v>
          </cell>
          <cell r="F2772">
            <v>34699</v>
          </cell>
          <cell r="G2772">
            <v>268</v>
          </cell>
          <cell r="H2772">
            <v>460</v>
          </cell>
          <cell r="I2772">
            <v>1.7164179104477613</v>
          </cell>
        </row>
        <row r="2773">
          <cell r="A2773" t="str">
            <v>390-1995</v>
          </cell>
          <cell r="B2773" t="str">
            <v>390</v>
          </cell>
          <cell r="C2773">
            <v>1995</v>
          </cell>
          <cell r="D2773" t="str">
            <v>HW-390</v>
          </cell>
          <cell r="E2773">
            <v>34700</v>
          </cell>
          <cell r="F2773">
            <v>35064</v>
          </cell>
          <cell r="G2773">
            <v>269</v>
          </cell>
          <cell r="H2773">
            <v>460</v>
          </cell>
          <cell r="I2773">
            <v>1.7100371747211895</v>
          </cell>
        </row>
        <row r="2774">
          <cell r="A2774" t="str">
            <v>390-1996</v>
          </cell>
          <cell r="B2774" t="str">
            <v>390</v>
          </cell>
          <cell r="C2774">
            <v>1996</v>
          </cell>
          <cell r="D2774" t="str">
            <v>HW-390</v>
          </cell>
          <cell r="E2774">
            <v>35065</v>
          </cell>
          <cell r="F2774">
            <v>35430</v>
          </cell>
          <cell r="G2774">
            <v>285</v>
          </cell>
          <cell r="H2774">
            <v>460</v>
          </cell>
          <cell r="I2774">
            <v>1.6140350877192982</v>
          </cell>
        </row>
        <row r="2775">
          <cell r="A2775" t="str">
            <v>390-1997</v>
          </cell>
          <cell r="B2775" t="str">
            <v>390</v>
          </cell>
          <cell r="C2775">
            <v>1997</v>
          </cell>
          <cell r="D2775" t="str">
            <v>HW-390</v>
          </cell>
          <cell r="E2775">
            <v>35431</v>
          </cell>
          <cell r="F2775">
            <v>35795</v>
          </cell>
          <cell r="G2775">
            <v>290</v>
          </cell>
          <cell r="H2775">
            <v>460</v>
          </cell>
          <cell r="I2775">
            <v>1.5862068965517242</v>
          </cell>
        </row>
        <row r="2776">
          <cell r="A2776" t="str">
            <v>390-1998</v>
          </cell>
          <cell r="B2776" t="str">
            <v>390</v>
          </cell>
          <cell r="C2776">
            <v>1998</v>
          </cell>
          <cell r="D2776" t="str">
            <v>HW-390</v>
          </cell>
          <cell r="E2776">
            <v>35796</v>
          </cell>
          <cell r="F2776">
            <v>36160</v>
          </cell>
          <cell r="G2776">
            <v>291</v>
          </cell>
          <cell r="H2776">
            <v>460</v>
          </cell>
          <cell r="I2776">
            <v>1.5807560137457044</v>
          </cell>
        </row>
        <row r="2777">
          <cell r="A2777" t="str">
            <v>390-1999</v>
          </cell>
          <cell r="B2777" t="str">
            <v>390</v>
          </cell>
          <cell r="C2777">
            <v>1999</v>
          </cell>
          <cell r="D2777" t="str">
            <v>HW-390</v>
          </cell>
          <cell r="E2777">
            <v>36161</v>
          </cell>
          <cell r="F2777">
            <v>36525</v>
          </cell>
          <cell r="G2777">
            <v>292</v>
          </cell>
          <cell r="H2777">
            <v>460</v>
          </cell>
          <cell r="I2777">
            <v>1.5753424657534247</v>
          </cell>
        </row>
        <row r="2778">
          <cell r="A2778" t="str">
            <v>390-2000</v>
          </cell>
          <cell r="B2778" t="str">
            <v>390</v>
          </cell>
          <cell r="C2778">
            <v>2000</v>
          </cell>
          <cell r="D2778" t="str">
            <v>HW-390</v>
          </cell>
          <cell r="E2778">
            <v>36526</v>
          </cell>
          <cell r="F2778">
            <v>36891</v>
          </cell>
          <cell r="G2778">
            <v>305</v>
          </cell>
          <cell r="H2778">
            <v>460</v>
          </cell>
          <cell r="I2778">
            <v>1.5081967213114753</v>
          </cell>
        </row>
        <row r="2779">
          <cell r="A2779" t="str">
            <v>390-2001</v>
          </cell>
          <cell r="B2779" t="str">
            <v>390</v>
          </cell>
          <cell r="C2779">
            <v>2001</v>
          </cell>
          <cell r="D2779" t="str">
            <v>HW-390</v>
          </cell>
          <cell r="E2779">
            <v>36892</v>
          </cell>
          <cell r="F2779">
            <v>37256</v>
          </cell>
          <cell r="G2779">
            <v>314</v>
          </cell>
          <cell r="H2779">
            <v>460</v>
          </cell>
          <cell r="I2779">
            <v>1.4649681528662419</v>
          </cell>
        </row>
        <row r="2780">
          <cell r="A2780" t="str">
            <v>390-2002</v>
          </cell>
          <cell r="B2780" t="str">
            <v>390</v>
          </cell>
          <cell r="C2780">
            <v>2002</v>
          </cell>
          <cell r="D2780" t="str">
            <v>HW-390</v>
          </cell>
          <cell r="E2780">
            <v>37257</v>
          </cell>
          <cell r="F2780">
            <v>37621</v>
          </cell>
          <cell r="G2780">
            <v>319</v>
          </cell>
          <cell r="H2780">
            <v>460</v>
          </cell>
          <cell r="I2780">
            <v>1.4420062695924765</v>
          </cell>
        </row>
        <row r="2781">
          <cell r="A2781" t="str">
            <v>390-2003</v>
          </cell>
          <cell r="B2781" t="str">
            <v>390</v>
          </cell>
          <cell r="C2781">
            <v>2003</v>
          </cell>
          <cell r="D2781" t="str">
            <v>HW-390</v>
          </cell>
          <cell r="E2781">
            <v>37622</v>
          </cell>
          <cell r="F2781">
            <v>37986</v>
          </cell>
          <cell r="G2781">
            <v>317</v>
          </cell>
          <cell r="H2781">
            <v>460</v>
          </cell>
          <cell r="I2781">
            <v>1.4511041009463723</v>
          </cell>
        </row>
        <row r="2782">
          <cell r="A2782" t="str">
            <v>390-2004</v>
          </cell>
          <cell r="B2782" t="str">
            <v>390</v>
          </cell>
          <cell r="C2782">
            <v>2004</v>
          </cell>
          <cell r="D2782" t="str">
            <v>HW-390</v>
          </cell>
          <cell r="E2782">
            <v>37987</v>
          </cell>
          <cell r="F2782">
            <v>38352</v>
          </cell>
          <cell r="G2782">
            <v>356</v>
          </cell>
          <cell r="H2782">
            <v>460</v>
          </cell>
          <cell r="I2782">
            <v>1.2921348314606742</v>
          </cell>
        </row>
        <row r="2783">
          <cell r="A2783" t="str">
            <v>390-2005</v>
          </cell>
          <cell r="B2783" t="str">
            <v>390</v>
          </cell>
          <cell r="C2783">
            <v>2005</v>
          </cell>
          <cell r="D2783" t="str">
            <v>HW-390</v>
          </cell>
          <cell r="E2783">
            <v>38353</v>
          </cell>
          <cell r="F2783">
            <v>38717</v>
          </cell>
          <cell r="G2783">
            <v>370</v>
          </cell>
          <cell r="H2783">
            <v>460</v>
          </cell>
          <cell r="I2783">
            <v>1.2432432432432432</v>
          </cell>
        </row>
        <row r="2784">
          <cell r="A2784" t="str">
            <v>390-2006</v>
          </cell>
          <cell r="B2784" t="str">
            <v>390</v>
          </cell>
          <cell r="C2784">
            <v>2006</v>
          </cell>
          <cell r="D2784" t="str">
            <v>HW-390</v>
          </cell>
          <cell r="E2784">
            <v>38718</v>
          </cell>
          <cell r="F2784">
            <v>39082</v>
          </cell>
          <cell r="G2784">
            <v>381</v>
          </cell>
          <cell r="H2784">
            <v>460</v>
          </cell>
          <cell r="I2784">
            <v>1.2073490813648293</v>
          </cell>
        </row>
        <row r="2785">
          <cell r="A2785" t="str">
            <v>390-2007</v>
          </cell>
          <cell r="B2785" t="str">
            <v>390</v>
          </cell>
          <cell r="C2785">
            <v>2007</v>
          </cell>
          <cell r="D2785" t="str">
            <v>HW-390</v>
          </cell>
          <cell r="E2785">
            <v>39083</v>
          </cell>
          <cell r="F2785">
            <v>39447</v>
          </cell>
          <cell r="G2785">
            <v>416</v>
          </cell>
          <cell r="H2785">
            <v>460</v>
          </cell>
          <cell r="I2785">
            <v>1.1057692307692308</v>
          </cell>
        </row>
        <row r="2786">
          <cell r="A2786" t="str">
            <v>390-2008</v>
          </cell>
          <cell r="B2786" t="str">
            <v>390</v>
          </cell>
          <cell r="C2786">
            <v>2008</v>
          </cell>
          <cell r="D2786" t="str">
            <v>HW-390</v>
          </cell>
          <cell r="E2786">
            <v>39448</v>
          </cell>
          <cell r="F2786">
            <v>39813</v>
          </cell>
          <cell r="G2786">
            <v>433</v>
          </cell>
          <cell r="H2786">
            <v>460</v>
          </cell>
          <cell r="I2786">
            <v>1.0623556581986142</v>
          </cell>
        </row>
        <row r="2787">
          <cell r="A2787" t="str">
            <v>390-2009</v>
          </cell>
          <cell r="B2787" t="str">
            <v>390</v>
          </cell>
          <cell r="C2787">
            <v>2009</v>
          </cell>
          <cell r="D2787" t="str">
            <v>HW-390</v>
          </cell>
          <cell r="E2787">
            <v>39814</v>
          </cell>
          <cell r="F2787">
            <v>40178</v>
          </cell>
          <cell r="G2787">
            <v>403</v>
          </cell>
          <cell r="H2787">
            <v>460</v>
          </cell>
          <cell r="I2787">
            <v>1.1414392059553349</v>
          </cell>
        </row>
        <row r="2788">
          <cell r="A2788" t="str">
            <v>390-2010</v>
          </cell>
          <cell r="B2788" t="str">
            <v>390</v>
          </cell>
          <cell r="C2788">
            <v>2010</v>
          </cell>
          <cell r="D2788" t="str">
            <v>HW-390</v>
          </cell>
          <cell r="E2788">
            <v>40179</v>
          </cell>
          <cell r="F2788">
            <v>40543</v>
          </cell>
          <cell r="G2788">
            <v>422</v>
          </cell>
          <cell r="H2788">
            <v>460</v>
          </cell>
          <cell r="I2788">
            <v>1.0900473933649288</v>
          </cell>
        </row>
        <row r="2789">
          <cell r="A2789" t="str">
            <v>390-2011</v>
          </cell>
          <cell r="B2789" t="str">
            <v>390</v>
          </cell>
          <cell r="C2789">
            <v>2011</v>
          </cell>
          <cell r="D2789" t="str">
            <v>HW-390</v>
          </cell>
          <cell r="E2789">
            <v>40544</v>
          </cell>
          <cell r="F2789">
            <v>40908</v>
          </cell>
          <cell r="G2789">
            <v>435</v>
          </cell>
          <cell r="H2789">
            <v>460</v>
          </cell>
          <cell r="I2789">
            <v>1.0574712643678161</v>
          </cell>
        </row>
        <row r="2790">
          <cell r="A2790" t="str">
            <v>390-2012</v>
          </cell>
          <cell r="B2790" t="str">
            <v>390</v>
          </cell>
          <cell r="C2790">
            <v>2012</v>
          </cell>
          <cell r="D2790" t="str">
            <v>HW-390</v>
          </cell>
          <cell r="E2790">
            <v>40909</v>
          </cell>
          <cell r="F2790">
            <v>41274</v>
          </cell>
          <cell r="G2790">
            <v>446</v>
          </cell>
          <cell r="H2790">
            <v>460</v>
          </cell>
          <cell r="I2790">
            <v>1.0313901345291481</v>
          </cell>
        </row>
        <row r="2791">
          <cell r="A2791" t="str">
            <v>390-2013</v>
          </cell>
          <cell r="B2791" t="str">
            <v>390</v>
          </cell>
          <cell r="C2791">
            <v>2013</v>
          </cell>
          <cell r="D2791" t="str">
            <v>HW-390</v>
          </cell>
          <cell r="E2791">
            <v>41275</v>
          </cell>
          <cell r="F2791">
            <v>41639</v>
          </cell>
          <cell r="G2791">
            <v>449</v>
          </cell>
          <cell r="H2791">
            <v>460</v>
          </cell>
          <cell r="I2791">
            <v>1.0244988864142539</v>
          </cell>
        </row>
        <row r="2792">
          <cell r="A2792" t="str">
            <v>390-2014</v>
          </cell>
          <cell r="B2792" t="str">
            <v>390</v>
          </cell>
          <cell r="C2792">
            <v>2014</v>
          </cell>
          <cell r="D2792" t="str">
            <v>HW-390</v>
          </cell>
          <cell r="E2792">
            <v>41640</v>
          </cell>
          <cell r="G2792">
            <v>460</v>
          </cell>
          <cell r="H2792">
            <v>460</v>
          </cell>
          <cell r="I2792">
            <v>1</v>
          </cell>
        </row>
        <row r="2793">
          <cell r="A2793" t="str">
            <v>391-1958</v>
          </cell>
          <cell r="B2793" t="str">
            <v>391</v>
          </cell>
          <cell r="C2793">
            <v>1958</v>
          </cell>
          <cell r="D2793" t="str">
            <v>MS-391</v>
          </cell>
          <cell r="E2793">
            <v>21186</v>
          </cell>
          <cell r="F2793">
            <v>21550</v>
          </cell>
          <cell r="G2793">
            <v>226</v>
          </cell>
          <cell r="H2793">
            <v>1239</v>
          </cell>
          <cell r="I2793">
            <v>5.4823008849557526</v>
          </cell>
        </row>
        <row r="2794">
          <cell r="A2794" t="str">
            <v>391-1959</v>
          </cell>
          <cell r="B2794" t="str">
            <v>391</v>
          </cell>
          <cell r="C2794">
            <v>1959</v>
          </cell>
          <cell r="D2794" t="str">
            <v>MS-391</v>
          </cell>
          <cell r="E2794">
            <v>21551</v>
          </cell>
          <cell r="F2794">
            <v>21915</v>
          </cell>
          <cell r="G2794">
            <v>229</v>
          </cell>
          <cell r="H2794">
            <v>1239</v>
          </cell>
          <cell r="I2794">
            <v>5.4104803493449785</v>
          </cell>
        </row>
        <row r="2795">
          <cell r="A2795" t="str">
            <v>391-1960</v>
          </cell>
          <cell r="B2795" t="str">
            <v>391</v>
          </cell>
          <cell r="C2795">
            <v>1960</v>
          </cell>
          <cell r="D2795" t="str">
            <v>MS-391</v>
          </cell>
          <cell r="E2795">
            <v>21916</v>
          </cell>
          <cell r="F2795">
            <v>22281</v>
          </cell>
          <cell r="G2795">
            <v>229</v>
          </cell>
          <cell r="H2795">
            <v>1239</v>
          </cell>
          <cell r="I2795">
            <v>5.4104803493449785</v>
          </cell>
        </row>
        <row r="2796">
          <cell r="A2796" t="str">
            <v>391-1961</v>
          </cell>
          <cell r="B2796" t="str">
            <v>391</v>
          </cell>
          <cell r="C2796">
            <v>1961</v>
          </cell>
          <cell r="D2796" t="str">
            <v>MS-391</v>
          </cell>
          <cell r="E2796">
            <v>22282</v>
          </cell>
          <cell r="F2796">
            <v>22646</v>
          </cell>
          <cell r="G2796">
            <v>232</v>
          </cell>
          <cell r="H2796">
            <v>1239</v>
          </cell>
          <cell r="I2796">
            <v>5.3405172413793105</v>
          </cell>
        </row>
        <row r="2797">
          <cell r="A2797" t="str">
            <v>391-1962</v>
          </cell>
          <cell r="B2797" t="str">
            <v>391</v>
          </cell>
          <cell r="C2797">
            <v>1962</v>
          </cell>
          <cell r="D2797" t="str">
            <v>MS-391</v>
          </cell>
          <cell r="E2797">
            <v>22647</v>
          </cell>
          <cell r="F2797">
            <v>23011</v>
          </cell>
          <cell r="G2797">
            <v>232</v>
          </cell>
          <cell r="H2797">
            <v>1239</v>
          </cell>
          <cell r="I2797">
            <v>5.3405172413793105</v>
          </cell>
        </row>
        <row r="2798">
          <cell r="A2798" t="str">
            <v>391-1963</v>
          </cell>
          <cell r="B2798" t="str">
            <v>391</v>
          </cell>
          <cell r="C2798">
            <v>1963</v>
          </cell>
          <cell r="D2798" t="str">
            <v>MS-391</v>
          </cell>
          <cell r="E2798">
            <v>23012</v>
          </cell>
          <cell r="F2798">
            <v>23376</v>
          </cell>
          <cell r="G2798">
            <v>235</v>
          </cell>
          <cell r="H2798">
            <v>1239</v>
          </cell>
          <cell r="I2798">
            <v>5.2723404255319153</v>
          </cell>
        </row>
        <row r="2799">
          <cell r="A2799" t="str">
            <v>391-1964</v>
          </cell>
          <cell r="B2799" t="str">
            <v>391</v>
          </cell>
          <cell r="C2799">
            <v>1964</v>
          </cell>
          <cell r="D2799" t="str">
            <v>MS-391</v>
          </cell>
          <cell r="E2799">
            <v>23377</v>
          </cell>
          <cell r="F2799">
            <v>23742</v>
          </cell>
          <cell r="G2799">
            <v>235</v>
          </cell>
          <cell r="H2799">
            <v>1239</v>
          </cell>
          <cell r="I2799">
            <v>5.2723404255319153</v>
          </cell>
        </row>
        <row r="2800">
          <cell r="A2800" t="str">
            <v>391-1965</v>
          </cell>
          <cell r="B2800" t="str">
            <v>391</v>
          </cell>
          <cell r="C2800">
            <v>1965</v>
          </cell>
          <cell r="D2800" t="str">
            <v>MS-391</v>
          </cell>
          <cell r="E2800">
            <v>23743</v>
          </cell>
          <cell r="F2800">
            <v>24107</v>
          </cell>
          <cell r="G2800">
            <v>241</v>
          </cell>
          <cell r="H2800">
            <v>1239</v>
          </cell>
          <cell r="I2800">
            <v>5.1410788381742742</v>
          </cell>
        </row>
        <row r="2801">
          <cell r="A2801" t="str">
            <v>391-1966</v>
          </cell>
          <cell r="B2801" t="str">
            <v>391</v>
          </cell>
          <cell r="C2801">
            <v>1966</v>
          </cell>
          <cell r="D2801" t="str">
            <v>MS-391</v>
          </cell>
          <cell r="E2801">
            <v>24108</v>
          </cell>
          <cell r="F2801">
            <v>24472</v>
          </cell>
          <cell r="G2801">
            <v>241</v>
          </cell>
          <cell r="H2801">
            <v>1239</v>
          </cell>
          <cell r="I2801">
            <v>5.1410788381742742</v>
          </cell>
        </row>
        <row r="2802">
          <cell r="A2802" t="str">
            <v>391-1967</v>
          </cell>
          <cell r="B2802" t="str">
            <v>391</v>
          </cell>
          <cell r="C2802">
            <v>1967</v>
          </cell>
          <cell r="D2802" t="str">
            <v>MS-391</v>
          </cell>
          <cell r="E2802">
            <v>24473</v>
          </cell>
          <cell r="F2802">
            <v>24837</v>
          </cell>
          <cell r="G2802">
            <v>263</v>
          </cell>
          <cell r="H2802">
            <v>1239</v>
          </cell>
          <cell r="I2802">
            <v>4.7110266159695815</v>
          </cell>
        </row>
        <row r="2803">
          <cell r="A2803" t="str">
            <v>391-1968</v>
          </cell>
          <cell r="B2803" t="str">
            <v>391</v>
          </cell>
          <cell r="C2803">
            <v>1968</v>
          </cell>
          <cell r="D2803" t="str">
            <v>MS-391</v>
          </cell>
          <cell r="E2803">
            <v>24838</v>
          </cell>
          <cell r="F2803">
            <v>25203</v>
          </cell>
          <cell r="G2803">
            <v>263</v>
          </cell>
          <cell r="H2803">
            <v>1239</v>
          </cell>
          <cell r="I2803">
            <v>4.7110266159695815</v>
          </cell>
        </row>
        <row r="2804">
          <cell r="A2804" t="str">
            <v>391-1969</v>
          </cell>
          <cell r="B2804" t="str">
            <v>391</v>
          </cell>
          <cell r="C2804">
            <v>1969</v>
          </cell>
          <cell r="D2804" t="str">
            <v>MS-391</v>
          </cell>
          <cell r="E2804">
            <v>25204</v>
          </cell>
          <cell r="F2804">
            <v>25568</v>
          </cell>
          <cell r="G2804">
            <v>292</v>
          </cell>
          <cell r="H2804">
            <v>1239</v>
          </cell>
          <cell r="I2804">
            <v>4.243150684931507</v>
          </cell>
        </row>
        <row r="2805">
          <cell r="A2805" t="str">
            <v>391-1970</v>
          </cell>
          <cell r="B2805" t="str">
            <v>391</v>
          </cell>
          <cell r="C2805">
            <v>1970</v>
          </cell>
          <cell r="D2805" t="str">
            <v>MS-391</v>
          </cell>
          <cell r="E2805">
            <v>25569</v>
          </cell>
          <cell r="F2805">
            <v>25933</v>
          </cell>
          <cell r="G2805">
            <v>292</v>
          </cell>
          <cell r="H2805">
            <v>1239</v>
          </cell>
          <cell r="I2805">
            <v>4.243150684931507</v>
          </cell>
        </row>
        <row r="2806">
          <cell r="A2806" t="str">
            <v>391-1971</v>
          </cell>
          <cell r="B2806" t="str">
            <v>391</v>
          </cell>
          <cell r="C2806">
            <v>1971</v>
          </cell>
          <cell r="D2806" t="str">
            <v>MS-391</v>
          </cell>
          <cell r="E2806">
            <v>25934</v>
          </cell>
          <cell r="F2806">
            <v>26298</v>
          </cell>
          <cell r="G2806">
            <v>315</v>
          </cell>
          <cell r="H2806">
            <v>1239</v>
          </cell>
          <cell r="I2806">
            <v>3.9333333333333331</v>
          </cell>
        </row>
        <row r="2807">
          <cell r="A2807" t="str">
            <v>391-1972</v>
          </cell>
          <cell r="B2807" t="str">
            <v>391</v>
          </cell>
          <cell r="C2807">
            <v>1972</v>
          </cell>
          <cell r="D2807" t="str">
            <v>MS-391</v>
          </cell>
          <cell r="E2807">
            <v>26299</v>
          </cell>
          <cell r="F2807">
            <v>26664</v>
          </cell>
          <cell r="G2807">
            <v>315</v>
          </cell>
          <cell r="H2807">
            <v>1239</v>
          </cell>
          <cell r="I2807">
            <v>3.9333333333333331</v>
          </cell>
        </row>
        <row r="2808">
          <cell r="A2808" t="str">
            <v>391-1973</v>
          </cell>
          <cell r="B2808" t="str">
            <v>391</v>
          </cell>
          <cell r="C2808">
            <v>1973</v>
          </cell>
          <cell r="D2808" t="str">
            <v>MS-391</v>
          </cell>
          <cell r="E2808">
            <v>26665</v>
          </cell>
          <cell r="F2808">
            <v>27029</v>
          </cell>
          <cell r="G2808">
            <v>374</v>
          </cell>
          <cell r="H2808">
            <v>1239</v>
          </cell>
          <cell r="I2808">
            <v>3.3128342245989306</v>
          </cell>
        </row>
        <row r="2809">
          <cell r="A2809" t="str">
            <v>391-1974</v>
          </cell>
          <cell r="B2809" t="str">
            <v>391</v>
          </cell>
          <cell r="C2809">
            <v>1974</v>
          </cell>
          <cell r="D2809" t="str">
            <v>MS-391</v>
          </cell>
          <cell r="E2809">
            <v>27030</v>
          </cell>
          <cell r="F2809">
            <v>27394</v>
          </cell>
          <cell r="G2809">
            <v>374</v>
          </cell>
          <cell r="H2809">
            <v>1239</v>
          </cell>
          <cell r="I2809">
            <v>3.3128342245989306</v>
          </cell>
        </row>
        <row r="2810">
          <cell r="A2810" t="str">
            <v>391-1975</v>
          </cell>
          <cell r="B2810" t="str">
            <v>391</v>
          </cell>
          <cell r="C2810">
            <v>1975</v>
          </cell>
          <cell r="D2810" t="str">
            <v>MS-391</v>
          </cell>
          <cell r="E2810">
            <v>27395</v>
          </cell>
          <cell r="F2810">
            <v>27759</v>
          </cell>
          <cell r="G2810">
            <v>436</v>
          </cell>
          <cell r="H2810">
            <v>1239</v>
          </cell>
          <cell r="I2810">
            <v>2.8417431192660549</v>
          </cell>
        </row>
        <row r="2811">
          <cell r="A2811" t="str">
            <v>391-1976</v>
          </cell>
          <cell r="B2811" t="str">
            <v>391</v>
          </cell>
          <cell r="C2811">
            <v>1976</v>
          </cell>
          <cell r="D2811" t="str">
            <v>MS-391</v>
          </cell>
          <cell r="E2811">
            <v>27760</v>
          </cell>
          <cell r="F2811">
            <v>28125</v>
          </cell>
          <cell r="G2811">
            <v>436</v>
          </cell>
          <cell r="H2811">
            <v>1239</v>
          </cell>
          <cell r="I2811">
            <v>2.8417431192660549</v>
          </cell>
        </row>
        <row r="2812">
          <cell r="A2812" t="str">
            <v>391-1977</v>
          </cell>
          <cell r="B2812" t="str">
            <v>391</v>
          </cell>
          <cell r="C2812">
            <v>1977</v>
          </cell>
          <cell r="D2812" t="str">
            <v>MS-391</v>
          </cell>
          <cell r="E2812">
            <v>28126</v>
          </cell>
          <cell r="F2812">
            <v>28490</v>
          </cell>
          <cell r="G2812">
            <v>483</v>
          </cell>
          <cell r="H2812">
            <v>1239</v>
          </cell>
          <cell r="I2812">
            <v>2.5652173913043477</v>
          </cell>
        </row>
        <row r="2813">
          <cell r="A2813" t="str">
            <v>391-1978</v>
          </cell>
          <cell r="B2813" t="str">
            <v>391</v>
          </cell>
          <cell r="C2813">
            <v>1978</v>
          </cell>
          <cell r="D2813" t="str">
            <v>MS-391</v>
          </cell>
          <cell r="E2813">
            <v>28491</v>
          </cell>
          <cell r="F2813">
            <v>28855</v>
          </cell>
          <cell r="G2813">
            <v>483</v>
          </cell>
          <cell r="H2813">
            <v>1239</v>
          </cell>
          <cell r="I2813">
            <v>2.5652173913043477</v>
          </cell>
        </row>
        <row r="2814">
          <cell r="A2814" t="str">
            <v>391-1979</v>
          </cell>
          <cell r="B2814" t="str">
            <v>391</v>
          </cell>
          <cell r="C2814">
            <v>1979</v>
          </cell>
          <cell r="D2814" t="str">
            <v>MS-391</v>
          </cell>
          <cell r="E2814">
            <v>28856</v>
          </cell>
          <cell r="F2814">
            <v>29220</v>
          </cell>
          <cell r="G2814">
            <v>566</v>
          </cell>
          <cell r="H2814">
            <v>1239</v>
          </cell>
          <cell r="I2814">
            <v>2.1890459363957597</v>
          </cell>
        </row>
        <row r="2815">
          <cell r="A2815" t="str">
            <v>391-1980</v>
          </cell>
          <cell r="B2815" t="str">
            <v>391</v>
          </cell>
          <cell r="C2815">
            <v>1980</v>
          </cell>
          <cell r="D2815" t="str">
            <v>MS-391</v>
          </cell>
          <cell r="E2815">
            <v>29221</v>
          </cell>
          <cell r="F2815">
            <v>29586</v>
          </cell>
          <cell r="G2815">
            <v>566</v>
          </cell>
          <cell r="H2815">
            <v>1239</v>
          </cell>
          <cell r="I2815">
            <v>2.1890459363957597</v>
          </cell>
        </row>
        <row r="2816">
          <cell r="A2816" t="str">
            <v>391-1981</v>
          </cell>
          <cell r="B2816" t="str">
            <v>391</v>
          </cell>
          <cell r="C2816">
            <v>1981</v>
          </cell>
          <cell r="D2816" t="str">
            <v>MS-391</v>
          </cell>
          <cell r="E2816">
            <v>29587</v>
          </cell>
          <cell r="F2816">
            <v>29951</v>
          </cell>
          <cell r="G2816">
            <v>641</v>
          </cell>
          <cell r="H2816">
            <v>1239</v>
          </cell>
          <cell r="I2816">
            <v>1.9329173166926676</v>
          </cell>
        </row>
        <row r="2817">
          <cell r="A2817" t="str">
            <v>391-1982</v>
          </cell>
          <cell r="B2817" t="str">
            <v>391</v>
          </cell>
          <cell r="C2817">
            <v>1982</v>
          </cell>
          <cell r="D2817" t="str">
            <v>MS-391</v>
          </cell>
          <cell r="E2817">
            <v>29952</v>
          </cell>
          <cell r="F2817">
            <v>30316</v>
          </cell>
          <cell r="G2817">
            <v>641</v>
          </cell>
          <cell r="H2817">
            <v>1239</v>
          </cell>
          <cell r="I2817">
            <v>1.9329173166926676</v>
          </cell>
        </row>
        <row r="2818">
          <cell r="A2818" t="str">
            <v>391-1983</v>
          </cell>
          <cell r="B2818" t="str">
            <v>391</v>
          </cell>
          <cell r="C2818">
            <v>1983</v>
          </cell>
          <cell r="D2818" t="str">
            <v>MS-391</v>
          </cell>
          <cell r="E2818">
            <v>30317</v>
          </cell>
          <cell r="F2818">
            <v>30681</v>
          </cell>
          <cell r="G2818">
            <v>674</v>
          </cell>
          <cell r="H2818">
            <v>1239</v>
          </cell>
          <cell r="I2818">
            <v>1.8382789317507418</v>
          </cell>
        </row>
        <row r="2819">
          <cell r="A2819" t="str">
            <v>391-1984</v>
          </cell>
          <cell r="B2819" t="str">
            <v>391</v>
          </cell>
          <cell r="C2819">
            <v>1984</v>
          </cell>
          <cell r="D2819" t="str">
            <v>MS-391</v>
          </cell>
          <cell r="E2819">
            <v>30682</v>
          </cell>
          <cell r="F2819">
            <v>31047</v>
          </cell>
          <cell r="G2819">
            <v>674</v>
          </cell>
          <cell r="H2819">
            <v>1239</v>
          </cell>
          <cell r="I2819">
            <v>1.8382789317507418</v>
          </cell>
        </row>
        <row r="2820">
          <cell r="A2820" t="str">
            <v>391-1985</v>
          </cell>
          <cell r="B2820" t="str">
            <v>391</v>
          </cell>
          <cell r="C2820">
            <v>1985</v>
          </cell>
          <cell r="D2820" t="str">
            <v>MS-391</v>
          </cell>
          <cell r="E2820">
            <v>31048</v>
          </cell>
          <cell r="F2820">
            <v>31412</v>
          </cell>
          <cell r="G2820">
            <v>692</v>
          </cell>
          <cell r="H2820">
            <v>1239</v>
          </cell>
          <cell r="I2820">
            <v>1.7904624277456647</v>
          </cell>
        </row>
        <row r="2821">
          <cell r="A2821" t="str">
            <v>391-1986</v>
          </cell>
          <cell r="B2821" t="str">
            <v>391</v>
          </cell>
          <cell r="C2821">
            <v>1986</v>
          </cell>
          <cell r="D2821" t="str">
            <v>MS-391</v>
          </cell>
          <cell r="E2821">
            <v>31413</v>
          </cell>
          <cell r="F2821">
            <v>31777</v>
          </cell>
          <cell r="G2821">
            <v>692</v>
          </cell>
          <cell r="H2821">
            <v>1239</v>
          </cell>
          <cell r="I2821">
            <v>1.7904624277456647</v>
          </cell>
        </row>
        <row r="2822">
          <cell r="A2822" t="str">
            <v>391-1987</v>
          </cell>
          <cell r="B2822" t="str">
            <v>391</v>
          </cell>
          <cell r="C2822">
            <v>1987</v>
          </cell>
          <cell r="D2822" t="str">
            <v>MS-391</v>
          </cell>
          <cell r="E2822">
            <v>31778</v>
          </cell>
          <cell r="F2822">
            <v>32142</v>
          </cell>
          <cell r="G2822">
            <v>704</v>
          </cell>
          <cell r="H2822">
            <v>1239</v>
          </cell>
          <cell r="I2822">
            <v>1.7599431818181819</v>
          </cell>
        </row>
        <row r="2823">
          <cell r="A2823" t="str">
            <v>391-1988</v>
          </cell>
          <cell r="B2823" t="str">
            <v>391</v>
          </cell>
          <cell r="C2823">
            <v>1988</v>
          </cell>
          <cell r="D2823" t="str">
            <v>MS-391</v>
          </cell>
          <cell r="E2823">
            <v>32143</v>
          </cell>
          <cell r="F2823">
            <v>32508</v>
          </cell>
          <cell r="G2823">
            <v>733</v>
          </cell>
          <cell r="H2823">
            <v>1239</v>
          </cell>
          <cell r="I2823">
            <v>1.6903137789904501</v>
          </cell>
        </row>
        <row r="2824">
          <cell r="A2824" t="str">
            <v>391-1989</v>
          </cell>
          <cell r="B2824" t="str">
            <v>391</v>
          </cell>
          <cell r="C2824">
            <v>1989</v>
          </cell>
          <cell r="D2824" t="str">
            <v>MS-391</v>
          </cell>
          <cell r="E2824">
            <v>32509</v>
          </cell>
          <cell r="F2824">
            <v>32873</v>
          </cell>
          <cell r="G2824">
            <v>768</v>
          </cell>
          <cell r="H2824">
            <v>1239</v>
          </cell>
          <cell r="I2824">
            <v>1.61328125</v>
          </cell>
        </row>
        <row r="2825">
          <cell r="A2825" t="str">
            <v>391-1990</v>
          </cell>
          <cell r="B2825" t="str">
            <v>391</v>
          </cell>
          <cell r="C2825">
            <v>1990</v>
          </cell>
          <cell r="D2825" t="str">
            <v>MS-391</v>
          </cell>
          <cell r="E2825">
            <v>32874</v>
          </cell>
          <cell r="F2825">
            <v>33238</v>
          </cell>
          <cell r="G2825">
            <v>787</v>
          </cell>
          <cell r="H2825">
            <v>1239</v>
          </cell>
          <cell r="I2825">
            <v>1.5743329097839898</v>
          </cell>
        </row>
        <row r="2826">
          <cell r="A2826" t="str">
            <v>391-1991</v>
          </cell>
          <cell r="B2826" t="str">
            <v>391</v>
          </cell>
          <cell r="C2826">
            <v>1991</v>
          </cell>
          <cell r="D2826" t="str">
            <v>MS-391</v>
          </cell>
          <cell r="E2826">
            <v>33239</v>
          </cell>
          <cell r="F2826">
            <v>33603</v>
          </cell>
          <cell r="G2826">
            <v>799</v>
          </cell>
          <cell r="H2826">
            <v>1239</v>
          </cell>
          <cell r="I2826">
            <v>1.5506883604505632</v>
          </cell>
        </row>
        <row r="2827">
          <cell r="A2827" t="str">
            <v>391-1992</v>
          </cell>
          <cell r="B2827" t="str">
            <v>391</v>
          </cell>
          <cell r="C2827">
            <v>1992</v>
          </cell>
          <cell r="D2827" t="str">
            <v>MS-391</v>
          </cell>
          <cell r="E2827">
            <v>33604</v>
          </cell>
          <cell r="F2827">
            <v>33969</v>
          </cell>
          <cell r="G2827">
            <v>806</v>
          </cell>
          <cell r="H2827">
            <v>1239</v>
          </cell>
          <cell r="I2827">
            <v>1.5372208436724566</v>
          </cell>
        </row>
        <row r="2828">
          <cell r="A2828" t="str">
            <v>391-1993</v>
          </cell>
          <cell r="B2828" t="str">
            <v>391</v>
          </cell>
          <cell r="C2828">
            <v>1993</v>
          </cell>
          <cell r="D2828" t="str">
            <v>MS-391</v>
          </cell>
          <cell r="E2828">
            <v>33970</v>
          </cell>
          <cell r="F2828">
            <v>34334</v>
          </cell>
          <cell r="G2828">
            <v>818</v>
          </cell>
          <cell r="H2828">
            <v>1239</v>
          </cell>
          <cell r="I2828">
            <v>1.5146699266503667</v>
          </cell>
        </row>
        <row r="2829">
          <cell r="A2829" t="str">
            <v>391-1994</v>
          </cell>
          <cell r="B2829" t="str">
            <v>391</v>
          </cell>
          <cell r="C2829">
            <v>1994</v>
          </cell>
          <cell r="D2829" t="str">
            <v>MS-391</v>
          </cell>
          <cell r="E2829">
            <v>34335</v>
          </cell>
          <cell r="F2829">
            <v>34699</v>
          </cell>
          <cell r="G2829">
            <v>839</v>
          </cell>
          <cell r="H2829">
            <v>1239</v>
          </cell>
          <cell r="I2829">
            <v>1.4767580452920144</v>
          </cell>
        </row>
        <row r="2830">
          <cell r="A2830" t="str">
            <v>391-1995</v>
          </cell>
          <cell r="B2830" t="str">
            <v>391</v>
          </cell>
          <cell r="C2830">
            <v>1995</v>
          </cell>
          <cell r="D2830" t="str">
            <v>MS-391</v>
          </cell>
          <cell r="E2830">
            <v>34700</v>
          </cell>
          <cell r="F2830">
            <v>35064</v>
          </cell>
          <cell r="G2830">
            <v>863</v>
          </cell>
          <cell r="H2830">
            <v>1239</v>
          </cell>
          <cell r="I2830">
            <v>1.4356894553881807</v>
          </cell>
        </row>
        <row r="2831">
          <cell r="A2831" t="str">
            <v>391-1996</v>
          </cell>
          <cell r="B2831" t="str">
            <v>391</v>
          </cell>
          <cell r="C2831">
            <v>1996</v>
          </cell>
          <cell r="D2831" t="str">
            <v>MS-391</v>
          </cell>
          <cell r="E2831">
            <v>35065</v>
          </cell>
          <cell r="F2831">
            <v>35430</v>
          </cell>
          <cell r="G2831">
            <v>877</v>
          </cell>
          <cell r="H2831">
            <v>1239</v>
          </cell>
          <cell r="I2831">
            <v>1.4127708095781071</v>
          </cell>
        </row>
        <row r="2832">
          <cell r="A2832" t="str">
            <v>391-1997</v>
          </cell>
          <cell r="B2832" t="str">
            <v>391</v>
          </cell>
          <cell r="C2832">
            <v>1997</v>
          </cell>
          <cell r="D2832" t="str">
            <v>MS-391</v>
          </cell>
          <cell r="E2832">
            <v>35431</v>
          </cell>
          <cell r="F2832">
            <v>35795</v>
          </cell>
          <cell r="G2832">
            <v>887</v>
          </cell>
          <cell r="H2832">
            <v>1239</v>
          </cell>
          <cell r="I2832">
            <v>1.3968432919954905</v>
          </cell>
        </row>
        <row r="2833">
          <cell r="A2833" t="str">
            <v>391-1998</v>
          </cell>
          <cell r="B2833" t="str">
            <v>391</v>
          </cell>
          <cell r="C2833">
            <v>1998</v>
          </cell>
          <cell r="D2833" t="str">
            <v>MS-391</v>
          </cell>
          <cell r="E2833">
            <v>35796</v>
          </cell>
          <cell r="F2833">
            <v>36160</v>
          </cell>
          <cell r="G2833">
            <v>894</v>
          </cell>
          <cell r="H2833">
            <v>1239</v>
          </cell>
          <cell r="I2833">
            <v>1.3859060402684564</v>
          </cell>
        </row>
        <row r="2834">
          <cell r="A2834" t="str">
            <v>391-1999</v>
          </cell>
          <cell r="B2834" t="str">
            <v>391</v>
          </cell>
          <cell r="C2834">
            <v>1999</v>
          </cell>
          <cell r="D2834" t="str">
            <v>MS-391</v>
          </cell>
          <cell r="E2834">
            <v>36161</v>
          </cell>
          <cell r="F2834">
            <v>36525</v>
          </cell>
          <cell r="G2834">
            <v>896</v>
          </cell>
          <cell r="H2834">
            <v>1239</v>
          </cell>
          <cell r="I2834">
            <v>1.3828125</v>
          </cell>
        </row>
        <row r="2835">
          <cell r="A2835" t="str">
            <v>391-2000</v>
          </cell>
          <cell r="B2835" t="str">
            <v>391</v>
          </cell>
          <cell r="C2835">
            <v>2000</v>
          </cell>
          <cell r="D2835" t="str">
            <v>MS-391</v>
          </cell>
          <cell r="E2835">
            <v>36526</v>
          </cell>
          <cell r="F2835">
            <v>36891</v>
          </cell>
          <cell r="G2835">
            <v>911</v>
          </cell>
          <cell r="H2835">
            <v>1239</v>
          </cell>
          <cell r="I2835">
            <v>1.3600439077936333</v>
          </cell>
        </row>
        <row r="2836">
          <cell r="A2836" t="str">
            <v>391-2001</v>
          </cell>
          <cell r="B2836" t="str">
            <v>391</v>
          </cell>
          <cell r="C2836">
            <v>2001</v>
          </cell>
          <cell r="D2836" t="str">
            <v>MS-391</v>
          </cell>
          <cell r="E2836">
            <v>36892</v>
          </cell>
          <cell r="F2836">
            <v>37256</v>
          </cell>
          <cell r="G2836">
            <v>919</v>
          </cell>
          <cell r="H2836">
            <v>1239</v>
          </cell>
          <cell r="I2836">
            <v>1.3482045701849836</v>
          </cell>
        </row>
        <row r="2837">
          <cell r="A2837" t="str">
            <v>391-2002</v>
          </cell>
          <cell r="B2837" t="str">
            <v>391</v>
          </cell>
          <cell r="C2837">
            <v>2002</v>
          </cell>
          <cell r="D2837" t="str">
            <v>MS-391</v>
          </cell>
          <cell r="E2837">
            <v>37257</v>
          </cell>
          <cell r="F2837">
            <v>37621</v>
          </cell>
          <cell r="G2837">
            <v>922</v>
          </cell>
          <cell r="H2837">
            <v>1239</v>
          </cell>
          <cell r="I2837">
            <v>1.3438177874186552</v>
          </cell>
        </row>
        <row r="2838">
          <cell r="A2838" t="str">
            <v>391-2003</v>
          </cell>
          <cell r="B2838" t="str">
            <v>391</v>
          </cell>
          <cell r="C2838">
            <v>2003</v>
          </cell>
          <cell r="D2838" t="str">
            <v>MS-391</v>
          </cell>
          <cell r="E2838">
            <v>37622</v>
          </cell>
          <cell r="F2838">
            <v>37986</v>
          </cell>
          <cell r="G2838">
            <v>934</v>
          </cell>
          <cell r="H2838">
            <v>1239</v>
          </cell>
          <cell r="I2838">
            <v>1.3265524625267666</v>
          </cell>
        </row>
        <row r="2839">
          <cell r="A2839" t="str">
            <v>391-2004</v>
          </cell>
          <cell r="B2839" t="str">
            <v>391</v>
          </cell>
          <cell r="C2839">
            <v>2004</v>
          </cell>
          <cell r="D2839" t="str">
            <v>MS-391</v>
          </cell>
          <cell r="E2839">
            <v>37987</v>
          </cell>
          <cell r="F2839">
            <v>38352</v>
          </cell>
          <cell r="G2839">
            <v>958</v>
          </cell>
          <cell r="H2839">
            <v>1239</v>
          </cell>
          <cell r="I2839">
            <v>1.2933194154488519</v>
          </cell>
        </row>
        <row r="2840">
          <cell r="A2840" t="str">
            <v>391-2005</v>
          </cell>
          <cell r="B2840" t="str">
            <v>391</v>
          </cell>
          <cell r="C2840">
            <v>2005</v>
          </cell>
          <cell r="D2840" t="str">
            <v>MS-391</v>
          </cell>
          <cell r="E2840">
            <v>38353</v>
          </cell>
          <cell r="F2840">
            <v>38717</v>
          </cell>
          <cell r="G2840">
            <v>1012</v>
          </cell>
          <cell r="H2840">
            <v>1239</v>
          </cell>
          <cell r="I2840">
            <v>1.2243083003952568</v>
          </cell>
        </row>
        <row r="2841">
          <cell r="A2841" t="str">
            <v>391-2006</v>
          </cell>
          <cell r="B2841" t="str">
            <v>391</v>
          </cell>
          <cell r="C2841">
            <v>2006</v>
          </cell>
          <cell r="D2841" t="str">
            <v>MS-391</v>
          </cell>
          <cell r="E2841">
            <v>38718</v>
          </cell>
          <cell r="F2841">
            <v>39082</v>
          </cell>
          <cell r="G2841">
            <v>1053</v>
          </cell>
          <cell r="H2841">
            <v>1239</v>
          </cell>
          <cell r="I2841">
            <v>1.1766381766381766</v>
          </cell>
        </row>
        <row r="2842">
          <cell r="A2842" t="str">
            <v>391-2007</v>
          </cell>
          <cell r="B2842" t="str">
            <v>391</v>
          </cell>
          <cell r="C2842">
            <v>2007</v>
          </cell>
          <cell r="D2842" t="str">
            <v>MS-391</v>
          </cell>
          <cell r="E2842">
            <v>39083</v>
          </cell>
          <cell r="F2842">
            <v>39447</v>
          </cell>
          <cell r="G2842">
            <v>1097</v>
          </cell>
          <cell r="H2842">
            <v>1239</v>
          </cell>
          <cell r="I2842">
            <v>1.1294439380127621</v>
          </cell>
        </row>
        <row r="2843">
          <cell r="A2843" t="str">
            <v>391-2008</v>
          </cell>
          <cell r="B2843" t="str">
            <v>391</v>
          </cell>
          <cell r="C2843">
            <v>2008</v>
          </cell>
          <cell r="D2843" t="str">
            <v>MS-391</v>
          </cell>
          <cell r="E2843">
            <v>39448</v>
          </cell>
          <cell r="F2843">
            <v>39813</v>
          </cell>
          <cell r="G2843">
            <v>1132</v>
          </cell>
          <cell r="H2843">
            <v>1239</v>
          </cell>
          <cell r="I2843">
            <v>1.0945229681978799</v>
          </cell>
        </row>
        <row r="2844">
          <cell r="A2844" t="str">
            <v>391-2009</v>
          </cell>
          <cell r="B2844" t="str">
            <v>391</v>
          </cell>
          <cell r="C2844">
            <v>2009</v>
          </cell>
          <cell r="D2844" t="str">
            <v>MS-391</v>
          </cell>
          <cell r="E2844">
            <v>39814</v>
          </cell>
          <cell r="F2844">
            <v>40178</v>
          </cell>
          <cell r="G2844">
            <v>1164</v>
          </cell>
          <cell r="H2844">
            <v>1239</v>
          </cell>
          <cell r="I2844">
            <v>1.0644329896907216</v>
          </cell>
        </row>
        <row r="2845">
          <cell r="A2845" t="str">
            <v>391-2010</v>
          </cell>
          <cell r="B2845" t="str">
            <v>391</v>
          </cell>
          <cell r="C2845">
            <v>2010</v>
          </cell>
          <cell r="D2845" t="str">
            <v>MS-391</v>
          </cell>
          <cell r="E2845">
            <v>40179</v>
          </cell>
          <cell r="F2845">
            <v>40543</v>
          </cell>
          <cell r="G2845">
            <v>1161</v>
          </cell>
          <cell r="H2845">
            <v>1239</v>
          </cell>
          <cell r="I2845">
            <v>1.0671834625322998</v>
          </cell>
        </row>
        <row r="2846">
          <cell r="A2846" t="str">
            <v>391-2011</v>
          </cell>
          <cell r="B2846" t="str">
            <v>391</v>
          </cell>
          <cell r="C2846">
            <v>2011</v>
          </cell>
          <cell r="D2846" t="str">
            <v>MS-391</v>
          </cell>
          <cell r="E2846">
            <v>40544</v>
          </cell>
          <cell r="F2846">
            <v>40908</v>
          </cell>
          <cell r="G2846">
            <v>1191</v>
          </cell>
          <cell r="H2846">
            <v>1239</v>
          </cell>
          <cell r="I2846">
            <v>1.0403022670025188</v>
          </cell>
        </row>
        <row r="2847">
          <cell r="A2847" t="str">
            <v>391-2012</v>
          </cell>
          <cell r="B2847" t="str">
            <v>391</v>
          </cell>
          <cell r="C2847">
            <v>2012</v>
          </cell>
          <cell r="D2847" t="str">
            <v>MS-391</v>
          </cell>
          <cell r="E2847">
            <v>40909</v>
          </cell>
          <cell r="F2847">
            <v>41274</v>
          </cell>
          <cell r="G2847">
            <v>1219</v>
          </cell>
          <cell r="H2847">
            <v>1239</v>
          </cell>
          <cell r="I2847">
            <v>1.0164068908941755</v>
          </cell>
        </row>
        <row r="2848">
          <cell r="A2848" t="str">
            <v>391-2013</v>
          </cell>
          <cell r="B2848" t="str">
            <v>391</v>
          </cell>
          <cell r="C2848">
            <v>2013</v>
          </cell>
          <cell r="D2848" t="str">
            <v>MS-391</v>
          </cell>
          <cell r="E2848">
            <v>41275</v>
          </cell>
          <cell r="F2848">
            <v>41639</v>
          </cell>
          <cell r="G2848">
            <v>1222</v>
          </cell>
          <cell r="H2848">
            <v>1239</v>
          </cell>
          <cell r="I2848">
            <v>1.013911620294599</v>
          </cell>
        </row>
        <row r="2849">
          <cell r="A2849" t="str">
            <v>391-2014</v>
          </cell>
          <cell r="B2849" t="str">
            <v>391</v>
          </cell>
          <cell r="C2849">
            <v>2014</v>
          </cell>
          <cell r="D2849" t="str">
            <v>MS-391</v>
          </cell>
          <cell r="E2849">
            <v>41640</v>
          </cell>
          <cell r="G2849">
            <v>1239</v>
          </cell>
          <cell r="H2849">
            <v>1239</v>
          </cell>
          <cell r="I2849">
            <v>1</v>
          </cell>
        </row>
        <row r="2850">
          <cell r="A2850" t="str">
            <v>393-1959</v>
          </cell>
          <cell r="B2850" t="str">
            <v>393</v>
          </cell>
          <cell r="C2850">
            <v>1959</v>
          </cell>
          <cell r="D2850" t="str">
            <v>MS-393</v>
          </cell>
          <cell r="E2850">
            <v>21551</v>
          </cell>
          <cell r="F2850">
            <v>21915</v>
          </cell>
          <cell r="G2850">
            <v>225</v>
          </cell>
          <cell r="H2850">
            <v>1603</v>
          </cell>
          <cell r="I2850">
            <v>7.1244444444444444</v>
          </cell>
        </row>
        <row r="2851">
          <cell r="A2851" t="str">
            <v>393-1960</v>
          </cell>
          <cell r="B2851" t="str">
            <v>393</v>
          </cell>
          <cell r="C2851">
            <v>1960</v>
          </cell>
          <cell r="D2851" t="str">
            <v>MS-393</v>
          </cell>
          <cell r="E2851">
            <v>21916</v>
          </cell>
          <cell r="F2851">
            <v>22281</v>
          </cell>
          <cell r="G2851">
            <v>225</v>
          </cell>
          <cell r="H2851">
            <v>1603</v>
          </cell>
          <cell r="I2851">
            <v>7.1244444444444444</v>
          </cell>
        </row>
        <row r="2852">
          <cell r="A2852" t="str">
            <v>393-1961</v>
          </cell>
          <cell r="B2852" t="str">
            <v>393</v>
          </cell>
          <cell r="C2852">
            <v>1961</v>
          </cell>
          <cell r="D2852" t="str">
            <v>MS-393</v>
          </cell>
          <cell r="E2852">
            <v>22282</v>
          </cell>
          <cell r="F2852">
            <v>22646</v>
          </cell>
          <cell r="G2852">
            <v>227</v>
          </cell>
          <cell r="H2852">
            <v>1603</v>
          </cell>
          <cell r="I2852">
            <v>7.0616740088105727</v>
          </cell>
        </row>
        <row r="2853">
          <cell r="A2853" t="str">
            <v>393-1962</v>
          </cell>
          <cell r="B2853" t="str">
            <v>393</v>
          </cell>
          <cell r="C2853">
            <v>1962</v>
          </cell>
          <cell r="D2853" t="str">
            <v>MS-393</v>
          </cell>
          <cell r="E2853">
            <v>22647</v>
          </cell>
          <cell r="F2853">
            <v>23011</v>
          </cell>
          <cell r="G2853">
            <v>227</v>
          </cell>
          <cell r="H2853">
            <v>1603</v>
          </cell>
          <cell r="I2853">
            <v>7.0616740088105727</v>
          </cell>
        </row>
        <row r="2854">
          <cell r="A2854" t="str">
            <v>393-1963</v>
          </cell>
          <cell r="B2854" t="str">
            <v>393</v>
          </cell>
          <cell r="C2854">
            <v>1963</v>
          </cell>
          <cell r="D2854" t="str">
            <v>MS-393</v>
          </cell>
          <cell r="E2854">
            <v>23012</v>
          </cell>
          <cell r="F2854">
            <v>23376</v>
          </cell>
          <cell r="G2854">
            <v>230</v>
          </cell>
          <cell r="H2854">
            <v>1603</v>
          </cell>
          <cell r="I2854">
            <v>6.9695652173913043</v>
          </cell>
        </row>
        <row r="2855">
          <cell r="A2855" t="str">
            <v>393-1964</v>
          </cell>
          <cell r="B2855" t="str">
            <v>393</v>
          </cell>
          <cell r="C2855">
            <v>1964</v>
          </cell>
          <cell r="D2855" t="str">
            <v>MS-393</v>
          </cell>
          <cell r="E2855">
            <v>23377</v>
          </cell>
          <cell r="F2855">
            <v>23742</v>
          </cell>
          <cell r="G2855">
            <v>230</v>
          </cell>
          <cell r="H2855">
            <v>1603</v>
          </cell>
          <cell r="I2855">
            <v>6.9695652173913043</v>
          </cell>
        </row>
        <row r="2856">
          <cell r="A2856" t="str">
            <v>393-1965</v>
          </cell>
          <cell r="B2856" t="str">
            <v>393</v>
          </cell>
          <cell r="C2856">
            <v>1965</v>
          </cell>
          <cell r="D2856" t="str">
            <v>MS-393</v>
          </cell>
          <cell r="E2856">
            <v>23743</v>
          </cell>
          <cell r="F2856">
            <v>24107</v>
          </cell>
          <cell r="G2856">
            <v>241</v>
          </cell>
          <cell r="H2856">
            <v>1603</v>
          </cell>
          <cell r="I2856">
            <v>6.6514522821576767</v>
          </cell>
        </row>
        <row r="2857">
          <cell r="A2857" t="str">
            <v>393-1966</v>
          </cell>
          <cell r="B2857" t="str">
            <v>393</v>
          </cell>
          <cell r="C2857">
            <v>1966</v>
          </cell>
          <cell r="D2857" t="str">
            <v>MS-393</v>
          </cell>
          <cell r="E2857">
            <v>24108</v>
          </cell>
          <cell r="F2857">
            <v>24472</v>
          </cell>
          <cell r="G2857">
            <v>241</v>
          </cell>
          <cell r="H2857">
            <v>1603</v>
          </cell>
          <cell r="I2857">
            <v>6.6514522821576767</v>
          </cell>
        </row>
        <row r="2858">
          <cell r="A2858" t="str">
            <v>393-1967</v>
          </cell>
          <cell r="B2858" t="str">
            <v>393</v>
          </cell>
          <cell r="C2858">
            <v>1967</v>
          </cell>
          <cell r="D2858" t="str">
            <v>MS-393</v>
          </cell>
          <cell r="E2858">
            <v>24473</v>
          </cell>
          <cell r="F2858">
            <v>24837</v>
          </cell>
          <cell r="G2858">
            <v>262</v>
          </cell>
          <cell r="H2858">
            <v>1603</v>
          </cell>
          <cell r="I2858">
            <v>6.1183206106870225</v>
          </cell>
        </row>
        <row r="2859">
          <cell r="A2859" t="str">
            <v>393-1968</v>
          </cell>
          <cell r="B2859" t="str">
            <v>393</v>
          </cell>
          <cell r="C2859">
            <v>1968</v>
          </cell>
          <cell r="D2859" t="str">
            <v>MS-393</v>
          </cell>
          <cell r="E2859">
            <v>24838</v>
          </cell>
          <cell r="F2859">
            <v>25203</v>
          </cell>
          <cell r="G2859">
            <v>262</v>
          </cell>
          <cell r="H2859">
            <v>1603</v>
          </cell>
          <cell r="I2859">
            <v>6.1183206106870225</v>
          </cell>
        </row>
        <row r="2860">
          <cell r="A2860" t="str">
            <v>393-1969</v>
          </cell>
          <cell r="B2860" t="str">
            <v>393</v>
          </cell>
          <cell r="C2860">
            <v>1969</v>
          </cell>
          <cell r="D2860" t="str">
            <v>MS-393</v>
          </cell>
          <cell r="E2860">
            <v>25204</v>
          </cell>
          <cell r="F2860">
            <v>25568</v>
          </cell>
          <cell r="G2860">
            <v>294</v>
          </cell>
          <cell r="H2860">
            <v>1603</v>
          </cell>
          <cell r="I2860">
            <v>5.4523809523809526</v>
          </cell>
        </row>
        <row r="2861">
          <cell r="A2861" t="str">
            <v>393-1970</v>
          </cell>
          <cell r="B2861" t="str">
            <v>393</v>
          </cell>
          <cell r="C2861">
            <v>1970</v>
          </cell>
          <cell r="D2861" t="str">
            <v>MS-393</v>
          </cell>
          <cell r="E2861">
            <v>25569</v>
          </cell>
          <cell r="F2861">
            <v>25933</v>
          </cell>
          <cell r="G2861">
            <v>294</v>
          </cell>
          <cell r="H2861">
            <v>1603</v>
          </cell>
          <cell r="I2861">
            <v>5.4523809523809526</v>
          </cell>
        </row>
        <row r="2862">
          <cell r="A2862" t="str">
            <v>393-1971</v>
          </cell>
          <cell r="B2862" t="str">
            <v>393</v>
          </cell>
          <cell r="C2862">
            <v>1971</v>
          </cell>
          <cell r="D2862" t="str">
            <v>MS-393</v>
          </cell>
          <cell r="E2862">
            <v>25934</v>
          </cell>
          <cell r="F2862">
            <v>26298</v>
          </cell>
          <cell r="G2862">
            <v>326</v>
          </cell>
          <cell r="H2862">
            <v>1603</v>
          </cell>
          <cell r="I2862">
            <v>4.9171779141104297</v>
          </cell>
        </row>
        <row r="2863">
          <cell r="A2863" t="str">
            <v>393-1972</v>
          </cell>
          <cell r="B2863" t="str">
            <v>393</v>
          </cell>
          <cell r="C2863">
            <v>1972</v>
          </cell>
          <cell r="D2863" t="str">
            <v>MS-393</v>
          </cell>
          <cell r="E2863">
            <v>26299</v>
          </cell>
          <cell r="F2863">
            <v>26664</v>
          </cell>
          <cell r="G2863">
            <v>326</v>
          </cell>
          <cell r="H2863">
            <v>1603</v>
          </cell>
          <cell r="I2863">
            <v>4.9171779141104297</v>
          </cell>
        </row>
        <row r="2864">
          <cell r="A2864" t="str">
            <v>393-1973</v>
          </cell>
          <cell r="B2864" t="str">
            <v>393</v>
          </cell>
          <cell r="C2864">
            <v>1973</v>
          </cell>
          <cell r="D2864" t="str">
            <v>MS-393</v>
          </cell>
          <cell r="E2864">
            <v>26665</v>
          </cell>
          <cell r="F2864">
            <v>27029</v>
          </cell>
          <cell r="G2864">
            <v>401</v>
          </cell>
          <cell r="H2864">
            <v>1603</v>
          </cell>
          <cell r="I2864">
            <v>3.9975062344139651</v>
          </cell>
        </row>
        <row r="2865">
          <cell r="A2865" t="str">
            <v>393-1974</v>
          </cell>
          <cell r="B2865" t="str">
            <v>393</v>
          </cell>
          <cell r="C2865">
            <v>1974</v>
          </cell>
          <cell r="D2865" t="str">
            <v>MS-393</v>
          </cell>
          <cell r="E2865">
            <v>27030</v>
          </cell>
          <cell r="F2865">
            <v>27394</v>
          </cell>
          <cell r="G2865">
            <v>401</v>
          </cell>
          <cell r="H2865">
            <v>1603</v>
          </cell>
          <cell r="I2865">
            <v>3.9975062344139651</v>
          </cell>
        </row>
        <row r="2866">
          <cell r="A2866" t="str">
            <v>393-1975</v>
          </cell>
          <cell r="B2866" t="str">
            <v>393</v>
          </cell>
          <cell r="C2866">
            <v>1975</v>
          </cell>
          <cell r="D2866" t="str">
            <v>MS-393</v>
          </cell>
          <cell r="E2866">
            <v>27395</v>
          </cell>
          <cell r="F2866">
            <v>27759</v>
          </cell>
          <cell r="G2866">
            <v>476</v>
          </cell>
          <cell r="H2866">
            <v>1603</v>
          </cell>
          <cell r="I2866">
            <v>3.3676470588235294</v>
          </cell>
        </row>
        <row r="2867">
          <cell r="A2867" t="str">
            <v>393-1976</v>
          </cell>
          <cell r="B2867" t="str">
            <v>393</v>
          </cell>
          <cell r="C2867">
            <v>1976</v>
          </cell>
          <cell r="D2867" t="str">
            <v>MS-393</v>
          </cell>
          <cell r="E2867">
            <v>27760</v>
          </cell>
          <cell r="F2867">
            <v>28125</v>
          </cell>
          <cell r="G2867">
            <v>476</v>
          </cell>
          <cell r="H2867">
            <v>1603</v>
          </cell>
          <cell r="I2867">
            <v>3.3676470588235294</v>
          </cell>
        </row>
        <row r="2868">
          <cell r="A2868" t="str">
            <v>393-1977</v>
          </cell>
          <cell r="B2868" t="str">
            <v>393</v>
          </cell>
          <cell r="C2868">
            <v>1977</v>
          </cell>
          <cell r="D2868" t="str">
            <v>MS-393</v>
          </cell>
          <cell r="E2868">
            <v>28126</v>
          </cell>
          <cell r="F2868">
            <v>28490</v>
          </cell>
          <cell r="G2868">
            <v>535</v>
          </cell>
          <cell r="H2868">
            <v>1603</v>
          </cell>
          <cell r="I2868">
            <v>2.9962616822429906</v>
          </cell>
        </row>
        <row r="2869">
          <cell r="A2869" t="str">
            <v>393-1978</v>
          </cell>
          <cell r="B2869" t="str">
            <v>393</v>
          </cell>
          <cell r="C2869">
            <v>1978</v>
          </cell>
          <cell r="D2869" t="str">
            <v>MS-393</v>
          </cell>
          <cell r="E2869">
            <v>28491</v>
          </cell>
          <cell r="F2869">
            <v>28855</v>
          </cell>
          <cell r="G2869">
            <v>535</v>
          </cell>
          <cell r="H2869">
            <v>1603</v>
          </cell>
          <cell r="I2869">
            <v>2.9962616822429906</v>
          </cell>
        </row>
        <row r="2870">
          <cell r="A2870" t="str">
            <v>393-1979</v>
          </cell>
          <cell r="B2870" t="str">
            <v>393</v>
          </cell>
          <cell r="C2870">
            <v>1979</v>
          </cell>
          <cell r="D2870" t="str">
            <v>MS-393</v>
          </cell>
          <cell r="E2870">
            <v>28856</v>
          </cell>
          <cell r="F2870">
            <v>29220</v>
          </cell>
          <cell r="G2870">
            <v>644</v>
          </cell>
          <cell r="H2870">
            <v>1603</v>
          </cell>
          <cell r="I2870">
            <v>2.4891304347826089</v>
          </cell>
        </row>
        <row r="2871">
          <cell r="A2871" t="str">
            <v>393-1980</v>
          </cell>
          <cell r="B2871" t="str">
            <v>393</v>
          </cell>
          <cell r="C2871">
            <v>1980</v>
          </cell>
          <cell r="D2871" t="str">
            <v>MS-393</v>
          </cell>
          <cell r="E2871">
            <v>29221</v>
          </cell>
          <cell r="F2871">
            <v>29586</v>
          </cell>
          <cell r="G2871">
            <v>644</v>
          </cell>
          <cell r="H2871">
            <v>1603</v>
          </cell>
          <cell r="I2871">
            <v>2.4891304347826089</v>
          </cell>
        </row>
        <row r="2872">
          <cell r="A2872" t="str">
            <v>393-1981</v>
          </cell>
          <cell r="B2872" t="str">
            <v>393</v>
          </cell>
          <cell r="C2872">
            <v>1981</v>
          </cell>
          <cell r="D2872" t="str">
            <v>MS-393</v>
          </cell>
          <cell r="E2872">
            <v>29587</v>
          </cell>
          <cell r="F2872">
            <v>29951</v>
          </cell>
          <cell r="G2872">
            <v>744</v>
          </cell>
          <cell r="H2872">
            <v>1603</v>
          </cell>
          <cell r="I2872">
            <v>2.1545698924731185</v>
          </cell>
        </row>
        <row r="2873">
          <cell r="A2873" t="str">
            <v>393-1982</v>
          </cell>
          <cell r="B2873" t="str">
            <v>393</v>
          </cell>
          <cell r="C2873">
            <v>1982</v>
          </cell>
          <cell r="D2873" t="str">
            <v>MS-393</v>
          </cell>
          <cell r="E2873">
            <v>29952</v>
          </cell>
          <cell r="F2873">
            <v>30316</v>
          </cell>
          <cell r="G2873">
            <v>744</v>
          </cell>
          <cell r="H2873">
            <v>1603</v>
          </cell>
          <cell r="I2873">
            <v>2.1545698924731185</v>
          </cell>
        </row>
        <row r="2874">
          <cell r="A2874" t="str">
            <v>393-1983</v>
          </cell>
          <cell r="B2874" t="str">
            <v>393</v>
          </cell>
          <cell r="C2874">
            <v>1983</v>
          </cell>
          <cell r="D2874" t="str">
            <v>MS-393</v>
          </cell>
          <cell r="E2874">
            <v>30317</v>
          </cell>
          <cell r="F2874">
            <v>30681</v>
          </cell>
          <cell r="G2874">
            <v>778</v>
          </cell>
          <cell r="H2874">
            <v>1603</v>
          </cell>
          <cell r="I2874">
            <v>2.0604113110539846</v>
          </cell>
        </row>
        <row r="2875">
          <cell r="A2875" t="str">
            <v>393-1984</v>
          </cell>
          <cell r="B2875" t="str">
            <v>393</v>
          </cell>
          <cell r="C2875">
            <v>1984</v>
          </cell>
          <cell r="D2875" t="str">
            <v>MS-393</v>
          </cell>
          <cell r="E2875">
            <v>30682</v>
          </cell>
          <cell r="F2875">
            <v>31047</v>
          </cell>
          <cell r="G2875">
            <v>778</v>
          </cell>
          <cell r="H2875">
            <v>1603</v>
          </cell>
          <cell r="I2875">
            <v>2.0604113110539846</v>
          </cell>
        </row>
        <row r="2876">
          <cell r="A2876" t="str">
            <v>393-1985</v>
          </cell>
          <cell r="B2876" t="str">
            <v>393</v>
          </cell>
          <cell r="C2876">
            <v>1985</v>
          </cell>
          <cell r="D2876" t="str">
            <v>MS-393</v>
          </cell>
          <cell r="E2876">
            <v>31048</v>
          </cell>
          <cell r="F2876">
            <v>31412</v>
          </cell>
          <cell r="G2876">
            <v>794</v>
          </cell>
          <cell r="H2876">
            <v>1603</v>
          </cell>
          <cell r="I2876">
            <v>2.0188916876574305</v>
          </cell>
        </row>
        <row r="2877">
          <cell r="A2877" t="str">
            <v>393-1986</v>
          </cell>
          <cell r="B2877" t="str">
            <v>393</v>
          </cell>
          <cell r="C2877">
            <v>1986</v>
          </cell>
          <cell r="D2877" t="str">
            <v>MS-393</v>
          </cell>
          <cell r="E2877">
            <v>31413</v>
          </cell>
          <cell r="F2877">
            <v>31777</v>
          </cell>
          <cell r="G2877">
            <v>794</v>
          </cell>
          <cell r="H2877">
            <v>1603</v>
          </cell>
          <cell r="I2877">
            <v>2.0188916876574305</v>
          </cell>
        </row>
        <row r="2878">
          <cell r="A2878" t="str">
            <v>393-1987</v>
          </cell>
          <cell r="B2878" t="str">
            <v>393</v>
          </cell>
          <cell r="C2878">
            <v>1987</v>
          </cell>
          <cell r="D2878" t="str">
            <v>MS-393</v>
          </cell>
          <cell r="E2878">
            <v>31778</v>
          </cell>
          <cell r="F2878">
            <v>32142</v>
          </cell>
          <cell r="G2878">
            <v>803</v>
          </cell>
          <cell r="H2878">
            <v>1603</v>
          </cell>
          <cell r="I2878">
            <v>1.9962640099626401</v>
          </cell>
        </row>
        <row r="2879">
          <cell r="A2879" t="str">
            <v>393-1988</v>
          </cell>
          <cell r="B2879" t="str">
            <v>393</v>
          </cell>
          <cell r="C2879">
            <v>1988</v>
          </cell>
          <cell r="D2879" t="str">
            <v>MS-393</v>
          </cell>
          <cell r="E2879">
            <v>32143</v>
          </cell>
          <cell r="F2879">
            <v>32508</v>
          </cell>
          <cell r="G2879">
            <v>841</v>
          </cell>
          <cell r="H2879">
            <v>1603</v>
          </cell>
          <cell r="I2879">
            <v>1.9060642092746729</v>
          </cell>
        </row>
        <row r="2880">
          <cell r="A2880" t="str">
            <v>393-1989</v>
          </cell>
          <cell r="B2880" t="str">
            <v>393</v>
          </cell>
          <cell r="C2880">
            <v>1989</v>
          </cell>
          <cell r="D2880" t="str">
            <v>MS-393</v>
          </cell>
          <cell r="E2880">
            <v>32509</v>
          </cell>
          <cell r="F2880">
            <v>32873</v>
          </cell>
          <cell r="G2880">
            <v>891</v>
          </cell>
          <cell r="H2880">
            <v>1603</v>
          </cell>
          <cell r="I2880">
            <v>1.7991021324354657</v>
          </cell>
        </row>
        <row r="2881">
          <cell r="A2881" t="str">
            <v>393-1990</v>
          </cell>
          <cell r="B2881" t="str">
            <v>393</v>
          </cell>
          <cell r="C2881">
            <v>1990</v>
          </cell>
          <cell r="D2881" t="str">
            <v>MS-393</v>
          </cell>
          <cell r="E2881">
            <v>32874</v>
          </cell>
          <cell r="F2881">
            <v>33238</v>
          </cell>
          <cell r="G2881">
            <v>914</v>
          </cell>
          <cell r="H2881">
            <v>1603</v>
          </cell>
          <cell r="I2881">
            <v>1.7538293216630196</v>
          </cell>
        </row>
        <row r="2882">
          <cell r="A2882" t="str">
            <v>393-1991</v>
          </cell>
          <cell r="B2882" t="str">
            <v>393</v>
          </cell>
          <cell r="C2882">
            <v>1991</v>
          </cell>
          <cell r="D2882" t="str">
            <v>MS-393</v>
          </cell>
          <cell r="E2882">
            <v>33239</v>
          </cell>
          <cell r="F2882">
            <v>33603</v>
          </cell>
          <cell r="G2882">
            <v>930</v>
          </cell>
          <cell r="H2882">
            <v>1603</v>
          </cell>
          <cell r="I2882">
            <v>1.7236559139784946</v>
          </cell>
        </row>
        <row r="2883">
          <cell r="A2883" t="str">
            <v>393-1992</v>
          </cell>
          <cell r="B2883" t="str">
            <v>393</v>
          </cell>
          <cell r="C2883">
            <v>1992</v>
          </cell>
          <cell r="D2883" t="str">
            <v>MS-393</v>
          </cell>
          <cell r="E2883">
            <v>33604</v>
          </cell>
          <cell r="F2883">
            <v>33969</v>
          </cell>
          <cell r="G2883">
            <v>934</v>
          </cell>
          <cell r="H2883">
            <v>1603</v>
          </cell>
          <cell r="I2883">
            <v>1.7162740899357602</v>
          </cell>
        </row>
        <row r="2884">
          <cell r="A2884" t="str">
            <v>393-1993</v>
          </cell>
          <cell r="B2884" t="str">
            <v>393</v>
          </cell>
          <cell r="C2884">
            <v>1993</v>
          </cell>
          <cell r="D2884" t="str">
            <v>MS-393</v>
          </cell>
          <cell r="E2884">
            <v>33970</v>
          </cell>
          <cell r="F2884">
            <v>34334</v>
          </cell>
          <cell r="G2884">
            <v>945</v>
          </cell>
          <cell r="H2884">
            <v>1603</v>
          </cell>
          <cell r="I2884">
            <v>1.6962962962962962</v>
          </cell>
        </row>
        <row r="2885">
          <cell r="A2885" t="str">
            <v>393-1994</v>
          </cell>
          <cell r="B2885" t="str">
            <v>393</v>
          </cell>
          <cell r="C2885">
            <v>1994</v>
          </cell>
          <cell r="D2885" t="str">
            <v>MS-393</v>
          </cell>
          <cell r="E2885">
            <v>34335</v>
          </cell>
          <cell r="F2885">
            <v>34699</v>
          </cell>
          <cell r="G2885">
            <v>965</v>
          </cell>
          <cell r="H2885">
            <v>1603</v>
          </cell>
          <cell r="I2885">
            <v>1.661139896373057</v>
          </cell>
        </row>
        <row r="2886">
          <cell r="A2886" t="str">
            <v>393-1995</v>
          </cell>
          <cell r="B2886" t="str">
            <v>393</v>
          </cell>
          <cell r="C2886">
            <v>1995</v>
          </cell>
          <cell r="D2886" t="str">
            <v>MS-393</v>
          </cell>
          <cell r="E2886">
            <v>34700</v>
          </cell>
          <cell r="F2886">
            <v>35064</v>
          </cell>
          <cell r="G2886">
            <v>1003</v>
          </cell>
          <cell r="H2886">
            <v>1603</v>
          </cell>
          <cell r="I2886">
            <v>1.5982053838484547</v>
          </cell>
        </row>
        <row r="2887">
          <cell r="A2887" t="str">
            <v>393-1996</v>
          </cell>
          <cell r="B2887" t="str">
            <v>393</v>
          </cell>
          <cell r="C2887">
            <v>1996</v>
          </cell>
          <cell r="D2887" t="str">
            <v>MS-393</v>
          </cell>
          <cell r="E2887">
            <v>35065</v>
          </cell>
          <cell r="F2887">
            <v>35430</v>
          </cell>
          <cell r="G2887">
            <v>1019</v>
          </cell>
          <cell r="H2887">
            <v>1603</v>
          </cell>
          <cell r="I2887">
            <v>1.5731108930323847</v>
          </cell>
        </row>
        <row r="2888">
          <cell r="A2888" t="str">
            <v>393-1997</v>
          </cell>
          <cell r="B2888" t="str">
            <v>393</v>
          </cell>
          <cell r="C2888">
            <v>1997</v>
          </cell>
          <cell r="D2888" t="str">
            <v>MS-393</v>
          </cell>
          <cell r="E2888">
            <v>35431</v>
          </cell>
          <cell r="F2888">
            <v>35795</v>
          </cell>
          <cell r="G2888">
            <v>1030</v>
          </cell>
          <cell r="H2888">
            <v>1603</v>
          </cell>
          <cell r="I2888">
            <v>1.5563106796116506</v>
          </cell>
        </row>
        <row r="2889">
          <cell r="A2889" t="str">
            <v>393-1998</v>
          </cell>
          <cell r="B2889" t="str">
            <v>393</v>
          </cell>
          <cell r="C2889">
            <v>1998</v>
          </cell>
          <cell r="D2889" t="str">
            <v>MS-393</v>
          </cell>
          <cell r="E2889">
            <v>35796</v>
          </cell>
          <cell r="F2889">
            <v>36160</v>
          </cell>
          <cell r="G2889">
            <v>1037</v>
          </cell>
          <cell r="H2889">
            <v>1603</v>
          </cell>
          <cell r="I2889">
            <v>1.5458052073288331</v>
          </cell>
        </row>
        <row r="2890">
          <cell r="A2890" t="str">
            <v>393-1999</v>
          </cell>
          <cell r="B2890" t="str">
            <v>393</v>
          </cell>
          <cell r="C2890">
            <v>1999</v>
          </cell>
          <cell r="D2890" t="str">
            <v>MS-393</v>
          </cell>
          <cell r="E2890">
            <v>36161</v>
          </cell>
          <cell r="F2890">
            <v>36525</v>
          </cell>
          <cell r="G2890">
            <v>1038</v>
          </cell>
          <cell r="H2890">
            <v>1603</v>
          </cell>
          <cell r="I2890">
            <v>1.5443159922928709</v>
          </cell>
        </row>
        <row r="2891">
          <cell r="A2891" t="str">
            <v>393-2000</v>
          </cell>
          <cell r="B2891" t="str">
            <v>393</v>
          </cell>
          <cell r="C2891">
            <v>2000</v>
          </cell>
          <cell r="D2891" t="str">
            <v>MS-393</v>
          </cell>
          <cell r="E2891">
            <v>36526</v>
          </cell>
          <cell r="F2891">
            <v>36891</v>
          </cell>
          <cell r="G2891">
            <v>1055</v>
          </cell>
          <cell r="H2891">
            <v>1603</v>
          </cell>
          <cell r="I2891">
            <v>1.5194312796208531</v>
          </cell>
        </row>
        <row r="2892">
          <cell r="A2892" t="str">
            <v>393-2001</v>
          </cell>
          <cell r="B2892" t="str">
            <v>393</v>
          </cell>
          <cell r="C2892">
            <v>2001</v>
          </cell>
          <cell r="D2892" t="str">
            <v>MS-393</v>
          </cell>
          <cell r="E2892">
            <v>36892</v>
          </cell>
          <cell r="F2892">
            <v>37256</v>
          </cell>
          <cell r="G2892">
            <v>1063</v>
          </cell>
          <cell r="H2892">
            <v>1603</v>
          </cell>
          <cell r="I2892">
            <v>1.5079962370649107</v>
          </cell>
        </row>
        <row r="2893">
          <cell r="A2893" t="str">
            <v>393-2002</v>
          </cell>
          <cell r="B2893" t="str">
            <v>393</v>
          </cell>
          <cell r="C2893">
            <v>2002</v>
          </cell>
          <cell r="D2893" t="str">
            <v>MS-393</v>
          </cell>
          <cell r="E2893">
            <v>37257</v>
          </cell>
          <cell r="F2893">
            <v>37621</v>
          </cell>
          <cell r="G2893">
            <v>1067</v>
          </cell>
          <cell r="H2893">
            <v>1603</v>
          </cell>
          <cell r="I2893">
            <v>1.5023430178069352</v>
          </cell>
        </row>
        <row r="2894">
          <cell r="A2894" t="str">
            <v>393-2003</v>
          </cell>
          <cell r="B2894" t="str">
            <v>393</v>
          </cell>
          <cell r="C2894">
            <v>2003</v>
          </cell>
          <cell r="D2894" t="str">
            <v>MS-393</v>
          </cell>
          <cell r="E2894">
            <v>37622</v>
          </cell>
          <cell r="F2894">
            <v>37986</v>
          </cell>
          <cell r="G2894">
            <v>1088</v>
          </cell>
          <cell r="H2894">
            <v>1603</v>
          </cell>
          <cell r="I2894">
            <v>1.4733455882352942</v>
          </cell>
        </row>
        <row r="2895">
          <cell r="A2895" t="str">
            <v>393-2004</v>
          </cell>
          <cell r="B2895" t="str">
            <v>393</v>
          </cell>
          <cell r="C2895">
            <v>2004</v>
          </cell>
          <cell r="D2895" t="str">
            <v>MS-393</v>
          </cell>
          <cell r="E2895">
            <v>37987</v>
          </cell>
          <cell r="F2895">
            <v>38352</v>
          </cell>
          <cell r="G2895">
            <v>1128</v>
          </cell>
          <cell r="H2895">
            <v>1603</v>
          </cell>
          <cell r="I2895">
            <v>1.4210992907801419</v>
          </cell>
        </row>
        <row r="2896">
          <cell r="A2896" t="str">
            <v>393-2005</v>
          </cell>
          <cell r="B2896" t="str">
            <v>393</v>
          </cell>
          <cell r="C2896">
            <v>2005</v>
          </cell>
          <cell r="D2896" t="str">
            <v>MS-393</v>
          </cell>
          <cell r="E2896">
            <v>38353</v>
          </cell>
          <cell r="F2896">
            <v>38717</v>
          </cell>
          <cell r="G2896">
            <v>1230</v>
          </cell>
          <cell r="H2896">
            <v>1603</v>
          </cell>
          <cell r="I2896">
            <v>1.3032520325203252</v>
          </cell>
        </row>
        <row r="2897">
          <cell r="A2897" t="str">
            <v>393-2006</v>
          </cell>
          <cell r="B2897" t="str">
            <v>393</v>
          </cell>
          <cell r="C2897">
            <v>2006</v>
          </cell>
          <cell r="D2897" t="str">
            <v>MS-393</v>
          </cell>
          <cell r="E2897">
            <v>38718</v>
          </cell>
          <cell r="F2897">
            <v>39082</v>
          </cell>
          <cell r="G2897">
            <v>1295</v>
          </cell>
          <cell r="H2897">
            <v>1603</v>
          </cell>
          <cell r="I2897">
            <v>1.2378378378378379</v>
          </cell>
        </row>
        <row r="2898">
          <cell r="A2898" t="str">
            <v>393-2007</v>
          </cell>
          <cell r="B2898" t="str">
            <v>393</v>
          </cell>
          <cell r="C2898">
            <v>2007</v>
          </cell>
          <cell r="D2898" t="str">
            <v>MS-393</v>
          </cell>
          <cell r="E2898">
            <v>39083</v>
          </cell>
          <cell r="F2898">
            <v>39447</v>
          </cell>
          <cell r="G2898">
            <v>1383</v>
          </cell>
          <cell r="H2898">
            <v>1603</v>
          </cell>
          <cell r="I2898">
            <v>1.1590744757772957</v>
          </cell>
        </row>
        <row r="2899">
          <cell r="A2899" t="str">
            <v>393-2008</v>
          </cell>
          <cell r="B2899" t="str">
            <v>393</v>
          </cell>
          <cell r="C2899">
            <v>2008</v>
          </cell>
          <cell r="D2899" t="str">
            <v>MS-393</v>
          </cell>
          <cell r="E2899">
            <v>39448</v>
          </cell>
          <cell r="F2899">
            <v>39813</v>
          </cell>
          <cell r="G2899">
            <v>1449</v>
          </cell>
          <cell r="H2899">
            <v>1603</v>
          </cell>
          <cell r="I2899">
            <v>1.106280193236715</v>
          </cell>
        </row>
        <row r="2900">
          <cell r="A2900" t="str">
            <v>393-2009</v>
          </cell>
          <cell r="B2900" t="str">
            <v>393</v>
          </cell>
          <cell r="C2900">
            <v>2009</v>
          </cell>
          <cell r="D2900" t="str">
            <v>MS-393</v>
          </cell>
          <cell r="E2900">
            <v>39814</v>
          </cell>
          <cell r="F2900">
            <v>40178</v>
          </cell>
          <cell r="G2900">
            <v>1498</v>
          </cell>
          <cell r="H2900">
            <v>1603</v>
          </cell>
          <cell r="I2900">
            <v>1.0700934579439252</v>
          </cell>
        </row>
        <row r="2901">
          <cell r="A2901" t="str">
            <v>393-2010</v>
          </cell>
          <cell r="B2901" t="str">
            <v>393</v>
          </cell>
          <cell r="C2901">
            <v>2010</v>
          </cell>
          <cell r="D2901" t="str">
            <v>MS-393</v>
          </cell>
          <cell r="E2901">
            <v>40179</v>
          </cell>
          <cell r="F2901">
            <v>40543</v>
          </cell>
          <cell r="G2901">
            <v>1484</v>
          </cell>
          <cell r="H2901">
            <v>1603</v>
          </cell>
          <cell r="I2901">
            <v>1.0801886792452831</v>
          </cell>
        </row>
        <row r="2902">
          <cell r="A2902" t="str">
            <v>393-2011</v>
          </cell>
          <cell r="B2902" t="str">
            <v>393</v>
          </cell>
          <cell r="C2902">
            <v>2011</v>
          </cell>
          <cell r="D2902" t="str">
            <v>MS-393</v>
          </cell>
          <cell r="E2902">
            <v>40544</v>
          </cell>
          <cell r="F2902">
            <v>40908</v>
          </cell>
          <cell r="G2902">
            <v>1537</v>
          </cell>
          <cell r="H2902">
            <v>1603</v>
          </cell>
          <cell r="I2902">
            <v>1.0429407937540665</v>
          </cell>
        </row>
        <row r="2903">
          <cell r="A2903" t="str">
            <v>393-2012</v>
          </cell>
          <cell r="B2903" t="str">
            <v>393</v>
          </cell>
          <cell r="C2903">
            <v>2012</v>
          </cell>
          <cell r="D2903" t="str">
            <v>MS-393</v>
          </cell>
          <cell r="E2903">
            <v>40909</v>
          </cell>
          <cell r="F2903">
            <v>41274</v>
          </cell>
          <cell r="G2903">
            <v>1581</v>
          </cell>
          <cell r="H2903">
            <v>1603</v>
          </cell>
          <cell r="I2903">
            <v>1.0139152435167615</v>
          </cell>
        </row>
        <row r="2904">
          <cell r="A2904" t="str">
            <v>393-2013</v>
          </cell>
          <cell r="B2904" t="str">
            <v>393</v>
          </cell>
          <cell r="C2904">
            <v>2013</v>
          </cell>
          <cell r="D2904" t="str">
            <v>MS-393</v>
          </cell>
          <cell r="E2904">
            <v>41275</v>
          </cell>
          <cell r="F2904">
            <v>41639</v>
          </cell>
          <cell r="G2904">
            <v>1581</v>
          </cell>
          <cell r="H2904">
            <v>1603</v>
          </cell>
          <cell r="I2904">
            <v>1.0139152435167615</v>
          </cell>
        </row>
        <row r="2905">
          <cell r="A2905" t="str">
            <v>393-2014</v>
          </cell>
          <cell r="B2905" t="str">
            <v>393</v>
          </cell>
          <cell r="C2905">
            <v>2014</v>
          </cell>
          <cell r="D2905" t="str">
            <v>MS-393</v>
          </cell>
          <cell r="E2905">
            <v>41640</v>
          </cell>
          <cell r="G2905">
            <v>1603</v>
          </cell>
          <cell r="H2905">
            <v>1603</v>
          </cell>
          <cell r="I2905">
            <v>1</v>
          </cell>
        </row>
        <row r="2906">
          <cell r="A2906" t="str">
            <v>394-1957</v>
          </cell>
          <cell r="B2906" t="str">
            <v>394</v>
          </cell>
          <cell r="C2906">
            <v>1957</v>
          </cell>
          <cell r="D2906" t="str">
            <v>MS-394</v>
          </cell>
          <cell r="E2906">
            <v>20821</v>
          </cell>
          <cell r="F2906">
            <v>21185</v>
          </cell>
          <cell r="G2906">
            <v>257</v>
          </cell>
          <cell r="H2906">
            <v>1718</v>
          </cell>
          <cell r="I2906">
            <v>6.6848249027237356</v>
          </cell>
        </row>
        <row r="2907">
          <cell r="A2907" t="str">
            <v>394-1958</v>
          </cell>
          <cell r="B2907" t="str">
            <v>394</v>
          </cell>
          <cell r="C2907">
            <v>1958</v>
          </cell>
          <cell r="D2907" t="str">
            <v>MS-394</v>
          </cell>
          <cell r="E2907">
            <v>21186</v>
          </cell>
          <cell r="F2907">
            <v>21550</v>
          </cell>
          <cell r="G2907">
            <v>257</v>
          </cell>
          <cell r="H2907">
            <v>1718</v>
          </cell>
          <cell r="I2907">
            <v>6.6848249027237356</v>
          </cell>
        </row>
        <row r="2908">
          <cell r="A2908" t="str">
            <v>394-1959</v>
          </cell>
          <cell r="B2908" t="str">
            <v>394</v>
          </cell>
          <cell r="C2908">
            <v>1959</v>
          </cell>
          <cell r="D2908" t="str">
            <v>MS-394</v>
          </cell>
          <cell r="E2908">
            <v>21551</v>
          </cell>
          <cell r="F2908">
            <v>21915</v>
          </cell>
          <cell r="G2908">
            <v>266</v>
          </cell>
          <cell r="H2908">
            <v>1718</v>
          </cell>
          <cell r="I2908">
            <v>6.458646616541353</v>
          </cell>
        </row>
        <row r="2909">
          <cell r="A2909" t="str">
            <v>394-1960</v>
          </cell>
          <cell r="B2909" t="str">
            <v>394</v>
          </cell>
          <cell r="C2909">
            <v>1960</v>
          </cell>
          <cell r="D2909" t="str">
            <v>MS-394</v>
          </cell>
          <cell r="E2909">
            <v>21916</v>
          </cell>
          <cell r="F2909">
            <v>22281</v>
          </cell>
          <cell r="G2909">
            <v>266</v>
          </cell>
          <cell r="H2909">
            <v>1718</v>
          </cell>
          <cell r="I2909">
            <v>6.458646616541353</v>
          </cell>
        </row>
        <row r="2910">
          <cell r="A2910" t="str">
            <v>394-1961</v>
          </cell>
          <cell r="B2910" t="str">
            <v>394</v>
          </cell>
          <cell r="C2910">
            <v>1961</v>
          </cell>
          <cell r="D2910" t="str">
            <v>MS-394</v>
          </cell>
          <cell r="E2910">
            <v>22282</v>
          </cell>
          <cell r="F2910">
            <v>22646</v>
          </cell>
          <cell r="G2910">
            <v>270</v>
          </cell>
          <cell r="H2910">
            <v>1718</v>
          </cell>
          <cell r="I2910">
            <v>6.3629629629629632</v>
          </cell>
        </row>
        <row r="2911">
          <cell r="A2911" t="str">
            <v>394-1962</v>
          </cell>
          <cell r="B2911" t="str">
            <v>394</v>
          </cell>
          <cell r="C2911">
            <v>1962</v>
          </cell>
          <cell r="D2911" t="str">
            <v>MS-394</v>
          </cell>
          <cell r="E2911">
            <v>22647</v>
          </cell>
          <cell r="F2911">
            <v>23011</v>
          </cell>
          <cell r="G2911">
            <v>270</v>
          </cell>
          <cell r="H2911">
            <v>1718</v>
          </cell>
          <cell r="I2911">
            <v>6.3629629629629632</v>
          </cell>
        </row>
        <row r="2912">
          <cell r="A2912" t="str">
            <v>394-1963</v>
          </cell>
          <cell r="B2912" t="str">
            <v>394</v>
          </cell>
          <cell r="C2912">
            <v>1963</v>
          </cell>
          <cell r="D2912" t="str">
            <v>MS-394</v>
          </cell>
          <cell r="E2912">
            <v>23012</v>
          </cell>
          <cell r="F2912">
            <v>23376</v>
          </cell>
          <cell r="G2912">
            <v>275</v>
          </cell>
          <cell r="H2912">
            <v>1718</v>
          </cell>
          <cell r="I2912">
            <v>6.2472727272727271</v>
          </cell>
        </row>
        <row r="2913">
          <cell r="A2913" t="str">
            <v>394-1964</v>
          </cell>
          <cell r="B2913" t="str">
            <v>394</v>
          </cell>
          <cell r="C2913">
            <v>1964</v>
          </cell>
          <cell r="D2913" t="str">
            <v>MS-394</v>
          </cell>
          <cell r="E2913">
            <v>23377</v>
          </cell>
          <cell r="F2913">
            <v>23742</v>
          </cell>
          <cell r="G2913">
            <v>275</v>
          </cell>
          <cell r="H2913">
            <v>1718</v>
          </cell>
          <cell r="I2913">
            <v>6.2472727272727271</v>
          </cell>
        </row>
        <row r="2914">
          <cell r="A2914" t="str">
            <v>394-1965</v>
          </cell>
          <cell r="B2914" t="str">
            <v>394</v>
          </cell>
          <cell r="C2914">
            <v>1965</v>
          </cell>
          <cell r="D2914" t="str">
            <v>MS-394</v>
          </cell>
          <cell r="E2914">
            <v>23743</v>
          </cell>
          <cell r="F2914">
            <v>24107</v>
          </cell>
          <cell r="G2914">
            <v>289</v>
          </cell>
          <cell r="H2914">
            <v>1718</v>
          </cell>
          <cell r="I2914">
            <v>5.9446366782006921</v>
          </cell>
        </row>
        <row r="2915">
          <cell r="A2915" t="str">
            <v>394-1966</v>
          </cell>
          <cell r="B2915" t="str">
            <v>394</v>
          </cell>
          <cell r="C2915">
            <v>1966</v>
          </cell>
          <cell r="D2915" t="str">
            <v>MS-394</v>
          </cell>
          <cell r="E2915">
            <v>24108</v>
          </cell>
          <cell r="F2915">
            <v>24472</v>
          </cell>
          <cell r="G2915">
            <v>289</v>
          </cell>
          <cell r="H2915">
            <v>1718</v>
          </cell>
          <cell r="I2915">
            <v>5.9446366782006921</v>
          </cell>
        </row>
        <row r="2916">
          <cell r="A2916" t="str">
            <v>394-1967</v>
          </cell>
          <cell r="B2916" t="str">
            <v>394</v>
          </cell>
          <cell r="C2916">
            <v>1967</v>
          </cell>
          <cell r="D2916" t="str">
            <v>MS-394</v>
          </cell>
          <cell r="E2916">
            <v>24473</v>
          </cell>
          <cell r="F2916">
            <v>24837</v>
          </cell>
          <cell r="G2916">
            <v>307</v>
          </cell>
          <cell r="H2916">
            <v>1718</v>
          </cell>
          <cell r="I2916">
            <v>5.5960912052117262</v>
          </cell>
        </row>
        <row r="2917">
          <cell r="A2917" t="str">
            <v>394-1968</v>
          </cell>
          <cell r="B2917" t="str">
            <v>394</v>
          </cell>
          <cell r="C2917">
            <v>1968</v>
          </cell>
          <cell r="D2917" t="str">
            <v>MS-394</v>
          </cell>
          <cell r="E2917">
            <v>24838</v>
          </cell>
          <cell r="F2917">
            <v>25203</v>
          </cell>
          <cell r="G2917">
            <v>307</v>
          </cell>
          <cell r="H2917">
            <v>1718</v>
          </cell>
          <cell r="I2917">
            <v>5.5960912052117262</v>
          </cell>
        </row>
        <row r="2918">
          <cell r="A2918" t="str">
            <v>394-1969</v>
          </cell>
          <cell r="B2918" t="str">
            <v>394</v>
          </cell>
          <cell r="C2918">
            <v>1969</v>
          </cell>
          <cell r="D2918" t="str">
            <v>MS-394</v>
          </cell>
          <cell r="E2918">
            <v>25204</v>
          </cell>
          <cell r="F2918">
            <v>25568</v>
          </cell>
          <cell r="G2918">
            <v>339</v>
          </cell>
          <cell r="H2918">
            <v>1718</v>
          </cell>
          <cell r="I2918">
            <v>5.0678466076696163</v>
          </cell>
        </row>
        <row r="2919">
          <cell r="A2919" t="str">
            <v>394-1970</v>
          </cell>
          <cell r="B2919" t="str">
            <v>394</v>
          </cell>
          <cell r="C2919">
            <v>1970</v>
          </cell>
          <cell r="D2919" t="str">
            <v>MS-394</v>
          </cell>
          <cell r="E2919">
            <v>25569</v>
          </cell>
          <cell r="F2919">
            <v>25933</v>
          </cell>
          <cell r="G2919">
            <v>339</v>
          </cell>
          <cell r="H2919">
            <v>1718</v>
          </cell>
          <cell r="I2919">
            <v>5.0678466076696163</v>
          </cell>
        </row>
        <row r="2920">
          <cell r="A2920" t="str">
            <v>394-1971</v>
          </cell>
          <cell r="B2920" t="str">
            <v>394</v>
          </cell>
          <cell r="C2920">
            <v>1971</v>
          </cell>
          <cell r="D2920" t="str">
            <v>MS-394</v>
          </cell>
          <cell r="E2920">
            <v>25934</v>
          </cell>
          <cell r="F2920">
            <v>26298</v>
          </cell>
          <cell r="G2920">
            <v>373</v>
          </cell>
          <cell r="H2920">
            <v>1718</v>
          </cell>
          <cell r="I2920">
            <v>4.6058981233243967</v>
          </cell>
        </row>
        <row r="2921">
          <cell r="A2921" t="str">
            <v>394-1972</v>
          </cell>
          <cell r="B2921" t="str">
            <v>394</v>
          </cell>
          <cell r="C2921">
            <v>1972</v>
          </cell>
          <cell r="D2921" t="str">
            <v>MS-394</v>
          </cell>
          <cell r="E2921">
            <v>26299</v>
          </cell>
          <cell r="F2921">
            <v>26664</v>
          </cell>
          <cell r="G2921">
            <v>373</v>
          </cell>
          <cell r="H2921">
            <v>1718</v>
          </cell>
          <cell r="I2921">
            <v>4.6058981233243967</v>
          </cell>
        </row>
        <row r="2922">
          <cell r="A2922" t="str">
            <v>394-1973</v>
          </cell>
          <cell r="B2922" t="str">
            <v>394</v>
          </cell>
          <cell r="C2922">
            <v>1973</v>
          </cell>
          <cell r="D2922" t="str">
            <v>MS-394</v>
          </cell>
          <cell r="E2922">
            <v>26665</v>
          </cell>
          <cell r="F2922">
            <v>27029</v>
          </cell>
          <cell r="G2922">
            <v>444</v>
          </cell>
          <cell r="H2922">
            <v>1718</v>
          </cell>
          <cell r="I2922">
            <v>3.8693693693693691</v>
          </cell>
        </row>
        <row r="2923">
          <cell r="A2923" t="str">
            <v>394-1974</v>
          </cell>
          <cell r="B2923" t="str">
            <v>394</v>
          </cell>
          <cell r="C2923">
            <v>1974</v>
          </cell>
          <cell r="D2923" t="str">
            <v>MS-394</v>
          </cell>
          <cell r="E2923">
            <v>27030</v>
          </cell>
          <cell r="F2923">
            <v>27394</v>
          </cell>
          <cell r="G2923">
            <v>444</v>
          </cell>
          <cell r="H2923">
            <v>1718</v>
          </cell>
          <cell r="I2923">
            <v>3.8693693693693691</v>
          </cell>
        </row>
        <row r="2924">
          <cell r="A2924" t="str">
            <v>394-1975</v>
          </cell>
          <cell r="B2924" t="str">
            <v>394</v>
          </cell>
          <cell r="C2924">
            <v>1975</v>
          </cell>
          <cell r="D2924" t="str">
            <v>MS-394</v>
          </cell>
          <cell r="E2924">
            <v>27395</v>
          </cell>
          <cell r="F2924">
            <v>27759</v>
          </cell>
          <cell r="G2924">
            <v>525</v>
          </cell>
          <cell r="H2924">
            <v>1718</v>
          </cell>
          <cell r="I2924">
            <v>3.2723809523809524</v>
          </cell>
        </row>
        <row r="2925">
          <cell r="A2925" t="str">
            <v>394-1976</v>
          </cell>
          <cell r="B2925" t="str">
            <v>394</v>
          </cell>
          <cell r="C2925">
            <v>1976</v>
          </cell>
          <cell r="D2925" t="str">
            <v>MS-394</v>
          </cell>
          <cell r="E2925">
            <v>27760</v>
          </cell>
          <cell r="F2925">
            <v>28125</v>
          </cell>
          <cell r="G2925">
            <v>525</v>
          </cell>
          <cell r="H2925">
            <v>1718</v>
          </cell>
          <cell r="I2925">
            <v>3.2723809523809524</v>
          </cell>
        </row>
        <row r="2926">
          <cell r="A2926" t="str">
            <v>394-1977</v>
          </cell>
          <cell r="B2926" t="str">
            <v>394</v>
          </cell>
          <cell r="C2926">
            <v>1977</v>
          </cell>
          <cell r="D2926" t="str">
            <v>MS-394</v>
          </cell>
          <cell r="E2926">
            <v>28126</v>
          </cell>
          <cell r="F2926">
            <v>28490</v>
          </cell>
          <cell r="G2926">
            <v>593</v>
          </cell>
          <cell r="H2926">
            <v>1718</v>
          </cell>
          <cell r="I2926">
            <v>2.8971332209106238</v>
          </cell>
        </row>
        <row r="2927">
          <cell r="A2927" t="str">
            <v>394-1978</v>
          </cell>
          <cell r="B2927" t="str">
            <v>394</v>
          </cell>
          <cell r="C2927">
            <v>1978</v>
          </cell>
          <cell r="D2927" t="str">
            <v>MS-394</v>
          </cell>
          <cell r="E2927">
            <v>28491</v>
          </cell>
          <cell r="F2927">
            <v>28855</v>
          </cell>
          <cell r="G2927">
            <v>593</v>
          </cell>
          <cell r="H2927">
            <v>1718</v>
          </cell>
          <cell r="I2927">
            <v>2.8971332209106238</v>
          </cell>
        </row>
        <row r="2928">
          <cell r="A2928" t="str">
            <v>394-1979</v>
          </cell>
          <cell r="B2928" t="str">
            <v>394</v>
          </cell>
          <cell r="C2928">
            <v>1979</v>
          </cell>
          <cell r="D2928" t="str">
            <v>MS-394</v>
          </cell>
          <cell r="E2928">
            <v>28856</v>
          </cell>
          <cell r="F2928">
            <v>29220</v>
          </cell>
          <cell r="G2928">
            <v>717</v>
          </cell>
          <cell r="H2928">
            <v>1718</v>
          </cell>
          <cell r="I2928">
            <v>2.3960948396094839</v>
          </cell>
        </row>
        <row r="2929">
          <cell r="A2929" t="str">
            <v>394-1980</v>
          </cell>
          <cell r="B2929" t="str">
            <v>394</v>
          </cell>
          <cell r="C2929">
            <v>1980</v>
          </cell>
          <cell r="D2929" t="str">
            <v>MS-394</v>
          </cell>
          <cell r="E2929">
            <v>29221</v>
          </cell>
          <cell r="F2929">
            <v>29586</v>
          </cell>
          <cell r="G2929">
            <v>717</v>
          </cell>
          <cell r="H2929">
            <v>1718</v>
          </cell>
          <cell r="I2929">
            <v>2.3960948396094839</v>
          </cell>
        </row>
        <row r="2930">
          <cell r="A2930" t="str">
            <v>394-1981</v>
          </cell>
          <cell r="B2930" t="str">
            <v>394</v>
          </cell>
          <cell r="C2930">
            <v>1981</v>
          </cell>
          <cell r="D2930" t="str">
            <v>MS-394</v>
          </cell>
          <cell r="E2930">
            <v>29587</v>
          </cell>
          <cell r="F2930">
            <v>29951</v>
          </cell>
          <cell r="G2930">
            <v>834</v>
          </cell>
          <cell r="H2930">
            <v>1718</v>
          </cell>
          <cell r="I2930">
            <v>2.0599520383693046</v>
          </cell>
        </row>
        <row r="2931">
          <cell r="A2931" t="str">
            <v>394-1982</v>
          </cell>
          <cell r="B2931" t="str">
            <v>394</v>
          </cell>
          <cell r="C2931">
            <v>1982</v>
          </cell>
          <cell r="D2931" t="str">
            <v>MS-394</v>
          </cell>
          <cell r="E2931">
            <v>29952</v>
          </cell>
          <cell r="F2931">
            <v>30316</v>
          </cell>
          <cell r="G2931">
            <v>834</v>
          </cell>
          <cell r="H2931">
            <v>1718</v>
          </cell>
          <cell r="I2931">
            <v>2.0599520383693046</v>
          </cell>
        </row>
        <row r="2932">
          <cell r="A2932" t="str">
            <v>394-1983</v>
          </cell>
          <cell r="B2932" t="str">
            <v>394</v>
          </cell>
          <cell r="C2932">
            <v>1983</v>
          </cell>
          <cell r="D2932" t="str">
            <v>MS-394</v>
          </cell>
          <cell r="E2932">
            <v>30317</v>
          </cell>
          <cell r="F2932">
            <v>30681</v>
          </cell>
          <cell r="G2932">
            <v>875</v>
          </cell>
          <cell r="H2932">
            <v>1718</v>
          </cell>
          <cell r="I2932">
            <v>1.9634285714285715</v>
          </cell>
        </row>
        <row r="2933">
          <cell r="A2933" t="str">
            <v>394-1984</v>
          </cell>
          <cell r="B2933" t="str">
            <v>394</v>
          </cell>
          <cell r="C2933">
            <v>1984</v>
          </cell>
          <cell r="D2933" t="str">
            <v>MS-394</v>
          </cell>
          <cell r="E2933">
            <v>30682</v>
          </cell>
          <cell r="F2933">
            <v>31047</v>
          </cell>
          <cell r="G2933">
            <v>875</v>
          </cell>
          <cell r="H2933">
            <v>1718</v>
          </cell>
          <cell r="I2933">
            <v>1.9634285714285715</v>
          </cell>
        </row>
        <row r="2934">
          <cell r="A2934" t="str">
            <v>394-1985</v>
          </cell>
          <cell r="B2934" t="str">
            <v>394</v>
          </cell>
          <cell r="C2934">
            <v>1985</v>
          </cell>
          <cell r="D2934" t="str">
            <v>MS-394</v>
          </cell>
          <cell r="E2934">
            <v>31048</v>
          </cell>
          <cell r="F2934">
            <v>31412</v>
          </cell>
          <cell r="G2934">
            <v>894</v>
          </cell>
          <cell r="H2934">
            <v>1718</v>
          </cell>
          <cell r="I2934">
            <v>1.9217002237136465</v>
          </cell>
        </row>
        <row r="2935">
          <cell r="A2935" t="str">
            <v>394-1986</v>
          </cell>
          <cell r="B2935" t="str">
            <v>394</v>
          </cell>
          <cell r="C2935">
            <v>1986</v>
          </cell>
          <cell r="D2935" t="str">
            <v>MS-394</v>
          </cell>
          <cell r="E2935">
            <v>31413</v>
          </cell>
          <cell r="F2935">
            <v>31777</v>
          </cell>
          <cell r="G2935">
            <v>894</v>
          </cell>
          <cell r="H2935">
            <v>1718</v>
          </cell>
          <cell r="I2935">
            <v>1.9217002237136465</v>
          </cell>
        </row>
        <row r="2936">
          <cell r="A2936" t="str">
            <v>394-1987</v>
          </cell>
          <cell r="B2936" t="str">
            <v>394</v>
          </cell>
          <cell r="C2936">
            <v>1987</v>
          </cell>
          <cell r="D2936" t="str">
            <v>MS-394</v>
          </cell>
          <cell r="E2936">
            <v>31778</v>
          </cell>
          <cell r="F2936">
            <v>32142</v>
          </cell>
          <cell r="G2936">
            <v>907</v>
          </cell>
          <cell r="H2936">
            <v>1718</v>
          </cell>
          <cell r="I2936">
            <v>1.8941565600882029</v>
          </cell>
        </row>
        <row r="2937">
          <cell r="A2937" t="str">
            <v>394-1988</v>
          </cell>
          <cell r="B2937" t="str">
            <v>394</v>
          </cell>
          <cell r="C2937">
            <v>1988</v>
          </cell>
          <cell r="D2937" t="str">
            <v>MS-394</v>
          </cell>
          <cell r="E2937">
            <v>32143</v>
          </cell>
          <cell r="F2937">
            <v>32508</v>
          </cell>
          <cell r="G2937">
            <v>944</v>
          </cell>
          <cell r="H2937">
            <v>1718</v>
          </cell>
          <cell r="I2937">
            <v>1.8199152542372881</v>
          </cell>
        </row>
        <row r="2938">
          <cell r="A2938" t="str">
            <v>394-1989</v>
          </cell>
          <cell r="B2938" t="str">
            <v>394</v>
          </cell>
          <cell r="C2938">
            <v>1989</v>
          </cell>
          <cell r="D2938" t="str">
            <v>MS-394</v>
          </cell>
          <cell r="E2938">
            <v>32509</v>
          </cell>
          <cell r="F2938">
            <v>32873</v>
          </cell>
          <cell r="G2938">
            <v>992</v>
          </cell>
          <cell r="H2938">
            <v>1718</v>
          </cell>
          <cell r="I2938">
            <v>1.7318548387096775</v>
          </cell>
        </row>
        <row r="2939">
          <cell r="A2939" t="str">
            <v>394-1990</v>
          </cell>
          <cell r="B2939" t="str">
            <v>394</v>
          </cell>
          <cell r="C2939">
            <v>1990</v>
          </cell>
          <cell r="D2939" t="str">
            <v>MS-394</v>
          </cell>
          <cell r="E2939">
            <v>32874</v>
          </cell>
          <cell r="F2939">
            <v>33238</v>
          </cell>
          <cell r="G2939">
            <v>1018</v>
          </cell>
          <cell r="H2939">
            <v>1718</v>
          </cell>
          <cell r="I2939">
            <v>1.68762278978389</v>
          </cell>
        </row>
        <row r="2940">
          <cell r="A2940" t="str">
            <v>394-1991</v>
          </cell>
          <cell r="B2940" t="str">
            <v>394</v>
          </cell>
          <cell r="C2940">
            <v>1991</v>
          </cell>
          <cell r="D2940" t="str">
            <v>MS-394</v>
          </cell>
          <cell r="E2940">
            <v>33239</v>
          </cell>
          <cell r="F2940">
            <v>33603</v>
          </cell>
          <cell r="G2940">
            <v>1040</v>
          </cell>
          <cell r="H2940">
            <v>1718</v>
          </cell>
          <cell r="I2940">
            <v>1.6519230769230768</v>
          </cell>
        </row>
        <row r="2941">
          <cell r="A2941" t="str">
            <v>394-1992</v>
          </cell>
          <cell r="B2941" t="str">
            <v>394</v>
          </cell>
          <cell r="C2941">
            <v>1992</v>
          </cell>
          <cell r="D2941" t="str">
            <v>MS-394</v>
          </cell>
          <cell r="E2941">
            <v>33604</v>
          </cell>
          <cell r="F2941">
            <v>33969</v>
          </cell>
          <cell r="G2941">
            <v>1054</v>
          </cell>
          <cell r="H2941">
            <v>1718</v>
          </cell>
          <cell r="I2941">
            <v>1.6299810246679316</v>
          </cell>
        </row>
        <row r="2942">
          <cell r="A2942" t="str">
            <v>394-1993</v>
          </cell>
          <cell r="B2942" t="str">
            <v>394</v>
          </cell>
          <cell r="C2942">
            <v>1993</v>
          </cell>
          <cell r="D2942" t="str">
            <v>MS-394</v>
          </cell>
          <cell r="E2942">
            <v>33970</v>
          </cell>
          <cell r="F2942">
            <v>34334</v>
          </cell>
          <cell r="G2942">
            <v>1074</v>
          </cell>
          <cell r="H2942">
            <v>1718</v>
          </cell>
          <cell r="I2942">
            <v>1.5996275605214152</v>
          </cell>
        </row>
        <row r="2943">
          <cell r="A2943" t="str">
            <v>394-1994</v>
          </cell>
          <cell r="B2943" t="str">
            <v>394</v>
          </cell>
          <cell r="C2943">
            <v>1994</v>
          </cell>
          <cell r="D2943" t="str">
            <v>MS-394</v>
          </cell>
          <cell r="E2943">
            <v>34335</v>
          </cell>
          <cell r="F2943">
            <v>34699</v>
          </cell>
          <cell r="G2943">
            <v>1102</v>
          </cell>
          <cell r="H2943">
            <v>1718</v>
          </cell>
          <cell r="I2943">
            <v>1.558983666061706</v>
          </cell>
        </row>
        <row r="2944">
          <cell r="A2944" t="str">
            <v>394-1995</v>
          </cell>
          <cell r="B2944" t="str">
            <v>394</v>
          </cell>
          <cell r="C2944">
            <v>1995</v>
          </cell>
          <cell r="D2944" t="str">
            <v>MS-394</v>
          </cell>
          <cell r="E2944">
            <v>34700</v>
          </cell>
          <cell r="F2944">
            <v>35064</v>
          </cell>
          <cell r="G2944">
            <v>1141</v>
          </cell>
          <cell r="H2944">
            <v>1718</v>
          </cell>
          <cell r="I2944">
            <v>1.5056967572304996</v>
          </cell>
        </row>
        <row r="2945">
          <cell r="A2945" t="str">
            <v>394-1996</v>
          </cell>
          <cell r="B2945" t="str">
            <v>394</v>
          </cell>
          <cell r="C2945">
            <v>1996</v>
          </cell>
          <cell r="D2945" t="str">
            <v>MS-394</v>
          </cell>
          <cell r="E2945">
            <v>35065</v>
          </cell>
          <cell r="F2945">
            <v>35430</v>
          </cell>
          <cell r="G2945">
            <v>1158</v>
          </cell>
          <cell r="H2945">
            <v>1718</v>
          </cell>
          <cell r="I2945">
            <v>1.4835924006908463</v>
          </cell>
        </row>
        <row r="2946">
          <cell r="A2946" t="str">
            <v>394-1997</v>
          </cell>
          <cell r="B2946" t="str">
            <v>394</v>
          </cell>
          <cell r="C2946">
            <v>1997</v>
          </cell>
          <cell r="D2946" t="str">
            <v>MS-394</v>
          </cell>
          <cell r="E2946">
            <v>35431</v>
          </cell>
          <cell r="F2946">
            <v>35795</v>
          </cell>
          <cell r="G2946">
            <v>1173</v>
          </cell>
          <cell r="H2946">
            <v>1718</v>
          </cell>
          <cell r="I2946">
            <v>1.4646206308610401</v>
          </cell>
        </row>
        <row r="2947">
          <cell r="A2947" t="str">
            <v>394-1998</v>
          </cell>
          <cell r="B2947" t="str">
            <v>394</v>
          </cell>
          <cell r="C2947">
            <v>1998</v>
          </cell>
          <cell r="D2947" t="str">
            <v>MS-394</v>
          </cell>
          <cell r="E2947">
            <v>35796</v>
          </cell>
          <cell r="F2947">
            <v>36160</v>
          </cell>
          <cell r="G2947">
            <v>1181</v>
          </cell>
          <cell r="H2947">
            <v>1718</v>
          </cell>
          <cell r="I2947">
            <v>1.4546994072819643</v>
          </cell>
        </row>
        <row r="2948">
          <cell r="A2948" t="str">
            <v>394-1999</v>
          </cell>
          <cell r="B2948" t="str">
            <v>394</v>
          </cell>
          <cell r="C2948">
            <v>1999</v>
          </cell>
          <cell r="D2948" t="str">
            <v>MS-394</v>
          </cell>
          <cell r="E2948">
            <v>36161</v>
          </cell>
          <cell r="F2948">
            <v>36525</v>
          </cell>
          <cell r="G2948">
            <v>1184</v>
          </cell>
          <cell r="H2948">
            <v>1718</v>
          </cell>
          <cell r="I2948">
            <v>1.4510135135135136</v>
          </cell>
        </row>
        <row r="2949">
          <cell r="A2949" t="str">
            <v>394-2000</v>
          </cell>
          <cell r="B2949" t="str">
            <v>394</v>
          </cell>
          <cell r="C2949">
            <v>2000</v>
          </cell>
          <cell r="D2949" t="str">
            <v>MS-394</v>
          </cell>
          <cell r="E2949">
            <v>36526</v>
          </cell>
          <cell r="F2949">
            <v>36891</v>
          </cell>
          <cell r="G2949">
            <v>1205</v>
          </cell>
          <cell r="H2949">
            <v>1718</v>
          </cell>
          <cell r="I2949">
            <v>1.4257261410788382</v>
          </cell>
        </row>
        <row r="2950">
          <cell r="A2950" t="str">
            <v>394-2001</v>
          </cell>
          <cell r="B2950" t="str">
            <v>394</v>
          </cell>
          <cell r="C2950">
            <v>2001</v>
          </cell>
          <cell r="D2950" t="str">
            <v>MS-394</v>
          </cell>
          <cell r="E2950">
            <v>36892</v>
          </cell>
          <cell r="F2950">
            <v>37256</v>
          </cell>
          <cell r="G2950">
            <v>1215</v>
          </cell>
          <cell r="H2950">
            <v>1718</v>
          </cell>
          <cell r="I2950">
            <v>1.4139917695473252</v>
          </cell>
        </row>
        <row r="2951">
          <cell r="A2951" t="str">
            <v>394-2002</v>
          </cell>
          <cell r="B2951" t="str">
            <v>394</v>
          </cell>
          <cell r="C2951">
            <v>2002</v>
          </cell>
          <cell r="D2951" t="str">
            <v>MS-394</v>
          </cell>
          <cell r="E2951">
            <v>37257</v>
          </cell>
          <cell r="F2951">
            <v>37621</v>
          </cell>
          <cell r="G2951">
            <v>1224</v>
          </cell>
          <cell r="H2951">
            <v>1718</v>
          </cell>
          <cell r="I2951">
            <v>1.40359477124183</v>
          </cell>
        </row>
        <row r="2952">
          <cell r="A2952" t="str">
            <v>394-2003</v>
          </cell>
          <cell r="B2952" t="str">
            <v>394</v>
          </cell>
          <cell r="C2952">
            <v>2003</v>
          </cell>
          <cell r="D2952" t="str">
            <v>MS-394</v>
          </cell>
          <cell r="E2952">
            <v>37622</v>
          </cell>
          <cell r="F2952">
            <v>37986</v>
          </cell>
          <cell r="G2952">
            <v>1241</v>
          </cell>
          <cell r="H2952">
            <v>1718</v>
          </cell>
          <cell r="I2952">
            <v>1.3843674456083803</v>
          </cell>
        </row>
        <row r="2953">
          <cell r="A2953" t="str">
            <v>394-2004</v>
          </cell>
          <cell r="B2953" t="str">
            <v>394</v>
          </cell>
          <cell r="C2953">
            <v>2004</v>
          </cell>
          <cell r="D2953" t="str">
            <v>MS-394</v>
          </cell>
          <cell r="E2953">
            <v>37987</v>
          </cell>
          <cell r="F2953">
            <v>38352</v>
          </cell>
          <cell r="G2953">
            <v>1281</v>
          </cell>
          <cell r="H2953">
            <v>1718</v>
          </cell>
          <cell r="I2953">
            <v>1.3411397345823575</v>
          </cell>
        </row>
        <row r="2954">
          <cell r="A2954" t="str">
            <v>394-2005</v>
          </cell>
          <cell r="B2954" t="str">
            <v>394</v>
          </cell>
          <cell r="C2954">
            <v>2005</v>
          </cell>
          <cell r="D2954" t="str">
            <v>MS-394</v>
          </cell>
          <cell r="E2954">
            <v>38353</v>
          </cell>
          <cell r="F2954">
            <v>38717</v>
          </cell>
          <cell r="G2954">
            <v>1370</v>
          </cell>
          <cell r="H2954">
            <v>1718</v>
          </cell>
          <cell r="I2954">
            <v>1.2540145985401461</v>
          </cell>
        </row>
        <row r="2955">
          <cell r="A2955" t="str">
            <v>394-2006</v>
          </cell>
          <cell r="B2955" t="str">
            <v>394</v>
          </cell>
          <cell r="C2955">
            <v>2006</v>
          </cell>
          <cell r="D2955" t="str">
            <v>MS-394</v>
          </cell>
          <cell r="E2955">
            <v>38718</v>
          </cell>
          <cell r="F2955">
            <v>39082</v>
          </cell>
          <cell r="G2955">
            <v>1434</v>
          </cell>
          <cell r="H2955">
            <v>1718</v>
          </cell>
          <cell r="I2955">
            <v>1.1980474198047419</v>
          </cell>
        </row>
        <row r="2956">
          <cell r="A2956" t="str">
            <v>394-2007</v>
          </cell>
          <cell r="B2956" t="str">
            <v>394</v>
          </cell>
          <cell r="C2956">
            <v>2007</v>
          </cell>
          <cell r="D2956" t="str">
            <v>MS-394</v>
          </cell>
          <cell r="E2956">
            <v>39083</v>
          </cell>
          <cell r="F2956">
            <v>39447</v>
          </cell>
          <cell r="G2956">
            <v>1501</v>
          </cell>
          <cell r="H2956">
            <v>1718</v>
          </cell>
          <cell r="I2956">
            <v>1.1445702864756828</v>
          </cell>
        </row>
        <row r="2957">
          <cell r="A2957" t="str">
            <v>394-2008</v>
          </cell>
          <cell r="B2957" t="str">
            <v>394</v>
          </cell>
          <cell r="C2957">
            <v>2008</v>
          </cell>
          <cell r="D2957" t="str">
            <v>MS-394</v>
          </cell>
          <cell r="E2957">
            <v>39448</v>
          </cell>
          <cell r="F2957">
            <v>39813</v>
          </cell>
          <cell r="G2957">
            <v>1558</v>
          </cell>
          <cell r="H2957">
            <v>1718</v>
          </cell>
          <cell r="I2957">
            <v>1.1026957637997432</v>
          </cell>
        </row>
        <row r="2958">
          <cell r="A2958" t="str">
            <v>394-2009</v>
          </cell>
          <cell r="B2958" t="str">
            <v>394</v>
          </cell>
          <cell r="C2958">
            <v>2009</v>
          </cell>
          <cell r="D2958" t="str">
            <v>MS-394</v>
          </cell>
          <cell r="E2958">
            <v>39814</v>
          </cell>
          <cell r="F2958">
            <v>40178</v>
          </cell>
          <cell r="G2958">
            <v>1600</v>
          </cell>
          <cell r="H2958">
            <v>1718</v>
          </cell>
          <cell r="I2958">
            <v>1.07375</v>
          </cell>
        </row>
        <row r="2959">
          <cell r="A2959" t="str">
            <v>394-2010</v>
          </cell>
          <cell r="B2959" t="str">
            <v>394</v>
          </cell>
          <cell r="C2959">
            <v>2010</v>
          </cell>
          <cell r="D2959" t="str">
            <v>MS-394</v>
          </cell>
          <cell r="E2959">
            <v>40179</v>
          </cell>
          <cell r="F2959">
            <v>40543</v>
          </cell>
          <cell r="G2959">
            <v>1588</v>
          </cell>
          <cell r="H2959">
            <v>1718</v>
          </cell>
          <cell r="I2959">
            <v>1.0818639798488665</v>
          </cell>
        </row>
        <row r="2960">
          <cell r="A2960" t="str">
            <v>394-2011</v>
          </cell>
          <cell r="B2960" t="str">
            <v>394</v>
          </cell>
          <cell r="C2960">
            <v>2011</v>
          </cell>
          <cell r="D2960" t="str">
            <v>MS-394</v>
          </cell>
          <cell r="E2960">
            <v>40544</v>
          </cell>
          <cell r="F2960">
            <v>40908</v>
          </cell>
          <cell r="G2960">
            <v>1636</v>
          </cell>
          <cell r="H2960">
            <v>1718</v>
          </cell>
          <cell r="I2960">
            <v>1.050122249388753</v>
          </cell>
        </row>
        <row r="2961">
          <cell r="A2961" t="str">
            <v>394-2012</v>
          </cell>
          <cell r="B2961" t="str">
            <v>394</v>
          </cell>
          <cell r="C2961">
            <v>2012</v>
          </cell>
          <cell r="D2961" t="str">
            <v>MS-394</v>
          </cell>
          <cell r="E2961">
            <v>40909</v>
          </cell>
          <cell r="F2961">
            <v>41274</v>
          </cell>
          <cell r="G2961">
            <v>1680</v>
          </cell>
          <cell r="H2961">
            <v>1718</v>
          </cell>
          <cell r="I2961">
            <v>1.0226190476190475</v>
          </cell>
        </row>
        <row r="2962">
          <cell r="A2962" t="str">
            <v>394-2013</v>
          </cell>
          <cell r="B2962" t="str">
            <v>394</v>
          </cell>
          <cell r="C2962">
            <v>2013</v>
          </cell>
          <cell r="D2962" t="str">
            <v>MS-394</v>
          </cell>
          <cell r="E2962">
            <v>41275</v>
          </cell>
          <cell r="F2962">
            <v>41639</v>
          </cell>
          <cell r="G2962">
            <v>1691</v>
          </cell>
          <cell r="H2962">
            <v>1718</v>
          </cell>
          <cell r="I2962">
            <v>1.015966883500887</v>
          </cell>
        </row>
        <row r="2963">
          <cell r="A2963" t="str">
            <v>394-2014</v>
          </cell>
          <cell r="B2963" t="str">
            <v>394</v>
          </cell>
          <cell r="C2963">
            <v>2014</v>
          </cell>
          <cell r="D2963" t="str">
            <v>MS-394</v>
          </cell>
          <cell r="E2963">
            <v>41640</v>
          </cell>
          <cell r="G2963">
            <v>1718</v>
          </cell>
          <cell r="H2963">
            <v>1718</v>
          </cell>
          <cell r="I2963">
            <v>1</v>
          </cell>
        </row>
        <row r="2964">
          <cell r="A2964" t="str">
            <v>398-1964</v>
          </cell>
          <cell r="B2964" t="str">
            <v>398</v>
          </cell>
          <cell r="C2964">
            <v>1964</v>
          </cell>
          <cell r="D2964" t="str">
            <v>MS-398</v>
          </cell>
          <cell r="E2964">
            <v>23377</v>
          </cell>
          <cell r="F2964">
            <v>23742</v>
          </cell>
          <cell r="G2964">
            <v>204</v>
          </cell>
          <cell r="H2964">
            <v>1302</v>
          </cell>
          <cell r="I2964">
            <v>6.382352941176471</v>
          </cell>
        </row>
        <row r="2965">
          <cell r="A2965" t="str">
            <v>398-1965</v>
          </cell>
          <cell r="B2965" t="str">
            <v>398</v>
          </cell>
          <cell r="C2965">
            <v>1965</v>
          </cell>
          <cell r="D2965" t="str">
            <v>MS-398</v>
          </cell>
          <cell r="E2965">
            <v>23743</v>
          </cell>
          <cell r="F2965">
            <v>24107</v>
          </cell>
          <cell r="G2965">
            <v>210</v>
          </cell>
          <cell r="H2965">
            <v>1302</v>
          </cell>
          <cell r="I2965">
            <v>6.2</v>
          </cell>
        </row>
        <row r="2966">
          <cell r="A2966" t="str">
            <v>398-1966</v>
          </cell>
          <cell r="B2966" t="str">
            <v>398</v>
          </cell>
          <cell r="C2966">
            <v>1966</v>
          </cell>
          <cell r="D2966" t="str">
            <v>MS-398</v>
          </cell>
          <cell r="E2966">
            <v>24108</v>
          </cell>
          <cell r="F2966">
            <v>24472</v>
          </cell>
          <cell r="G2966">
            <v>210</v>
          </cell>
          <cell r="H2966">
            <v>1302</v>
          </cell>
          <cell r="I2966">
            <v>6.2</v>
          </cell>
        </row>
        <row r="2967">
          <cell r="A2967" t="str">
            <v>398-1967</v>
          </cell>
          <cell r="B2967" t="str">
            <v>398</v>
          </cell>
          <cell r="C2967">
            <v>1967</v>
          </cell>
          <cell r="D2967" t="str">
            <v>MS-398</v>
          </cell>
          <cell r="E2967">
            <v>24473</v>
          </cell>
          <cell r="F2967">
            <v>24837</v>
          </cell>
          <cell r="G2967">
            <v>226</v>
          </cell>
          <cell r="H2967">
            <v>1302</v>
          </cell>
          <cell r="I2967">
            <v>5.7610619469026547</v>
          </cell>
        </row>
        <row r="2968">
          <cell r="A2968" t="str">
            <v>398-1968</v>
          </cell>
          <cell r="B2968" t="str">
            <v>398</v>
          </cell>
          <cell r="C2968">
            <v>1968</v>
          </cell>
          <cell r="D2968" t="str">
            <v>MS-398</v>
          </cell>
          <cell r="E2968">
            <v>24838</v>
          </cell>
          <cell r="F2968">
            <v>25203</v>
          </cell>
          <cell r="G2968">
            <v>226</v>
          </cell>
          <cell r="H2968">
            <v>1302</v>
          </cell>
          <cell r="I2968">
            <v>5.7610619469026547</v>
          </cell>
        </row>
        <row r="2969">
          <cell r="A2969" t="str">
            <v>398-1969</v>
          </cell>
          <cell r="B2969" t="str">
            <v>398</v>
          </cell>
          <cell r="C2969">
            <v>1969</v>
          </cell>
          <cell r="D2969" t="str">
            <v>MS-398</v>
          </cell>
          <cell r="E2969">
            <v>25204</v>
          </cell>
          <cell r="F2969">
            <v>25568</v>
          </cell>
          <cell r="G2969">
            <v>247</v>
          </cell>
          <cell r="H2969">
            <v>1302</v>
          </cell>
          <cell r="I2969">
            <v>5.2712550607287447</v>
          </cell>
        </row>
        <row r="2970">
          <cell r="A2970" t="str">
            <v>398-1970</v>
          </cell>
          <cell r="B2970" t="str">
            <v>398</v>
          </cell>
          <cell r="C2970">
            <v>1970</v>
          </cell>
          <cell r="D2970" t="str">
            <v>MS-398</v>
          </cell>
          <cell r="E2970">
            <v>25569</v>
          </cell>
          <cell r="F2970">
            <v>25933</v>
          </cell>
          <cell r="G2970">
            <v>247</v>
          </cell>
          <cell r="H2970">
            <v>1302</v>
          </cell>
          <cell r="I2970">
            <v>5.2712550607287447</v>
          </cell>
        </row>
        <row r="2971">
          <cell r="A2971" t="str">
            <v>398-1971</v>
          </cell>
          <cell r="B2971" t="str">
            <v>398</v>
          </cell>
          <cell r="C2971">
            <v>1971</v>
          </cell>
          <cell r="D2971" t="str">
            <v>MS-398</v>
          </cell>
          <cell r="E2971">
            <v>25934</v>
          </cell>
          <cell r="F2971">
            <v>26298</v>
          </cell>
          <cell r="G2971">
            <v>264</v>
          </cell>
          <cell r="H2971">
            <v>1302</v>
          </cell>
          <cell r="I2971">
            <v>4.9318181818181817</v>
          </cell>
        </row>
        <row r="2972">
          <cell r="A2972" t="str">
            <v>398-1972</v>
          </cell>
          <cell r="B2972" t="str">
            <v>398</v>
          </cell>
          <cell r="C2972">
            <v>1972</v>
          </cell>
          <cell r="D2972" t="str">
            <v>MS-398</v>
          </cell>
          <cell r="E2972">
            <v>26299</v>
          </cell>
          <cell r="F2972">
            <v>26664</v>
          </cell>
          <cell r="G2972">
            <v>264</v>
          </cell>
          <cell r="H2972">
            <v>1302</v>
          </cell>
          <cell r="I2972">
            <v>4.9318181818181817</v>
          </cell>
        </row>
        <row r="2973">
          <cell r="A2973" t="str">
            <v>398-1973</v>
          </cell>
          <cell r="B2973" t="str">
            <v>398</v>
          </cell>
          <cell r="C2973">
            <v>1973</v>
          </cell>
          <cell r="D2973" t="str">
            <v>MS-398</v>
          </cell>
          <cell r="E2973">
            <v>26665</v>
          </cell>
          <cell r="F2973">
            <v>27029</v>
          </cell>
          <cell r="G2973">
            <v>315</v>
          </cell>
          <cell r="H2973">
            <v>1302</v>
          </cell>
          <cell r="I2973">
            <v>4.1333333333333337</v>
          </cell>
        </row>
        <row r="2974">
          <cell r="A2974" t="str">
            <v>398-1974</v>
          </cell>
          <cell r="B2974" t="str">
            <v>398</v>
          </cell>
          <cell r="C2974">
            <v>1974</v>
          </cell>
          <cell r="D2974" t="str">
            <v>MS-398</v>
          </cell>
          <cell r="E2974">
            <v>27030</v>
          </cell>
          <cell r="F2974">
            <v>27394</v>
          </cell>
          <cell r="G2974">
            <v>315</v>
          </cell>
          <cell r="H2974">
            <v>1302</v>
          </cell>
          <cell r="I2974">
            <v>4.1333333333333337</v>
          </cell>
        </row>
        <row r="2975">
          <cell r="A2975" t="str">
            <v>398-1975</v>
          </cell>
          <cell r="B2975" t="str">
            <v>398</v>
          </cell>
          <cell r="C2975">
            <v>1975</v>
          </cell>
          <cell r="D2975" t="str">
            <v>MS-398</v>
          </cell>
          <cell r="E2975">
            <v>27395</v>
          </cell>
          <cell r="F2975">
            <v>27759</v>
          </cell>
          <cell r="G2975">
            <v>370</v>
          </cell>
          <cell r="H2975">
            <v>1302</v>
          </cell>
          <cell r="I2975">
            <v>3.5189189189189189</v>
          </cell>
        </row>
        <row r="2976">
          <cell r="A2976" t="str">
            <v>398-1976</v>
          </cell>
          <cell r="B2976" t="str">
            <v>398</v>
          </cell>
          <cell r="C2976">
            <v>1976</v>
          </cell>
          <cell r="D2976" t="str">
            <v>MS-398</v>
          </cell>
          <cell r="E2976">
            <v>27760</v>
          </cell>
          <cell r="F2976">
            <v>28125</v>
          </cell>
          <cell r="G2976">
            <v>370</v>
          </cell>
          <cell r="H2976">
            <v>1302</v>
          </cell>
          <cell r="I2976">
            <v>3.5189189189189189</v>
          </cell>
        </row>
        <row r="2977">
          <cell r="A2977" t="str">
            <v>398-1977</v>
          </cell>
          <cell r="B2977" t="str">
            <v>398</v>
          </cell>
          <cell r="C2977">
            <v>1977</v>
          </cell>
          <cell r="D2977" t="str">
            <v>MS-398</v>
          </cell>
          <cell r="E2977">
            <v>28126</v>
          </cell>
          <cell r="F2977">
            <v>28490</v>
          </cell>
          <cell r="G2977">
            <v>421</v>
          </cell>
          <cell r="H2977">
            <v>1302</v>
          </cell>
          <cell r="I2977">
            <v>3.0926365795724466</v>
          </cell>
        </row>
        <row r="2978">
          <cell r="A2978" t="str">
            <v>398-1978</v>
          </cell>
          <cell r="B2978" t="str">
            <v>398</v>
          </cell>
          <cell r="C2978">
            <v>1978</v>
          </cell>
          <cell r="D2978" t="str">
            <v>MS-398</v>
          </cell>
          <cell r="E2978">
            <v>28491</v>
          </cell>
          <cell r="F2978">
            <v>28855</v>
          </cell>
          <cell r="G2978">
            <v>421</v>
          </cell>
          <cell r="H2978">
            <v>1302</v>
          </cell>
          <cell r="I2978">
            <v>3.0926365795724466</v>
          </cell>
        </row>
        <row r="2979">
          <cell r="A2979" t="str">
            <v>398-1979</v>
          </cell>
          <cell r="B2979" t="str">
            <v>398</v>
          </cell>
          <cell r="C2979">
            <v>1979</v>
          </cell>
          <cell r="D2979" t="str">
            <v>MS-398</v>
          </cell>
          <cell r="E2979">
            <v>28856</v>
          </cell>
          <cell r="F2979">
            <v>29220</v>
          </cell>
          <cell r="G2979">
            <v>503</v>
          </cell>
          <cell r="H2979">
            <v>1302</v>
          </cell>
          <cell r="I2979">
            <v>2.588469184890656</v>
          </cell>
        </row>
        <row r="2980">
          <cell r="A2980" t="str">
            <v>398-1980</v>
          </cell>
          <cell r="B2980" t="str">
            <v>398</v>
          </cell>
          <cell r="C2980">
            <v>1980</v>
          </cell>
          <cell r="D2980" t="str">
            <v>MS-398</v>
          </cell>
          <cell r="E2980">
            <v>29221</v>
          </cell>
          <cell r="F2980">
            <v>29586</v>
          </cell>
          <cell r="G2980">
            <v>503</v>
          </cell>
          <cell r="H2980">
            <v>1302</v>
          </cell>
          <cell r="I2980">
            <v>2.588469184890656</v>
          </cell>
        </row>
        <row r="2981">
          <cell r="A2981" t="str">
            <v>398-1981</v>
          </cell>
          <cell r="B2981" t="str">
            <v>398</v>
          </cell>
          <cell r="C2981">
            <v>1981</v>
          </cell>
          <cell r="D2981" t="str">
            <v>MS-398</v>
          </cell>
          <cell r="E2981">
            <v>29587</v>
          </cell>
          <cell r="F2981">
            <v>29951</v>
          </cell>
          <cell r="G2981">
            <v>583</v>
          </cell>
          <cell r="H2981">
            <v>1302</v>
          </cell>
          <cell r="I2981">
            <v>2.2332761578044598</v>
          </cell>
        </row>
        <row r="2982">
          <cell r="A2982" t="str">
            <v>398-1982</v>
          </cell>
          <cell r="B2982" t="str">
            <v>398</v>
          </cell>
          <cell r="C2982">
            <v>1982</v>
          </cell>
          <cell r="D2982" t="str">
            <v>MS-398</v>
          </cell>
          <cell r="E2982">
            <v>29952</v>
          </cell>
          <cell r="F2982">
            <v>30316</v>
          </cell>
          <cell r="G2982">
            <v>583</v>
          </cell>
          <cell r="H2982">
            <v>1302</v>
          </cell>
          <cell r="I2982">
            <v>2.2332761578044598</v>
          </cell>
        </row>
        <row r="2983">
          <cell r="A2983" t="str">
            <v>398-1983</v>
          </cell>
          <cell r="B2983" t="str">
            <v>398</v>
          </cell>
          <cell r="C2983">
            <v>1983</v>
          </cell>
          <cell r="D2983" t="str">
            <v>MS-398</v>
          </cell>
          <cell r="E2983">
            <v>30317</v>
          </cell>
          <cell r="F2983">
            <v>30681</v>
          </cell>
          <cell r="G2983">
            <v>613</v>
          </cell>
          <cell r="H2983">
            <v>1302</v>
          </cell>
          <cell r="I2983">
            <v>2.1239804241435563</v>
          </cell>
        </row>
        <row r="2984">
          <cell r="A2984" t="str">
            <v>398-1984</v>
          </cell>
          <cell r="B2984" t="str">
            <v>398</v>
          </cell>
          <cell r="C2984">
            <v>1984</v>
          </cell>
          <cell r="D2984" t="str">
            <v>MS-398</v>
          </cell>
          <cell r="E2984">
            <v>30682</v>
          </cell>
          <cell r="F2984">
            <v>31047</v>
          </cell>
          <cell r="G2984">
            <v>613</v>
          </cell>
          <cell r="H2984">
            <v>1302</v>
          </cell>
          <cell r="I2984">
            <v>2.1239804241435563</v>
          </cell>
        </row>
        <row r="2985">
          <cell r="A2985" t="str">
            <v>398-1985</v>
          </cell>
          <cell r="B2985" t="str">
            <v>398</v>
          </cell>
          <cell r="C2985">
            <v>1985</v>
          </cell>
          <cell r="D2985" t="str">
            <v>MS-398</v>
          </cell>
          <cell r="E2985">
            <v>31048</v>
          </cell>
          <cell r="F2985">
            <v>31412</v>
          </cell>
          <cell r="G2985">
            <v>638</v>
          </cell>
          <cell r="H2985">
            <v>1302</v>
          </cell>
          <cell r="I2985">
            <v>2.0407523510971788</v>
          </cell>
        </row>
        <row r="2986">
          <cell r="A2986" t="str">
            <v>398-1986</v>
          </cell>
          <cell r="B2986" t="str">
            <v>398</v>
          </cell>
          <cell r="C2986">
            <v>1986</v>
          </cell>
          <cell r="D2986" t="str">
            <v>MS-398</v>
          </cell>
          <cell r="E2986">
            <v>31413</v>
          </cell>
          <cell r="F2986">
            <v>31777</v>
          </cell>
          <cell r="G2986">
            <v>638</v>
          </cell>
          <cell r="H2986">
            <v>1302</v>
          </cell>
          <cell r="I2986">
            <v>2.0407523510971788</v>
          </cell>
        </row>
        <row r="2987">
          <cell r="A2987" t="str">
            <v>398-1987</v>
          </cell>
          <cell r="B2987" t="str">
            <v>398</v>
          </cell>
          <cell r="C2987">
            <v>1987</v>
          </cell>
          <cell r="D2987" t="str">
            <v>MS-398</v>
          </cell>
          <cell r="E2987">
            <v>31778</v>
          </cell>
          <cell r="F2987">
            <v>32142</v>
          </cell>
          <cell r="G2987">
            <v>651</v>
          </cell>
          <cell r="H2987">
            <v>1302</v>
          </cell>
          <cell r="I2987">
            <v>2</v>
          </cell>
        </row>
        <row r="2988">
          <cell r="A2988" t="str">
            <v>398-1988</v>
          </cell>
          <cell r="B2988" t="str">
            <v>398</v>
          </cell>
          <cell r="C2988">
            <v>1988</v>
          </cell>
          <cell r="D2988" t="str">
            <v>MS-398</v>
          </cell>
          <cell r="E2988">
            <v>32143</v>
          </cell>
          <cell r="F2988">
            <v>32508</v>
          </cell>
          <cell r="G2988">
            <v>677</v>
          </cell>
          <cell r="H2988">
            <v>1302</v>
          </cell>
          <cell r="I2988">
            <v>1.9231905465288035</v>
          </cell>
        </row>
        <row r="2989">
          <cell r="A2989" t="str">
            <v>398-1989</v>
          </cell>
          <cell r="B2989" t="str">
            <v>398</v>
          </cell>
          <cell r="C2989">
            <v>1989</v>
          </cell>
          <cell r="D2989" t="str">
            <v>MS-398</v>
          </cell>
          <cell r="E2989">
            <v>32509</v>
          </cell>
          <cell r="F2989">
            <v>32873</v>
          </cell>
          <cell r="G2989">
            <v>714</v>
          </cell>
          <cell r="H2989">
            <v>1302</v>
          </cell>
          <cell r="I2989">
            <v>1.8235294117647058</v>
          </cell>
        </row>
        <row r="2990">
          <cell r="A2990" t="str">
            <v>398-1990</v>
          </cell>
          <cell r="B2990" t="str">
            <v>398</v>
          </cell>
          <cell r="C2990">
            <v>1990</v>
          </cell>
          <cell r="D2990" t="str">
            <v>MS-398</v>
          </cell>
          <cell r="E2990">
            <v>32874</v>
          </cell>
          <cell r="F2990">
            <v>33238</v>
          </cell>
          <cell r="G2990">
            <v>736</v>
          </cell>
          <cell r="H2990">
            <v>1302</v>
          </cell>
          <cell r="I2990">
            <v>1.7690217391304348</v>
          </cell>
        </row>
        <row r="2991">
          <cell r="A2991" t="str">
            <v>398-1991</v>
          </cell>
          <cell r="B2991" t="str">
            <v>398</v>
          </cell>
          <cell r="C2991">
            <v>1991</v>
          </cell>
          <cell r="D2991" t="str">
            <v>MS-398</v>
          </cell>
          <cell r="E2991">
            <v>33239</v>
          </cell>
          <cell r="F2991">
            <v>33603</v>
          </cell>
          <cell r="G2991">
            <v>755</v>
          </cell>
          <cell r="H2991">
            <v>1302</v>
          </cell>
          <cell r="I2991">
            <v>1.7245033112582782</v>
          </cell>
        </row>
        <row r="2992">
          <cell r="A2992" t="str">
            <v>398-1992</v>
          </cell>
          <cell r="B2992" t="str">
            <v>398</v>
          </cell>
          <cell r="C2992">
            <v>1992</v>
          </cell>
          <cell r="D2992" t="str">
            <v>MS-398</v>
          </cell>
          <cell r="E2992">
            <v>33604</v>
          </cell>
          <cell r="F2992">
            <v>33969</v>
          </cell>
          <cell r="G2992">
            <v>769</v>
          </cell>
          <cell r="H2992">
            <v>1302</v>
          </cell>
          <cell r="I2992">
            <v>1.693107932379714</v>
          </cell>
        </row>
        <row r="2993">
          <cell r="A2993" t="str">
            <v>398-1993</v>
          </cell>
          <cell r="B2993" t="str">
            <v>398</v>
          </cell>
          <cell r="C2993">
            <v>1993</v>
          </cell>
          <cell r="D2993" t="str">
            <v>MS-398</v>
          </cell>
          <cell r="E2993">
            <v>33970</v>
          </cell>
          <cell r="F2993">
            <v>34334</v>
          </cell>
          <cell r="G2993">
            <v>787</v>
          </cell>
          <cell r="H2993">
            <v>1302</v>
          </cell>
          <cell r="I2993">
            <v>1.6543837357052096</v>
          </cell>
        </row>
        <row r="2994">
          <cell r="A2994" t="str">
            <v>398-1994</v>
          </cell>
          <cell r="B2994" t="str">
            <v>398</v>
          </cell>
          <cell r="C2994">
            <v>1994</v>
          </cell>
          <cell r="D2994" t="str">
            <v>MS-398</v>
          </cell>
          <cell r="E2994">
            <v>34335</v>
          </cell>
          <cell r="F2994">
            <v>34699</v>
          </cell>
          <cell r="G2994">
            <v>813</v>
          </cell>
          <cell r="H2994">
            <v>1302</v>
          </cell>
          <cell r="I2994">
            <v>1.6014760147601477</v>
          </cell>
        </row>
        <row r="2995">
          <cell r="A2995" t="str">
            <v>398-1995</v>
          </cell>
          <cell r="B2995" t="str">
            <v>398</v>
          </cell>
          <cell r="C2995">
            <v>1995</v>
          </cell>
          <cell r="D2995" t="str">
            <v>MS-398</v>
          </cell>
          <cell r="E2995">
            <v>34700</v>
          </cell>
          <cell r="F2995">
            <v>35064</v>
          </cell>
          <cell r="G2995">
            <v>841</v>
          </cell>
          <cell r="H2995">
            <v>1302</v>
          </cell>
          <cell r="I2995">
            <v>1.5481569560047563</v>
          </cell>
        </row>
        <row r="2996">
          <cell r="A2996" t="str">
            <v>398-1996</v>
          </cell>
          <cell r="B2996" t="str">
            <v>398</v>
          </cell>
          <cell r="C2996">
            <v>1996</v>
          </cell>
          <cell r="D2996" t="str">
            <v>MS-398</v>
          </cell>
          <cell r="E2996">
            <v>35065</v>
          </cell>
          <cell r="F2996">
            <v>35430</v>
          </cell>
          <cell r="G2996">
            <v>856</v>
          </cell>
          <cell r="H2996">
            <v>1302</v>
          </cell>
          <cell r="I2996">
            <v>1.5210280373831775</v>
          </cell>
        </row>
        <row r="2997">
          <cell r="A2997" t="str">
            <v>398-1997</v>
          </cell>
          <cell r="B2997" t="str">
            <v>398</v>
          </cell>
          <cell r="C2997">
            <v>1997</v>
          </cell>
          <cell r="D2997" t="str">
            <v>MS-398</v>
          </cell>
          <cell r="E2997">
            <v>35431</v>
          </cell>
          <cell r="F2997">
            <v>35795</v>
          </cell>
          <cell r="G2997">
            <v>872</v>
          </cell>
          <cell r="H2997">
            <v>1302</v>
          </cell>
          <cell r="I2997">
            <v>1.4931192660550459</v>
          </cell>
        </row>
        <row r="2998">
          <cell r="A2998" t="str">
            <v>398-1998</v>
          </cell>
          <cell r="B2998" t="str">
            <v>398</v>
          </cell>
          <cell r="C2998">
            <v>1998</v>
          </cell>
          <cell r="D2998" t="str">
            <v>MS-398</v>
          </cell>
          <cell r="E2998">
            <v>35796</v>
          </cell>
          <cell r="F2998">
            <v>36160</v>
          </cell>
          <cell r="G2998">
            <v>882</v>
          </cell>
          <cell r="H2998">
            <v>1302</v>
          </cell>
          <cell r="I2998">
            <v>1.4761904761904763</v>
          </cell>
        </row>
        <row r="2999">
          <cell r="A2999" t="str">
            <v>398-1999</v>
          </cell>
          <cell r="B2999" t="str">
            <v>398</v>
          </cell>
          <cell r="C2999">
            <v>1999</v>
          </cell>
          <cell r="D2999" t="str">
            <v>MS-398</v>
          </cell>
          <cell r="E2999">
            <v>36161</v>
          </cell>
          <cell r="F2999">
            <v>36525</v>
          </cell>
          <cell r="G2999">
            <v>886</v>
          </cell>
          <cell r="H2999">
            <v>1302</v>
          </cell>
          <cell r="I2999">
            <v>1.4695259593679457</v>
          </cell>
        </row>
        <row r="3000">
          <cell r="A3000" t="str">
            <v>398-2000</v>
          </cell>
          <cell r="B3000" t="str">
            <v>398</v>
          </cell>
          <cell r="C3000">
            <v>2000</v>
          </cell>
          <cell r="D3000" t="str">
            <v>MS-398</v>
          </cell>
          <cell r="E3000">
            <v>36526</v>
          </cell>
          <cell r="F3000">
            <v>36891</v>
          </cell>
          <cell r="G3000">
            <v>904</v>
          </cell>
          <cell r="H3000">
            <v>1302</v>
          </cell>
          <cell r="I3000">
            <v>1.4402654867256637</v>
          </cell>
        </row>
        <row r="3001">
          <cell r="A3001" t="str">
            <v>398-2001</v>
          </cell>
          <cell r="B3001" t="str">
            <v>398</v>
          </cell>
          <cell r="C3001">
            <v>2001</v>
          </cell>
          <cell r="D3001" t="str">
            <v>MS-398</v>
          </cell>
          <cell r="E3001">
            <v>36892</v>
          </cell>
          <cell r="F3001">
            <v>37256</v>
          </cell>
          <cell r="G3001">
            <v>913</v>
          </cell>
          <cell r="H3001">
            <v>1302</v>
          </cell>
          <cell r="I3001">
            <v>1.4260679079956189</v>
          </cell>
        </row>
        <row r="3002">
          <cell r="A3002" t="str">
            <v>398-2002</v>
          </cell>
          <cell r="B3002" t="str">
            <v>398</v>
          </cell>
          <cell r="C3002">
            <v>2002</v>
          </cell>
          <cell r="D3002" t="str">
            <v>MS-398</v>
          </cell>
          <cell r="E3002">
            <v>37257</v>
          </cell>
          <cell r="F3002">
            <v>37621</v>
          </cell>
          <cell r="G3002">
            <v>921</v>
          </cell>
          <cell r="H3002">
            <v>1302</v>
          </cell>
          <cell r="I3002">
            <v>1.4136807817589576</v>
          </cell>
        </row>
        <row r="3003">
          <cell r="A3003" t="str">
            <v>398-2003</v>
          </cell>
          <cell r="B3003" t="str">
            <v>398</v>
          </cell>
          <cell r="C3003">
            <v>2003</v>
          </cell>
          <cell r="D3003" t="str">
            <v>MS-398</v>
          </cell>
          <cell r="E3003">
            <v>37622</v>
          </cell>
          <cell r="F3003">
            <v>37986</v>
          </cell>
          <cell r="G3003">
            <v>935</v>
          </cell>
          <cell r="H3003">
            <v>1302</v>
          </cell>
          <cell r="I3003">
            <v>1.3925133689839573</v>
          </cell>
        </row>
        <row r="3004">
          <cell r="A3004" t="str">
            <v>398-2004</v>
          </cell>
          <cell r="B3004" t="str">
            <v>398</v>
          </cell>
          <cell r="C3004">
            <v>2004</v>
          </cell>
          <cell r="D3004" t="str">
            <v>MS-398</v>
          </cell>
          <cell r="E3004">
            <v>37987</v>
          </cell>
          <cell r="F3004">
            <v>38352</v>
          </cell>
          <cell r="G3004">
            <v>963</v>
          </cell>
          <cell r="H3004">
            <v>1302</v>
          </cell>
          <cell r="I3004">
            <v>1.35202492211838</v>
          </cell>
        </row>
        <row r="3005">
          <cell r="A3005" t="str">
            <v>398-2005</v>
          </cell>
          <cell r="B3005" t="str">
            <v>398</v>
          </cell>
          <cell r="C3005">
            <v>2005</v>
          </cell>
          <cell r="D3005" t="str">
            <v>MS-398</v>
          </cell>
          <cell r="E3005">
            <v>38353</v>
          </cell>
          <cell r="F3005">
            <v>38717</v>
          </cell>
          <cell r="G3005">
            <v>1023</v>
          </cell>
          <cell r="H3005">
            <v>1302</v>
          </cell>
          <cell r="I3005">
            <v>1.2727272727272727</v>
          </cell>
        </row>
        <row r="3006">
          <cell r="A3006" t="str">
            <v>398-2006</v>
          </cell>
          <cell r="B3006" t="str">
            <v>398</v>
          </cell>
          <cell r="C3006">
            <v>2006</v>
          </cell>
          <cell r="D3006" t="str">
            <v>MS-398</v>
          </cell>
          <cell r="E3006">
            <v>38718</v>
          </cell>
          <cell r="F3006">
            <v>39082</v>
          </cell>
          <cell r="G3006">
            <v>1065</v>
          </cell>
          <cell r="H3006">
            <v>1302</v>
          </cell>
          <cell r="I3006">
            <v>1.2225352112676056</v>
          </cell>
        </row>
        <row r="3007">
          <cell r="A3007" t="str">
            <v>398-2007</v>
          </cell>
          <cell r="B3007" t="str">
            <v>398</v>
          </cell>
          <cell r="C3007">
            <v>2007</v>
          </cell>
          <cell r="D3007" t="str">
            <v>MS-398</v>
          </cell>
          <cell r="E3007">
            <v>39083</v>
          </cell>
          <cell r="F3007">
            <v>39447</v>
          </cell>
          <cell r="G3007">
            <v>1124</v>
          </cell>
          <cell r="H3007">
            <v>1302</v>
          </cell>
          <cell r="I3007">
            <v>1.1583629893238434</v>
          </cell>
        </row>
        <row r="3008">
          <cell r="A3008" t="str">
            <v>398-2008</v>
          </cell>
          <cell r="B3008" t="str">
            <v>398</v>
          </cell>
          <cell r="C3008">
            <v>2008</v>
          </cell>
          <cell r="D3008" t="str">
            <v>MS-398</v>
          </cell>
          <cell r="E3008">
            <v>39448</v>
          </cell>
          <cell r="F3008">
            <v>39813</v>
          </cell>
          <cell r="G3008">
            <v>1163</v>
          </cell>
          <cell r="H3008">
            <v>1302</v>
          </cell>
          <cell r="I3008">
            <v>1.1195184866723991</v>
          </cell>
        </row>
        <row r="3009">
          <cell r="A3009" t="str">
            <v>398-2009</v>
          </cell>
          <cell r="B3009" t="str">
            <v>398</v>
          </cell>
          <cell r="C3009">
            <v>2009</v>
          </cell>
          <cell r="D3009" t="str">
            <v>MS-398</v>
          </cell>
          <cell r="E3009">
            <v>39814</v>
          </cell>
          <cell r="F3009">
            <v>40178</v>
          </cell>
          <cell r="G3009">
            <v>1193</v>
          </cell>
          <cell r="H3009">
            <v>1302</v>
          </cell>
          <cell r="I3009">
            <v>1.0913663034367143</v>
          </cell>
        </row>
        <row r="3010">
          <cell r="A3010" t="str">
            <v>398-2010</v>
          </cell>
          <cell r="B3010" t="str">
            <v>398</v>
          </cell>
          <cell r="C3010">
            <v>2010</v>
          </cell>
          <cell r="D3010" t="str">
            <v>MS-398</v>
          </cell>
          <cell r="E3010">
            <v>40179</v>
          </cell>
          <cell r="F3010">
            <v>40543</v>
          </cell>
          <cell r="G3010">
            <v>1192</v>
          </cell>
          <cell r="H3010">
            <v>1302</v>
          </cell>
          <cell r="I3010">
            <v>1.0922818791946309</v>
          </cell>
        </row>
        <row r="3011">
          <cell r="A3011" t="str">
            <v>398-2011</v>
          </cell>
          <cell r="B3011" t="str">
            <v>398</v>
          </cell>
          <cell r="C3011">
            <v>2011</v>
          </cell>
          <cell r="D3011" t="str">
            <v>MS-398</v>
          </cell>
          <cell r="E3011">
            <v>40544</v>
          </cell>
          <cell r="F3011">
            <v>40908</v>
          </cell>
          <cell r="G3011">
            <v>1224</v>
          </cell>
          <cell r="H3011">
            <v>1302</v>
          </cell>
          <cell r="I3011">
            <v>1.0637254901960784</v>
          </cell>
        </row>
        <row r="3012">
          <cell r="A3012" t="str">
            <v>398-2012</v>
          </cell>
          <cell r="B3012" t="str">
            <v>398</v>
          </cell>
          <cell r="C3012">
            <v>2012</v>
          </cell>
          <cell r="D3012" t="str">
            <v>MS-398</v>
          </cell>
          <cell r="E3012">
            <v>40909</v>
          </cell>
          <cell r="F3012">
            <v>41274</v>
          </cell>
          <cell r="G3012">
            <v>1257</v>
          </cell>
          <cell r="H3012">
            <v>1302</v>
          </cell>
          <cell r="I3012">
            <v>1.035799522673031</v>
          </cell>
        </row>
        <row r="3013">
          <cell r="A3013" t="str">
            <v>398-2013</v>
          </cell>
          <cell r="B3013" t="str">
            <v>398</v>
          </cell>
          <cell r="C3013">
            <v>2013</v>
          </cell>
          <cell r="D3013" t="str">
            <v>MS-398</v>
          </cell>
          <cell r="E3013">
            <v>41275</v>
          </cell>
          <cell r="F3013">
            <v>41639</v>
          </cell>
          <cell r="G3013">
            <v>1274</v>
          </cell>
          <cell r="H3013">
            <v>1302</v>
          </cell>
          <cell r="I3013">
            <v>1.0219780219780219</v>
          </cell>
        </row>
        <row r="3014">
          <cell r="A3014" t="str">
            <v>398-2014</v>
          </cell>
          <cell r="B3014" t="str">
            <v>398</v>
          </cell>
          <cell r="C3014">
            <v>2014</v>
          </cell>
          <cell r="D3014" t="str">
            <v>MS-398</v>
          </cell>
          <cell r="E3014">
            <v>41640</v>
          </cell>
          <cell r="G3014">
            <v>1302</v>
          </cell>
          <cell r="H3014">
            <v>1302</v>
          </cell>
          <cell r="I3014">
            <v>1</v>
          </cell>
        </row>
        <row r="3015">
          <cell r="A3015" t="str">
            <v>399-1964</v>
          </cell>
          <cell r="B3015" t="str">
            <v>399</v>
          </cell>
          <cell r="C3015">
            <v>1964</v>
          </cell>
          <cell r="D3015" t="str">
            <v>MS-399</v>
          </cell>
          <cell r="E3015">
            <v>23377</v>
          </cell>
          <cell r="F3015">
            <v>23742</v>
          </cell>
          <cell r="G3015">
            <v>204</v>
          </cell>
          <cell r="H3015">
            <v>1302</v>
          </cell>
          <cell r="I3015">
            <v>6.382352941176471</v>
          </cell>
        </row>
        <row r="3016">
          <cell r="A3016" t="str">
            <v>399-1965</v>
          </cell>
          <cell r="B3016" t="str">
            <v>399</v>
          </cell>
          <cell r="C3016">
            <v>1965</v>
          </cell>
          <cell r="D3016" t="str">
            <v>MS-399</v>
          </cell>
          <cell r="E3016">
            <v>23743</v>
          </cell>
          <cell r="F3016">
            <v>24107</v>
          </cell>
          <cell r="G3016">
            <v>210</v>
          </cell>
          <cell r="H3016">
            <v>1302</v>
          </cell>
          <cell r="I3016">
            <v>6.2</v>
          </cell>
        </row>
        <row r="3017">
          <cell r="A3017" t="str">
            <v>399-1966</v>
          </cell>
          <cell r="B3017" t="str">
            <v>399</v>
          </cell>
          <cell r="C3017">
            <v>1966</v>
          </cell>
          <cell r="D3017" t="str">
            <v>MS-399</v>
          </cell>
          <cell r="E3017">
            <v>24108</v>
          </cell>
          <cell r="F3017">
            <v>24472</v>
          </cell>
          <cell r="G3017">
            <v>210</v>
          </cell>
          <cell r="H3017">
            <v>1302</v>
          </cell>
          <cell r="I3017">
            <v>6.2</v>
          </cell>
        </row>
        <row r="3018">
          <cell r="A3018" t="str">
            <v>399-1967</v>
          </cell>
          <cell r="B3018" t="str">
            <v>399</v>
          </cell>
          <cell r="C3018">
            <v>1967</v>
          </cell>
          <cell r="D3018" t="str">
            <v>MS-399</v>
          </cell>
          <cell r="E3018">
            <v>24473</v>
          </cell>
          <cell r="F3018">
            <v>24837</v>
          </cell>
          <cell r="G3018">
            <v>226</v>
          </cell>
          <cell r="H3018">
            <v>1302</v>
          </cell>
          <cell r="I3018">
            <v>5.7610619469026547</v>
          </cell>
        </row>
        <row r="3019">
          <cell r="A3019" t="str">
            <v>399-1968</v>
          </cell>
          <cell r="B3019" t="str">
            <v>399</v>
          </cell>
          <cell r="C3019">
            <v>1968</v>
          </cell>
          <cell r="D3019" t="str">
            <v>MS-399</v>
          </cell>
          <cell r="E3019">
            <v>24838</v>
          </cell>
          <cell r="F3019">
            <v>25203</v>
          </cell>
          <cell r="G3019">
            <v>226</v>
          </cell>
          <cell r="H3019">
            <v>1302</v>
          </cell>
          <cell r="I3019">
            <v>5.7610619469026547</v>
          </cell>
        </row>
        <row r="3020">
          <cell r="A3020" t="str">
            <v>399-1969</v>
          </cell>
          <cell r="B3020" t="str">
            <v>399</v>
          </cell>
          <cell r="C3020">
            <v>1969</v>
          </cell>
          <cell r="D3020" t="str">
            <v>MS-399</v>
          </cell>
          <cell r="E3020">
            <v>25204</v>
          </cell>
          <cell r="F3020">
            <v>25568</v>
          </cell>
          <cell r="G3020">
            <v>247</v>
          </cell>
          <cell r="H3020">
            <v>1302</v>
          </cell>
          <cell r="I3020">
            <v>5.2712550607287447</v>
          </cell>
        </row>
        <row r="3021">
          <cell r="A3021" t="str">
            <v>399-1970</v>
          </cell>
          <cell r="B3021" t="str">
            <v>399</v>
          </cell>
          <cell r="C3021">
            <v>1970</v>
          </cell>
          <cell r="D3021" t="str">
            <v>MS-399</v>
          </cell>
          <cell r="E3021">
            <v>25569</v>
          </cell>
          <cell r="F3021">
            <v>25933</v>
          </cell>
          <cell r="G3021">
            <v>247</v>
          </cell>
          <cell r="H3021">
            <v>1302</v>
          </cell>
          <cell r="I3021">
            <v>5.2712550607287447</v>
          </cell>
        </row>
        <row r="3022">
          <cell r="A3022" t="str">
            <v>399-1971</v>
          </cell>
          <cell r="B3022" t="str">
            <v>399</v>
          </cell>
          <cell r="C3022">
            <v>1971</v>
          </cell>
          <cell r="D3022" t="str">
            <v>MS-399</v>
          </cell>
          <cell r="E3022">
            <v>25934</v>
          </cell>
          <cell r="F3022">
            <v>26298</v>
          </cell>
          <cell r="G3022">
            <v>264</v>
          </cell>
          <cell r="H3022">
            <v>1302</v>
          </cell>
          <cell r="I3022">
            <v>4.9318181818181817</v>
          </cell>
        </row>
        <row r="3023">
          <cell r="A3023" t="str">
            <v>399-1972</v>
          </cell>
          <cell r="B3023" t="str">
            <v>399</v>
          </cell>
          <cell r="C3023">
            <v>1972</v>
          </cell>
          <cell r="D3023" t="str">
            <v>MS-399</v>
          </cell>
          <cell r="E3023">
            <v>26299</v>
          </cell>
          <cell r="F3023">
            <v>26664</v>
          </cell>
          <cell r="G3023">
            <v>264</v>
          </cell>
          <cell r="H3023">
            <v>1302</v>
          </cell>
          <cell r="I3023">
            <v>4.9318181818181817</v>
          </cell>
        </row>
        <row r="3024">
          <cell r="A3024" t="str">
            <v>399-1973</v>
          </cell>
          <cell r="B3024" t="str">
            <v>399</v>
          </cell>
          <cell r="C3024">
            <v>1973</v>
          </cell>
          <cell r="D3024" t="str">
            <v>MS-399</v>
          </cell>
          <cell r="E3024">
            <v>26665</v>
          </cell>
          <cell r="F3024">
            <v>27029</v>
          </cell>
          <cell r="G3024">
            <v>315</v>
          </cell>
          <cell r="H3024">
            <v>1302</v>
          </cell>
          <cell r="I3024">
            <v>4.1333333333333337</v>
          </cell>
        </row>
        <row r="3025">
          <cell r="A3025" t="str">
            <v>399-1974</v>
          </cell>
          <cell r="B3025" t="str">
            <v>399</v>
          </cell>
          <cell r="C3025">
            <v>1974</v>
          </cell>
          <cell r="D3025" t="str">
            <v>MS-399</v>
          </cell>
          <cell r="E3025">
            <v>27030</v>
          </cell>
          <cell r="F3025">
            <v>27394</v>
          </cell>
          <cell r="G3025">
            <v>315</v>
          </cell>
          <cell r="H3025">
            <v>1302</v>
          </cell>
          <cell r="I3025">
            <v>4.1333333333333337</v>
          </cell>
        </row>
        <row r="3026">
          <cell r="A3026" t="str">
            <v>399-1975</v>
          </cell>
          <cell r="B3026" t="str">
            <v>399</v>
          </cell>
          <cell r="C3026">
            <v>1975</v>
          </cell>
          <cell r="D3026" t="str">
            <v>MS-399</v>
          </cell>
          <cell r="E3026">
            <v>27395</v>
          </cell>
          <cell r="F3026">
            <v>27759</v>
          </cell>
          <cell r="G3026">
            <v>370</v>
          </cell>
          <cell r="H3026">
            <v>1302</v>
          </cell>
          <cell r="I3026">
            <v>3.5189189189189189</v>
          </cell>
        </row>
        <row r="3027">
          <cell r="A3027" t="str">
            <v>399-1976</v>
          </cell>
          <cell r="B3027" t="str">
            <v>399</v>
          </cell>
          <cell r="C3027">
            <v>1976</v>
          </cell>
          <cell r="D3027" t="str">
            <v>MS-399</v>
          </cell>
          <cell r="E3027">
            <v>27760</v>
          </cell>
          <cell r="F3027">
            <v>28125</v>
          </cell>
          <cell r="G3027">
            <v>370</v>
          </cell>
          <cell r="H3027">
            <v>1302</v>
          </cell>
          <cell r="I3027">
            <v>3.5189189189189189</v>
          </cell>
        </row>
        <row r="3028">
          <cell r="A3028" t="str">
            <v>399-1977</v>
          </cell>
          <cell r="B3028" t="str">
            <v>399</v>
          </cell>
          <cell r="C3028">
            <v>1977</v>
          </cell>
          <cell r="D3028" t="str">
            <v>MS-399</v>
          </cell>
          <cell r="E3028">
            <v>28126</v>
          </cell>
          <cell r="F3028">
            <v>28490</v>
          </cell>
          <cell r="G3028">
            <v>421</v>
          </cell>
          <cell r="H3028">
            <v>1302</v>
          </cell>
          <cell r="I3028">
            <v>3.0926365795724466</v>
          </cell>
        </row>
        <row r="3029">
          <cell r="A3029" t="str">
            <v>399-1978</v>
          </cell>
          <cell r="B3029" t="str">
            <v>399</v>
          </cell>
          <cell r="C3029">
            <v>1978</v>
          </cell>
          <cell r="D3029" t="str">
            <v>MS-399</v>
          </cell>
          <cell r="E3029">
            <v>28491</v>
          </cell>
          <cell r="F3029">
            <v>28855</v>
          </cell>
          <cell r="G3029">
            <v>421</v>
          </cell>
          <cell r="H3029">
            <v>1302</v>
          </cell>
          <cell r="I3029">
            <v>3.0926365795724466</v>
          </cell>
        </row>
        <row r="3030">
          <cell r="A3030" t="str">
            <v>399-1979</v>
          </cell>
          <cell r="B3030" t="str">
            <v>399</v>
          </cell>
          <cell r="C3030">
            <v>1979</v>
          </cell>
          <cell r="D3030" t="str">
            <v>MS-399</v>
          </cell>
          <cell r="E3030">
            <v>28856</v>
          </cell>
          <cell r="F3030">
            <v>29220</v>
          </cell>
          <cell r="G3030">
            <v>503</v>
          </cell>
          <cell r="H3030">
            <v>1302</v>
          </cell>
          <cell r="I3030">
            <v>2.588469184890656</v>
          </cell>
        </row>
        <row r="3031">
          <cell r="A3031" t="str">
            <v>399-1980</v>
          </cell>
          <cell r="B3031" t="str">
            <v>399</v>
          </cell>
          <cell r="C3031">
            <v>1980</v>
          </cell>
          <cell r="D3031" t="str">
            <v>MS-399</v>
          </cell>
          <cell r="E3031">
            <v>29221</v>
          </cell>
          <cell r="F3031">
            <v>29586</v>
          </cell>
          <cell r="G3031">
            <v>503</v>
          </cell>
          <cell r="H3031">
            <v>1302</v>
          </cell>
          <cell r="I3031">
            <v>2.588469184890656</v>
          </cell>
        </row>
        <row r="3032">
          <cell r="A3032" t="str">
            <v>399-1981</v>
          </cell>
          <cell r="B3032" t="str">
            <v>399</v>
          </cell>
          <cell r="C3032">
            <v>1981</v>
          </cell>
          <cell r="D3032" t="str">
            <v>MS-399</v>
          </cell>
          <cell r="E3032">
            <v>29587</v>
          </cell>
          <cell r="F3032">
            <v>29951</v>
          </cell>
          <cell r="G3032">
            <v>583</v>
          </cell>
          <cell r="H3032">
            <v>1302</v>
          </cell>
          <cell r="I3032">
            <v>2.2332761578044598</v>
          </cell>
        </row>
        <row r="3033">
          <cell r="A3033" t="str">
            <v>399-1982</v>
          </cell>
          <cell r="B3033" t="str">
            <v>399</v>
          </cell>
          <cell r="C3033">
            <v>1982</v>
          </cell>
          <cell r="D3033" t="str">
            <v>MS-399</v>
          </cell>
          <cell r="E3033">
            <v>29952</v>
          </cell>
          <cell r="F3033">
            <v>30316</v>
          </cell>
          <cell r="G3033">
            <v>583</v>
          </cell>
          <cell r="H3033">
            <v>1302</v>
          </cell>
          <cell r="I3033">
            <v>2.2332761578044598</v>
          </cell>
        </row>
        <row r="3034">
          <cell r="A3034" t="str">
            <v>399-1983</v>
          </cell>
          <cell r="B3034" t="str">
            <v>399</v>
          </cell>
          <cell r="C3034">
            <v>1983</v>
          </cell>
          <cell r="D3034" t="str">
            <v>MS-399</v>
          </cell>
          <cell r="E3034">
            <v>30317</v>
          </cell>
          <cell r="F3034">
            <v>30681</v>
          </cell>
          <cell r="G3034">
            <v>613</v>
          </cell>
          <cell r="H3034">
            <v>1302</v>
          </cell>
          <cell r="I3034">
            <v>2.1239804241435563</v>
          </cell>
        </row>
        <row r="3035">
          <cell r="A3035" t="str">
            <v>399-1984</v>
          </cell>
          <cell r="B3035" t="str">
            <v>399</v>
          </cell>
          <cell r="C3035">
            <v>1984</v>
          </cell>
          <cell r="D3035" t="str">
            <v>MS-399</v>
          </cell>
          <cell r="E3035">
            <v>30682</v>
          </cell>
          <cell r="F3035">
            <v>31047</v>
          </cell>
          <cell r="G3035">
            <v>613</v>
          </cell>
          <cell r="H3035">
            <v>1302</v>
          </cell>
          <cell r="I3035">
            <v>2.1239804241435563</v>
          </cell>
        </row>
        <row r="3036">
          <cell r="A3036" t="str">
            <v>399-1985</v>
          </cell>
          <cell r="B3036" t="str">
            <v>399</v>
          </cell>
          <cell r="C3036">
            <v>1985</v>
          </cell>
          <cell r="D3036" t="str">
            <v>MS-399</v>
          </cell>
          <cell r="E3036">
            <v>31048</v>
          </cell>
          <cell r="F3036">
            <v>31412</v>
          </cell>
          <cell r="G3036">
            <v>638</v>
          </cell>
          <cell r="H3036">
            <v>1302</v>
          </cell>
          <cell r="I3036">
            <v>2.0407523510971788</v>
          </cell>
        </row>
        <row r="3037">
          <cell r="A3037" t="str">
            <v>399-1986</v>
          </cell>
          <cell r="B3037" t="str">
            <v>399</v>
          </cell>
          <cell r="C3037">
            <v>1986</v>
          </cell>
          <cell r="D3037" t="str">
            <v>MS-399</v>
          </cell>
          <cell r="E3037">
            <v>31413</v>
          </cell>
          <cell r="F3037">
            <v>31777</v>
          </cell>
          <cell r="G3037">
            <v>638</v>
          </cell>
          <cell r="H3037">
            <v>1302</v>
          </cell>
          <cell r="I3037">
            <v>2.0407523510971788</v>
          </cell>
        </row>
        <row r="3038">
          <cell r="A3038" t="str">
            <v>399-1987</v>
          </cell>
          <cell r="B3038" t="str">
            <v>399</v>
          </cell>
          <cell r="C3038">
            <v>1987</v>
          </cell>
          <cell r="D3038" t="str">
            <v>MS-399</v>
          </cell>
          <cell r="E3038">
            <v>31778</v>
          </cell>
          <cell r="F3038">
            <v>32142</v>
          </cell>
          <cell r="G3038">
            <v>651</v>
          </cell>
          <cell r="H3038">
            <v>1302</v>
          </cell>
          <cell r="I3038">
            <v>2</v>
          </cell>
        </row>
        <row r="3039">
          <cell r="A3039" t="str">
            <v>399-1988</v>
          </cell>
          <cell r="B3039" t="str">
            <v>399</v>
          </cell>
          <cell r="C3039">
            <v>1988</v>
          </cell>
          <cell r="D3039" t="str">
            <v>MS-399</v>
          </cell>
          <cell r="E3039">
            <v>32143</v>
          </cell>
          <cell r="F3039">
            <v>32508</v>
          </cell>
          <cell r="G3039">
            <v>677</v>
          </cell>
          <cell r="H3039">
            <v>1302</v>
          </cell>
          <cell r="I3039">
            <v>1.9231905465288035</v>
          </cell>
        </row>
        <row r="3040">
          <cell r="A3040" t="str">
            <v>399-1989</v>
          </cell>
          <cell r="B3040" t="str">
            <v>399</v>
          </cell>
          <cell r="C3040">
            <v>1989</v>
          </cell>
          <cell r="D3040" t="str">
            <v>MS-399</v>
          </cell>
          <cell r="E3040">
            <v>32509</v>
          </cell>
          <cell r="F3040">
            <v>32873</v>
          </cell>
          <cell r="G3040">
            <v>714</v>
          </cell>
          <cell r="H3040">
            <v>1302</v>
          </cell>
          <cell r="I3040">
            <v>1.8235294117647058</v>
          </cell>
        </row>
        <row r="3041">
          <cell r="A3041" t="str">
            <v>399-1990</v>
          </cell>
          <cell r="B3041" t="str">
            <v>399</v>
          </cell>
          <cell r="C3041">
            <v>1990</v>
          </cell>
          <cell r="D3041" t="str">
            <v>MS-399</v>
          </cell>
          <cell r="E3041">
            <v>32874</v>
          </cell>
          <cell r="F3041">
            <v>33238</v>
          </cell>
          <cell r="G3041">
            <v>736</v>
          </cell>
          <cell r="H3041">
            <v>1302</v>
          </cell>
          <cell r="I3041">
            <v>1.7690217391304348</v>
          </cell>
        </row>
        <row r="3042">
          <cell r="A3042" t="str">
            <v>399-1991</v>
          </cell>
          <cell r="B3042" t="str">
            <v>399</v>
          </cell>
          <cell r="C3042">
            <v>1991</v>
          </cell>
          <cell r="D3042" t="str">
            <v>MS-399</v>
          </cell>
          <cell r="E3042">
            <v>33239</v>
          </cell>
          <cell r="F3042">
            <v>33603</v>
          </cell>
          <cell r="G3042">
            <v>755</v>
          </cell>
          <cell r="H3042">
            <v>1302</v>
          </cell>
          <cell r="I3042">
            <v>1.7245033112582782</v>
          </cell>
        </row>
        <row r="3043">
          <cell r="A3043" t="str">
            <v>399-1992</v>
          </cell>
          <cell r="B3043" t="str">
            <v>399</v>
          </cell>
          <cell r="C3043">
            <v>1992</v>
          </cell>
          <cell r="D3043" t="str">
            <v>MS-399</v>
          </cell>
          <cell r="E3043">
            <v>33604</v>
          </cell>
          <cell r="F3043">
            <v>33969</v>
          </cell>
          <cell r="G3043">
            <v>769</v>
          </cell>
          <cell r="H3043">
            <v>1302</v>
          </cell>
          <cell r="I3043">
            <v>1.693107932379714</v>
          </cell>
        </row>
        <row r="3044">
          <cell r="A3044" t="str">
            <v>399-1993</v>
          </cell>
          <cell r="B3044" t="str">
            <v>399</v>
          </cell>
          <cell r="C3044">
            <v>1993</v>
          </cell>
          <cell r="D3044" t="str">
            <v>MS-399</v>
          </cell>
          <cell r="E3044">
            <v>33970</v>
          </cell>
          <cell r="F3044">
            <v>34334</v>
          </cell>
          <cell r="G3044">
            <v>787</v>
          </cell>
          <cell r="H3044">
            <v>1302</v>
          </cell>
          <cell r="I3044">
            <v>1.6543837357052096</v>
          </cell>
        </row>
        <row r="3045">
          <cell r="A3045" t="str">
            <v>399-1994</v>
          </cell>
          <cell r="B3045" t="str">
            <v>399</v>
          </cell>
          <cell r="C3045">
            <v>1994</v>
          </cell>
          <cell r="D3045" t="str">
            <v>MS-399</v>
          </cell>
          <cell r="E3045">
            <v>34335</v>
          </cell>
          <cell r="F3045">
            <v>34699</v>
          </cell>
          <cell r="G3045">
            <v>813</v>
          </cell>
          <cell r="H3045">
            <v>1302</v>
          </cell>
          <cell r="I3045">
            <v>1.6014760147601477</v>
          </cell>
        </row>
        <row r="3046">
          <cell r="A3046" t="str">
            <v>399-1995</v>
          </cell>
          <cell r="B3046" t="str">
            <v>399</v>
          </cell>
          <cell r="C3046">
            <v>1995</v>
          </cell>
          <cell r="D3046" t="str">
            <v>MS-399</v>
          </cell>
          <cell r="E3046">
            <v>34700</v>
          </cell>
          <cell r="F3046">
            <v>35064</v>
          </cell>
          <cell r="G3046">
            <v>841</v>
          </cell>
          <cell r="H3046">
            <v>1302</v>
          </cell>
          <cell r="I3046">
            <v>1.5481569560047563</v>
          </cell>
        </row>
        <row r="3047">
          <cell r="A3047" t="str">
            <v>399-1996</v>
          </cell>
          <cell r="B3047" t="str">
            <v>399</v>
          </cell>
          <cell r="C3047">
            <v>1996</v>
          </cell>
          <cell r="D3047" t="str">
            <v>MS-399</v>
          </cell>
          <cell r="E3047">
            <v>35065</v>
          </cell>
          <cell r="F3047">
            <v>35430</v>
          </cell>
          <cell r="G3047">
            <v>856</v>
          </cell>
          <cell r="H3047">
            <v>1302</v>
          </cell>
          <cell r="I3047">
            <v>1.5210280373831775</v>
          </cell>
        </row>
        <row r="3048">
          <cell r="A3048" t="str">
            <v>399-1997</v>
          </cell>
          <cell r="B3048" t="str">
            <v>399</v>
          </cell>
          <cell r="C3048">
            <v>1997</v>
          </cell>
          <cell r="D3048" t="str">
            <v>MS-399</v>
          </cell>
          <cell r="E3048">
            <v>35431</v>
          </cell>
          <cell r="F3048">
            <v>35795</v>
          </cell>
          <cell r="G3048">
            <v>872</v>
          </cell>
          <cell r="H3048">
            <v>1302</v>
          </cell>
          <cell r="I3048">
            <v>1.4931192660550459</v>
          </cell>
        </row>
        <row r="3049">
          <cell r="A3049" t="str">
            <v>399-1998</v>
          </cell>
          <cell r="B3049" t="str">
            <v>399</v>
          </cell>
          <cell r="C3049">
            <v>1998</v>
          </cell>
          <cell r="D3049" t="str">
            <v>MS-399</v>
          </cell>
          <cell r="E3049">
            <v>35796</v>
          </cell>
          <cell r="F3049">
            <v>36160</v>
          </cell>
          <cell r="G3049">
            <v>882</v>
          </cell>
          <cell r="H3049">
            <v>1302</v>
          </cell>
          <cell r="I3049">
            <v>1.4761904761904763</v>
          </cell>
        </row>
        <row r="3050">
          <cell r="A3050" t="str">
            <v>399-1999</v>
          </cell>
          <cell r="B3050" t="str">
            <v>399</v>
          </cell>
          <cell r="C3050">
            <v>1999</v>
          </cell>
          <cell r="D3050" t="str">
            <v>MS-399</v>
          </cell>
          <cell r="E3050">
            <v>36161</v>
          </cell>
          <cell r="F3050">
            <v>36525</v>
          </cell>
          <cell r="G3050">
            <v>886</v>
          </cell>
          <cell r="H3050">
            <v>1302</v>
          </cell>
          <cell r="I3050">
            <v>1.4695259593679457</v>
          </cell>
        </row>
        <row r="3051">
          <cell r="A3051" t="str">
            <v>399-2000</v>
          </cell>
          <cell r="B3051" t="str">
            <v>399</v>
          </cell>
          <cell r="C3051">
            <v>2000</v>
          </cell>
          <cell r="D3051" t="str">
            <v>MS-399</v>
          </cell>
          <cell r="E3051">
            <v>36526</v>
          </cell>
          <cell r="F3051">
            <v>36891</v>
          </cell>
          <cell r="G3051">
            <v>904</v>
          </cell>
          <cell r="H3051">
            <v>1302</v>
          </cell>
          <cell r="I3051">
            <v>1.4402654867256637</v>
          </cell>
        </row>
        <row r="3052">
          <cell r="A3052" t="str">
            <v>399-2001</v>
          </cell>
          <cell r="B3052" t="str">
            <v>399</v>
          </cell>
          <cell r="C3052">
            <v>2001</v>
          </cell>
          <cell r="D3052" t="str">
            <v>MS-399</v>
          </cell>
          <cell r="E3052">
            <v>36892</v>
          </cell>
          <cell r="F3052">
            <v>37256</v>
          </cell>
          <cell r="G3052">
            <v>913</v>
          </cell>
          <cell r="H3052">
            <v>1302</v>
          </cell>
          <cell r="I3052">
            <v>1.4260679079956189</v>
          </cell>
        </row>
        <row r="3053">
          <cell r="A3053" t="str">
            <v>399-2002</v>
          </cell>
          <cell r="B3053" t="str">
            <v>399</v>
          </cell>
          <cell r="C3053">
            <v>2002</v>
          </cell>
          <cell r="D3053" t="str">
            <v>MS-399</v>
          </cell>
          <cell r="E3053">
            <v>37257</v>
          </cell>
          <cell r="F3053">
            <v>37621</v>
          </cell>
          <cell r="G3053">
            <v>921</v>
          </cell>
          <cell r="H3053">
            <v>1302</v>
          </cell>
          <cell r="I3053">
            <v>1.4136807817589576</v>
          </cell>
        </row>
        <row r="3054">
          <cell r="A3054" t="str">
            <v>399-2003</v>
          </cell>
          <cell r="B3054" t="str">
            <v>399</v>
          </cell>
          <cell r="C3054">
            <v>2003</v>
          </cell>
          <cell r="D3054" t="str">
            <v>MS-399</v>
          </cell>
          <cell r="E3054">
            <v>37622</v>
          </cell>
          <cell r="F3054">
            <v>37986</v>
          </cell>
          <cell r="G3054">
            <v>935</v>
          </cell>
          <cell r="H3054">
            <v>1302</v>
          </cell>
          <cell r="I3054">
            <v>1.3925133689839573</v>
          </cell>
        </row>
        <row r="3055">
          <cell r="A3055" t="str">
            <v>399-2004</v>
          </cell>
          <cell r="B3055" t="str">
            <v>399</v>
          </cell>
          <cell r="C3055">
            <v>2004</v>
          </cell>
          <cell r="D3055" t="str">
            <v>MS-399</v>
          </cell>
          <cell r="E3055">
            <v>37987</v>
          </cell>
          <cell r="F3055">
            <v>38352</v>
          </cell>
          <cell r="G3055">
            <v>963</v>
          </cell>
          <cell r="H3055">
            <v>1302</v>
          </cell>
          <cell r="I3055">
            <v>1.35202492211838</v>
          </cell>
        </row>
        <row r="3056">
          <cell r="A3056" t="str">
            <v>399-2005</v>
          </cell>
          <cell r="B3056" t="str">
            <v>399</v>
          </cell>
          <cell r="C3056">
            <v>2005</v>
          </cell>
          <cell r="D3056" t="str">
            <v>MS-399</v>
          </cell>
          <cell r="E3056">
            <v>38353</v>
          </cell>
          <cell r="F3056">
            <v>38717</v>
          </cell>
          <cell r="G3056">
            <v>1023</v>
          </cell>
          <cell r="H3056">
            <v>1302</v>
          </cell>
          <cell r="I3056">
            <v>1.2727272727272727</v>
          </cell>
        </row>
        <row r="3057">
          <cell r="A3057" t="str">
            <v>399-2006</v>
          </cell>
          <cell r="B3057" t="str">
            <v>399</v>
          </cell>
          <cell r="C3057">
            <v>2006</v>
          </cell>
          <cell r="D3057" t="str">
            <v>MS-399</v>
          </cell>
          <cell r="E3057">
            <v>38718</v>
          </cell>
          <cell r="F3057">
            <v>39082</v>
          </cell>
          <cell r="G3057">
            <v>1065</v>
          </cell>
          <cell r="H3057">
            <v>1302</v>
          </cell>
          <cell r="I3057">
            <v>1.2225352112676056</v>
          </cell>
        </row>
        <row r="3058">
          <cell r="A3058" t="str">
            <v>399-2007</v>
          </cell>
          <cell r="B3058" t="str">
            <v>399</v>
          </cell>
          <cell r="C3058">
            <v>2007</v>
          </cell>
          <cell r="D3058" t="str">
            <v>MS-399</v>
          </cell>
          <cell r="E3058">
            <v>39083</v>
          </cell>
          <cell r="F3058">
            <v>39447</v>
          </cell>
          <cell r="G3058">
            <v>1124</v>
          </cell>
          <cell r="H3058">
            <v>1302</v>
          </cell>
          <cell r="I3058">
            <v>1.1583629893238434</v>
          </cell>
        </row>
        <row r="3059">
          <cell r="A3059" t="str">
            <v>399-2008</v>
          </cell>
          <cell r="B3059" t="str">
            <v>399</v>
          </cell>
          <cell r="C3059">
            <v>2008</v>
          </cell>
          <cell r="D3059" t="str">
            <v>MS-399</v>
          </cell>
          <cell r="E3059">
            <v>39448</v>
          </cell>
          <cell r="F3059">
            <v>39813</v>
          </cell>
          <cell r="G3059">
            <v>1163</v>
          </cell>
          <cell r="H3059">
            <v>1302</v>
          </cell>
          <cell r="I3059">
            <v>1.1195184866723991</v>
          </cell>
        </row>
        <row r="3060">
          <cell r="A3060" t="str">
            <v>399-2009</v>
          </cell>
          <cell r="B3060" t="str">
            <v>399</v>
          </cell>
          <cell r="C3060">
            <v>2009</v>
          </cell>
          <cell r="D3060" t="str">
            <v>MS-399</v>
          </cell>
          <cell r="E3060">
            <v>39814</v>
          </cell>
          <cell r="F3060">
            <v>40178</v>
          </cell>
          <cell r="G3060">
            <v>1193</v>
          </cell>
          <cell r="H3060">
            <v>1302</v>
          </cell>
          <cell r="I3060">
            <v>1.0913663034367143</v>
          </cell>
        </row>
        <row r="3061">
          <cell r="A3061" t="str">
            <v>399-2010</v>
          </cell>
          <cell r="B3061" t="str">
            <v>399</v>
          </cell>
          <cell r="C3061">
            <v>2010</v>
          </cell>
          <cell r="D3061" t="str">
            <v>MS-399</v>
          </cell>
          <cell r="E3061">
            <v>40179</v>
          </cell>
          <cell r="F3061">
            <v>40543</v>
          </cell>
          <cell r="G3061">
            <v>1192</v>
          </cell>
          <cell r="H3061">
            <v>1302</v>
          </cell>
          <cell r="I3061">
            <v>1.0922818791946309</v>
          </cell>
        </row>
        <row r="3062">
          <cell r="A3062" t="str">
            <v>399-2011</v>
          </cell>
          <cell r="B3062" t="str">
            <v>399</v>
          </cell>
          <cell r="C3062">
            <v>2011</v>
          </cell>
          <cell r="D3062" t="str">
            <v>MS-399</v>
          </cell>
          <cell r="E3062">
            <v>40544</v>
          </cell>
          <cell r="F3062">
            <v>40908</v>
          </cell>
          <cell r="G3062">
            <v>1224</v>
          </cell>
          <cell r="H3062">
            <v>1302</v>
          </cell>
          <cell r="I3062">
            <v>1.0637254901960784</v>
          </cell>
        </row>
        <row r="3063">
          <cell r="A3063" t="str">
            <v>399-2012</v>
          </cell>
          <cell r="B3063" t="str">
            <v>399</v>
          </cell>
          <cell r="C3063">
            <v>2012</v>
          </cell>
          <cell r="D3063" t="str">
            <v>MS-399</v>
          </cell>
          <cell r="E3063">
            <v>40909</v>
          </cell>
          <cell r="F3063">
            <v>41274</v>
          </cell>
          <cell r="G3063">
            <v>1257</v>
          </cell>
          <cell r="H3063">
            <v>1302</v>
          </cell>
          <cell r="I3063">
            <v>1.035799522673031</v>
          </cell>
        </row>
        <row r="3064">
          <cell r="A3064" t="str">
            <v>399-2013</v>
          </cell>
          <cell r="B3064" t="str">
            <v>399</v>
          </cell>
          <cell r="C3064">
            <v>2013</v>
          </cell>
          <cell r="D3064" t="str">
            <v>MS-399</v>
          </cell>
          <cell r="E3064">
            <v>41275</v>
          </cell>
          <cell r="F3064">
            <v>41639</v>
          </cell>
          <cell r="G3064">
            <v>1274</v>
          </cell>
          <cell r="H3064">
            <v>1302</v>
          </cell>
          <cell r="I3064">
            <v>1.0219780219780219</v>
          </cell>
        </row>
        <row r="3065">
          <cell r="A3065" t="str">
            <v>399-2014</v>
          </cell>
          <cell r="B3065" t="str">
            <v>399</v>
          </cell>
          <cell r="C3065">
            <v>2014</v>
          </cell>
          <cell r="D3065" t="str">
            <v>MS-399</v>
          </cell>
          <cell r="E3065">
            <v>41640</v>
          </cell>
          <cell r="G3065">
            <v>1302</v>
          </cell>
          <cell r="H3065">
            <v>1302</v>
          </cell>
          <cell r="I3065">
            <v>1</v>
          </cell>
        </row>
        <row r="3066">
          <cell r="A3066" t="str">
            <v>392-1962</v>
          </cell>
          <cell r="B3066" t="str">
            <v>392</v>
          </cell>
          <cell r="C3066">
            <v>1962</v>
          </cell>
          <cell r="D3066" t="str">
            <v>PPI-392</v>
          </cell>
          <cell r="E3066">
            <v>22647</v>
          </cell>
          <cell r="F3066">
            <v>23011</v>
          </cell>
          <cell r="G3066">
            <v>47</v>
          </cell>
          <cell r="H3066">
            <v>173</v>
          </cell>
          <cell r="I3066">
            <v>3.6808510638297873</v>
          </cell>
        </row>
        <row r="3067">
          <cell r="A3067" t="str">
            <v>392-1963</v>
          </cell>
          <cell r="B3067" t="str">
            <v>392</v>
          </cell>
          <cell r="C3067">
            <v>1963</v>
          </cell>
          <cell r="D3067" t="str">
            <v>PPI-392</v>
          </cell>
          <cell r="E3067">
            <v>23012</v>
          </cell>
          <cell r="F3067">
            <v>23376</v>
          </cell>
          <cell r="G3067">
            <v>47</v>
          </cell>
          <cell r="H3067">
            <v>173</v>
          </cell>
          <cell r="I3067">
            <v>3.6808510638297873</v>
          </cell>
        </row>
        <row r="3068">
          <cell r="A3068" t="str">
            <v>392-1964</v>
          </cell>
          <cell r="B3068" t="str">
            <v>392</v>
          </cell>
          <cell r="C3068">
            <v>1964</v>
          </cell>
          <cell r="D3068" t="str">
            <v>PPI-392</v>
          </cell>
          <cell r="E3068">
            <v>23377</v>
          </cell>
          <cell r="F3068">
            <v>23742</v>
          </cell>
          <cell r="G3068">
            <v>47</v>
          </cell>
          <cell r="H3068">
            <v>173</v>
          </cell>
          <cell r="I3068">
            <v>3.6808510638297873</v>
          </cell>
        </row>
        <row r="3069">
          <cell r="A3069" t="str">
            <v>392-1965</v>
          </cell>
          <cell r="B3069" t="str">
            <v>392</v>
          </cell>
          <cell r="C3069">
            <v>1965</v>
          </cell>
          <cell r="D3069" t="str">
            <v>PPI-392</v>
          </cell>
          <cell r="E3069">
            <v>23743</v>
          </cell>
          <cell r="F3069">
            <v>24107</v>
          </cell>
          <cell r="G3069">
            <v>47</v>
          </cell>
          <cell r="H3069">
            <v>173</v>
          </cell>
          <cell r="I3069">
            <v>3.6808510638297873</v>
          </cell>
        </row>
        <row r="3070">
          <cell r="A3070" t="str">
            <v>392-1966</v>
          </cell>
          <cell r="B3070" t="str">
            <v>392</v>
          </cell>
          <cell r="C3070">
            <v>1966</v>
          </cell>
          <cell r="D3070" t="str">
            <v>PPI-392</v>
          </cell>
          <cell r="E3070">
            <v>24108</v>
          </cell>
          <cell r="F3070">
            <v>24472</v>
          </cell>
          <cell r="G3070">
            <v>47</v>
          </cell>
          <cell r="H3070">
            <v>173</v>
          </cell>
          <cell r="I3070">
            <v>3.6808510638297873</v>
          </cell>
        </row>
        <row r="3071">
          <cell r="A3071" t="str">
            <v>392-1967</v>
          </cell>
          <cell r="B3071" t="str">
            <v>392</v>
          </cell>
          <cell r="C3071">
            <v>1967</v>
          </cell>
          <cell r="D3071" t="str">
            <v>PPI-392</v>
          </cell>
          <cell r="E3071">
            <v>24473</v>
          </cell>
          <cell r="F3071">
            <v>24837</v>
          </cell>
          <cell r="G3071">
            <v>47</v>
          </cell>
          <cell r="H3071">
            <v>173</v>
          </cell>
          <cell r="I3071">
            <v>3.6808510638297873</v>
          </cell>
        </row>
        <row r="3072">
          <cell r="A3072" t="str">
            <v>392-1968</v>
          </cell>
          <cell r="B3072" t="str">
            <v>392</v>
          </cell>
          <cell r="C3072">
            <v>1968</v>
          </cell>
          <cell r="D3072" t="str">
            <v>PPI-392</v>
          </cell>
          <cell r="E3072">
            <v>24838</v>
          </cell>
          <cell r="F3072">
            <v>25203</v>
          </cell>
          <cell r="G3072">
            <v>48</v>
          </cell>
          <cell r="H3072">
            <v>173</v>
          </cell>
          <cell r="I3072">
            <v>3.6041666666666665</v>
          </cell>
        </row>
        <row r="3073">
          <cell r="A3073" t="str">
            <v>392-1969</v>
          </cell>
          <cell r="B3073" t="str">
            <v>392</v>
          </cell>
          <cell r="C3073">
            <v>1969</v>
          </cell>
          <cell r="D3073" t="str">
            <v>PPI-392</v>
          </cell>
          <cell r="E3073">
            <v>25204</v>
          </cell>
          <cell r="F3073">
            <v>25568</v>
          </cell>
          <cell r="G3073">
            <v>40</v>
          </cell>
          <cell r="H3073">
            <v>173</v>
          </cell>
          <cell r="I3073">
            <v>4.3250000000000002</v>
          </cell>
        </row>
        <row r="3074">
          <cell r="A3074" t="str">
            <v>392-1970</v>
          </cell>
          <cell r="B3074" t="str">
            <v>392</v>
          </cell>
          <cell r="C3074">
            <v>1970</v>
          </cell>
          <cell r="D3074" t="str">
            <v>PPI-392</v>
          </cell>
          <cell r="E3074">
            <v>25569</v>
          </cell>
          <cell r="F3074">
            <v>25933</v>
          </cell>
          <cell r="G3074">
            <v>41</v>
          </cell>
          <cell r="H3074">
            <v>173</v>
          </cell>
          <cell r="I3074">
            <v>4.2195121951219514</v>
          </cell>
        </row>
        <row r="3075">
          <cell r="A3075" t="str">
            <v>392-1971</v>
          </cell>
          <cell r="B3075" t="str">
            <v>392</v>
          </cell>
          <cell r="C3075">
            <v>1971</v>
          </cell>
          <cell r="D3075" t="str">
            <v>PPI-392</v>
          </cell>
          <cell r="E3075">
            <v>25934</v>
          </cell>
          <cell r="F3075">
            <v>26298</v>
          </cell>
          <cell r="G3075">
            <v>44</v>
          </cell>
          <cell r="H3075">
            <v>173</v>
          </cell>
          <cell r="I3075">
            <v>3.9318181818181817</v>
          </cell>
        </row>
        <row r="3076">
          <cell r="A3076" t="str">
            <v>392-1972</v>
          </cell>
          <cell r="B3076" t="str">
            <v>392</v>
          </cell>
          <cell r="C3076">
            <v>1972</v>
          </cell>
          <cell r="D3076" t="str">
            <v>PPI-392</v>
          </cell>
          <cell r="E3076">
            <v>26299</v>
          </cell>
          <cell r="F3076">
            <v>26664</v>
          </cell>
          <cell r="G3076">
            <v>46</v>
          </cell>
          <cell r="H3076">
            <v>173</v>
          </cell>
          <cell r="I3076">
            <v>3.7608695652173911</v>
          </cell>
        </row>
        <row r="3077">
          <cell r="A3077" t="str">
            <v>392-1973</v>
          </cell>
          <cell r="B3077" t="str">
            <v>392</v>
          </cell>
          <cell r="C3077">
            <v>1973</v>
          </cell>
          <cell r="D3077" t="str">
            <v>PPI-392</v>
          </cell>
          <cell r="E3077">
            <v>26665</v>
          </cell>
          <cell r="F3077">
            <v>27029</v>
          </cell>
          <cell r="G3077">
            <v>46</v>
          </cell>
          <cell r="H3077">
            <v>173</v>
          </cell>
          <cell r="I3077">
            <v>3.7608695652173911</v>
          </cell>
        </row>
        <row r="3078">
          <cell r="A3078" t="str">
            <v>392-1974</v>
          </cell>
          <cell r="B3078" t="str">
            <v>392</v>
          </cell>
          <cell r="C3078">
            <v>1974</v>
          </cell>
          <cell r="D3078" t="str">
            <v>PPI-392</v>
          </cell>
          <cell r="E3078">
            <v>27030</v>
          </cell>
          <cell r="F3078">
            <v>27394</v>
          </cell>
          <cell r="G3078">
            <v>50</v>
          </cell>
          <cell r="H3078">
            <v>173</v>
          </cell>
          <cell r="I3078">
            <v>3.46</v>
          </cell>
        </row>
        <row r="3079">
          <cell r="A3079" t="str">
            <v>392-1975</v>
          </cell>
          <cell r="B3079" t="str">
            <v>392</v>
          </cell>
          <cell r="C3079">
            <v>1975</v>
          </cell>
          <cell r="D3079" t="str">
            <v>PPI-392</v>
          </cell>
          <cell r="E3079">
            <v>27395</v>
          </cell>
          <cell r="F3079">
            <v>27759</v>
          </cell>
          <cell r="G3079">
            <v>56</v>
          </cell>
          <cell r="H3079">
            <v>173</v>
          </cell>
          <cell r="I3079">
            <v>3.0892857142857144</v>
          </cell>
        </row>
        <row r="3080">
          <cell r="A3080" t="str">
            <v>392-1976</v>
          </cell>
          <cell r="B3080" t="str">
            <v>392</v>
          </cell>
          <cell r="C3080">
            <v>1976</v>
          </cell>
          <cell r="D3080" t="str">
            <v>PPI-392</v>
          </cell>
          <cell r="E3080">
            <v>27760</v>
          </cell>
          <cell r="F3080">
            <v>28125</v>
          </cell>
          <cell r="G3080">
            <v>60</v>
          </cell>
          <cell r="H3080">
            <v>173</v>
          </cell>
          <cell r="I3080">
            <v>2.8833333333333333</v>
          </cell>
        </row>
        <row r="3081">
          <cell r="A3081" t="str">
            <v>392-1977</v>
          </cell>
          <cell r="B3081" t="str">
            <v>392</v>
          </cell>
          <cell r="C3081">
            <v>1977</v>
          </cell>
          <cell r="D3081" t="str">
            <v>PPI-392</v>
          </cell>
          <cell r="E3081">
            <v>28126</v>
          </cell>
          <cell r="F3081">
            <v>28490</v>
          </cell>
          <cell r="G3081">
            <v>64</v>
          </cell>
          <cell r="H3081">
            <v>173</v>
          </cell>
          <cell r="I3081">
            <v>2.703125</v>
          </cell>
        </row>
        <row r="3082">
          <cell r="A3082" t="str">
            <v>392-1978</v>
          </cell>
          <cell r="B3082" t="str">
            <v>392</v>
          </cell>
          <cell r="C3082">
            <v>1978</v>
          </cell>
          <cell r="D3082" t="str">
            <v>PPI-392</v>
          </cell>
          <cell r="E3082">
            <v>28491</v>
          </cell>
          <cell r="F3082">
            <v>28855</v>
          </cell>
          <cell r="G3082">
            <v>69</v>
          </cell>
          <cell r="H3082">
            <v>173</v>
          </cell>
          <cell r="I3082">
            <v>2.5072463768115942</v>
          </cell>
        </row>
        <row r="3083">
          <cell r="A3083" t="str">
            <v>392-1979</v>
          </cell>
          <cell r="B3083" t="str">
            <v>392</v>
          </cell>
          <cell r="C3083">
            <v>1979</v>
          </cell>
          <cell r="D3083" t="str">
            <v>PPI-392</v>
          </cell>
          <cell r="E3083">
            <v>28856</v>
          </cell>
          <cell r="F3083">
            <v>29220</v>
          </cell>
          <cell r="G3083">
            <v>75</v>
          </cell>
          <cell r="H3083">
            <v>173</v>
          </cell>
          <cell r="I3083">
            <v>2.3066666666666666</v>
          </cell>
        </row>
        <row r="3084">
          <cell r="A3084" t="str">
            <v>392-1980</v>
          </cell>
          <cell r="B3084" t="str">
            <v>392</v>
          </cell>
          <cell r="C3084">
            <v>1980</v>
          </cell>
          <cell r="D3084" t="str">
            <v>PPI-392</v>
          </cell>
          <cell r="E3084">
            <v>29221</v>
          </cell>
          <cell r="F3084">
            <v>29586</v>
          </cell>
          <cell r="G3084">
            <v>83</v>
          </cell>
          <cell r="H3084">
            <v>173</v>
          </cell>
          <cell r="I3084">
            <v>2.0843373493975905</v>
          </cell>
        </row>
        <row r="3085">
          <cell r="A3085" t="str">
            <v>392-1981</v>
          </cell>
          <cell r="B3085" t="str">
            <v>392</v>
          </cell>
          <cell r="C3085">
            <v>1981</v>
          </cell>
          <cell r="D3085" t="str">
            <v>PPI-392</v>
          </cell>
          <cell r="E3085">
            <v>29587</v>
          </cell>
          <cell r="F3085">
            <v>29951</v>
          </cell>
          <cell r="G3085">
            <v>94</v>
          </cell>
          <cell r="H3085">
            <v>173</v>
          </cell>
          <cell r="I3085">
            <v>1.8404255319148937</v>
          </cell>
        </row>
        <row r="3086">
          <cell r="A3086" t="str">
            <v>392-1982</v>
          </cell>
          <cell r="B3086" t="str">
            <v>392</v>
          </cell>
          <cell r="C3086">
            <v>1982</v>
          </cell>
          <cell r="D3086" t="str">
            <v>PPI-392</v>
          </cell>
          <cell r="E3086">
            <v>29952</v>
          </cell>
          <cell r="F3086">
            <v>30316</v>
          </cell>
          <cell r="G3086">
            <v>100</v>
          </cell>
          <cell r="H3086">
            <v>173</v>
          </cell>
          <cell r="I3086">
            <v>1.73</v>
          </cell>
        </row>
        <row r="3087">
          <cell r="A3087" t="str">
            <v>392-1983</v>
          </cell>
          <cell r="B3087" t="str">
            <v>392</v>
          </cell>
          <cell r="C3087">
            <v>1983</v>
          </cell>
          <cell r="D3087" t="str">
            <v>PPI-392</v>
          </cell>
          <cell r="E3087">
            <v>30317</v>
          </cell>
          <cell r="F3087">
            <v>30681</v>
          </cell>
          <cell r="G3087">
            <v>103</v>
          </cell>
          <cell r="H3087">
            <v>173</v>
          </cell>
          <cell r="I3087">
            <v>1.6796116504854368</v>
          </cell>
        </row>
        <row r="3088">
          <cell r="A3088" t="str">
            <v>392-1984</v>
          </cell>
          <cell r="B3088" t="str">
            <v>392</v>
          </cell>
          <cell r="C3088">
            <v>1984</v>
          </cell>
          <cell r="D3088" t="str">
            <v>PPI-392</v>
          </cell>
          <cell r="E3088">
            <v>30682</v>
          </cell>
          <cell r="F3088">
            <v>31047</v>
          </cell>
          <cell r="G3088">
            <v>105</v>
          </cell>
          <cell r="H3088">
            <v>173</v>
          </cell>
          <cell r="I3088">
            <v>1.6476190476190475</v>
          </cell>
        </row>
        <row r="3089">
          <cell r="A3089" t="str">
            <v>392-1985</v>
          </cell>
          <cell r="B3089" t="str">
            <v>392</v>
          </cell>
          <cell r="C3089">
            <v>1985</v>
          </cell>
          <cell r="D3089" t="str">
            <v>PPI-392</v>
          </cell>
          <cell r="E3089">
            <v>31048</v>
          </cell>
          <cell r="F3089">
            <v>31412</v>
          </cell>
          <cell r="G3089">
            <v>108</v>
          </cell>
          <cell r="H3089">
            <v>173</v>
          </cell>
          <cell r="I3089">
            <v>1.6018518518518519</v>
          </cell>
        </row>
        <row r="3090">
          <cell r="A3090" t="str">
            <v>392-1986</v>
          </cell>
          <cell r="B3090" t="str">
            <v>392</v>
          </cell>
          <cell r="C3090">
            <v>1986</v>
          </cell>
          <cell r="D3090" t="str">
            <v>PPI-392</v>
          </cell>
          <cell r="E3090">
            <v>31413</v>
          </cell>
          <cell r="F3090">
            <v>31777</v>
          </cell>
          <cell r="G3090">
            <v>110</v>
          </cell>
          <cell r="H3090">
            <v>173</v>
          </cell>
          <cell r="I3090">
            <v>1.5727272727272728</v>
          </cell>
        </row>
        <row r="3091">
          <cell r="A3091" t="str">
            <v>392-1987</v>
          </cell>
          <cell r="B3091" t="str">
            <v>392</v>
          </cell>
          <cell r="C3091">
            <v>1987</v>
          </cell>
          <cell r="D3091" t="str">
            <v>PPI-392</v>
          </cell>
          <cell r="E3091">
            <v>31778</v>
          </cell>
          <cell r="F3091">
            <v>32142</v>
          </cell>
          <cell r="G3091">
            <v>112</v>
          </cell>
          <cell r="H3091">
            <v>173</v>
          </cell>
          <cell r="I3091">
            <v>1.5446428571428572</v>
          </cell>
        </row>
        <row r="3092">
          <cell r="A3092" t="str">
            <v>392-1988</v>
          </cell>
          <cell r="B3092" t="str">
            <v>392</v>
          </cell>
          <cell r="C3092">
            <v>1988</v>
          </cell>
          <cell r="D3092" t="str">
            <v>PPI-392</v>
          </cell>
          <cell r="E3092">
            <v>32143</v>
          </cell>
          <cell r="F3092">
            <v>32508</v>
          </cell>
          <cell r="G3092">
            <v>114</v>
          </cell>
          <cell r="H3092">
            <v>173</v>
          </cell>
          <cell r="I3092">
            <v>1.5175438596491229</v>
          </cell>
        </row>
        <row r="3093">
          <cell r="A3093" t="str">
            <v>392-1989</v>
          </cell>
          <cell r="B3093" t="str">
            <v>392</v>
          </cell>
          <cell r="C3093">
            <v>1989</v>
          </cell>
          <cell r="D3093" t="str">
            <v>PPI-392</v>
          </cell>
          <cell r="E3093">
            <v>32509</v>
          </cell>
          <cell r="F3093">
            <v>32873</v>
          </cell>
          <cell r="G3093">
            <v>117</v>
          </cell>
          <cell r="H3093">
            <v>173</v>
          </cell>
          <cell r="I3093">
            <v>1.4786324786324787</v>
          </cell>
        </row>
        <row r="3094">
          <cell r="A3094" t="str">
            <v>392-1990</v>
          </cell>
          <cell r="B3094" t="str">
            <v>392</v>
          </cell>
          <cell r="C3094">
            <v>1990</v>
          </cell>
          <cell r="D3094" t="str">
            <v>PPI-392</v>
          </cell>
          <cell r="E3094">
            <v>32874</v>
          </cell>
          <cell r="F3094">
            <v>33238</v>
          </cell>
          <cell r="G3094">
            <v>121</v>
          </cell>
          <cell r="H3094">
            <v>173</v>
          </cell>
          <cell r="I3094">
            <v>1.4297520661157024</v>
          </cell>
        </row>
        <row r="3095">
          <cell r="A3095" t="str">
            <v>392-1991</v>
          </cell>
          <cell r="B3095" t="str">
            <v>392</v>
          </cell>
          <cell r="C3095">
            <v>1991</v>
          </cell>
          <cell r="D3095" t="str">
            <v>PPI-392</v>
          </cell>
          <cell r="E3095">
            <v>33239</v>
          </cell>
          <cell r="F3095">
            <v>33603</v>
          </cell>
          <cell r="G3095">
            <v>126</v>
          </cell>
          <cell r="H3095">
            <v>173</v>
          </cell>
          <cell r="I3095">
            <v>1.373015873015873</v>
          </cell>
        </row>
        <row r="3096">
          <cell r="A3096" t="str">
            <v>392-1992</v>
          </cell>
          <cell r="B3096" t="str">
            <v>392</v>
          </cell>
          <cell r="C3096">
            <v>1992</v>
          </cell>
          <cell r="D3096" t="str">
            <v>PPI-392</v>
          </cell>
          <cell r="E3096">
            <v>33604</v>
          </cell>
          <cell r="F3096">
            <v>33969</v>
          </cell>
          <cell r="G3096">
            <v>130</v>
          </cell>
          <cell r="H3096">
            <v>173</v>
          </cell>
          <cell r="I3096">
            <v>1.3307692307692307</v>
          </cell>
        </row>
        <row r="3097">
          <cell r="A3097" t="str">
            <v>392-1993</v>
          </cell>
          <cell r="B3097" t="str">
            <v>392</v>
          </cell>
          <cell r="C3097">
            <v>1993</v>
          </cell>
          <cell r="D3097" t="str">
            <v>PPI-392</v>
          </cell>
          <cell r="E3097">
            <v>33970</v>
          </cell>
          <cell r="F3097">
            <v>34334</v>
          </cell>
          <cell r="G3097">
            <v>134</v>
          </cell>
          <cell r="H3097">
            <v>173</v>
          </cell>
          <cell r="I3097">
            <v>1.291044776119403</v>
          </cell>
        </row>
        <row r="3098">
          <cell r="A3098" t="str">
            <v>392-1994</v>
          </cell>
          <cell r="B3098" t="str">
            <v>392</v>
          </cell>
          <cell r="C3098">
            <v>1994</v>
          </cell>
          <cell r="D3098" t="str">
            <v>PPI-392</v>
          </cell>
          <cell r="E3098">
            <v>34335</v>
          </cell>
          <cell r="F3098">
            <v>34699</v>
          </cell>
          <cell r="G3098">
            <v>137</v>
          </cell>
          <cell r="H3098">
            <v>173</v>
          </cell>
          <cell r="I3098">
            <v>1.2627737226277371</v>
          </cell>
        </row>
        <row r="3099">
          <cell r="A3099" t="str">
            <v>392-1995</v>
          </cell>
          <cell r="B3099" t="str">
            <v>392</v>
          </cell>
          <cell r="C3099">
            <v>1995</v>
          </cell>
          <cell r="D3099" t="str">
            <v>PPI-392</v>
          </cell>
          <cell r="E3099">
            <v>34700</v>
          </cell>
          <cell r="F3099">
            <v>35064</v>
          </cell>
          <cell r="G3099">
            <v>139</v>
          </cell>
          <cell r="H3099">
            <v>173</v>
          </cell>
          <cell r="I3099">
            <v>1.2446043165467626</v>
          </cell>
        </row>
        <row r="3100">
          <cell r="A3100" t="str">
            <v>392-1996</v>
          </cell>
          <cell r="B3100" t="str">
            <v>392</v>
          </cell>
          <cell r="C3100">
            <v>1996</v>
          </cell>
          <cell r="D3100" t="str">
            <v>PPI-392</v>
          </cell>
          <cell r="E3100">
            <v>35065</v>
          </cell>
          <cell r="F3100">
            <v>35430</v>
          </cell>
          <cell r="G3100">
            <v>141</v>
          </cell>
          <cell r="H3100">
            <v>173</v>
          </cell>
          <cell r="I3100">
            <v>1.2269503546099292</v>
          </cell>
        </row>
        <row r="3101">
          <cell r="A3101" t="str">
            <v>392-1997</v>
          </cell>
          <cell r="B3101" t="str">
            <v>392</v>
          </cell>
          <cell r="C3101">
            <v>1997</v>
          </cell>
          <cell r="D3101" t="str">
            <v>PPI-392</v>
          </cell>
          <cell r="E3101">
            <v>35431</v>
          </cell>
          <cell r="F3101">
            <v>35795</v>
          </cell>
          <cell r="G3101">
            <v>141</v>
          </cell>
          <cell r="H3101">
            <v>173</v>
          </cell>
          <cell r="I3101">
            <v>1.2269503546099292</v>
          </cell>
        </row>
        <row r="3102">
          <cell r="A3102" t="str">
            <v>392-1998</v>
          </cell>
          <cell r="B3102" t="str">
            <v>392</v>
          </cell>
          <cell r="C3102">
            <v>1998</v>
          </cell>
          <cell r="D3102" t="str">
            <v>PPI-392</v>
          </cell>
          <cell r="E3102">
            <v>35796</v>
          </cell>
          <cell r="F3102">
            <v>36160</v>
          </cell>
          <cell r="G3102">
            <v>140</v>
          </cell>
          <cell r="H3102">
            <v>173</v>
          </cell>
          <cell r="I3102">
            <v>1.2357142857142858</v>
          </cell>
        </row>
        <row r="3103">
          <cell r="A3103" t="str">
            <v>392-1999</v>
          </cell>
          <cell r="B3103" t="str">
            <v>392</v>
          </cell>
          <cell r="C3103">
            <v>1999</v>
          </cell>
          <cell r="D3103" t="str">
            <v>PPI-392</v>
          </cell>
          <cell r="E3103">
            <v>36161</v>
          </cell>
          <cell r="F3103">
            <v>36525</v>
          </cell>
          <cell r="G3103">
            <v>141</v>
          </cell>
          <cell r="H3103">
            <v>173</v>
          </cell>
          <cell r="I3103">
            <v>1.2269503546099292</v>
          </cell>
        </row>
        <row r="3104">
          <cell r="A3104" t="str">
            <v>392-2000</v>
          </cell>
          <cell r="B3104" t="str">
            <v>392</v>
          </cell>
          <cell r="C3104">
            <v>2000</v>
          </cell>
          <cell r="D3104" t="str">
            <v>PPI-392</v>
          </cell>
          <cell r="E3104">
            <v>36526</v>
          </cell>
          <cell r="F3104">
            <v>36891</v>
          </cell>
          <cell r="G3104">
            <v>143</v>
          </cell>
          <cell r="H3104">
            <v>173</v>
          </cell>
          <cell r="I3104">
            <v>1.2097902097902098</v>
          </cell>
        </row>
        <row r="3105">
          <cell r="A3105" t="str">
            <v>392-2001</v>
          </cell>
          <cell r="B3105" t="str">
            <v>392</v>
          </cell>
          <cell r="C3105">
            <v>2001</v>
          </cell>
          <cell r="D3105" t="str">
            <v>PPI-392</v>
          </cell>
          <cell r="E3105">
            <v>36892</v>
          </cell>
          <cell r="F3105">
            <v>37256</v>
          </cell>
          <cell r="G3105">
            <v>145</v>
          </cell>
          <cell r="H3105">
            <v>173</v>
          </cell>
          <cell r="I3105">
            <v>1.193103448275862</v>
          </cell>
        </row>
        <row r="3106">
          <cell r="A3106" t="str">
            <v>392-2002</v>
          </cell>
          <cell r="B3106" t="str">
            <v>392</v>
          </cell>
          <cell r="C3106">
            <v>2002</v>
          </cell>
          <cell r="D3106" t="str">
            <v>PPI-392</v>
          </cell>
          <cell r="E3106">
            <v>37257</v>
          </cell>
          <cell r="F3106">
            <v>37621</v>
          </cell>
          <cell r="G3106">
            <v>143</v>
          </cell>
          <cell r="H3106">
            <v>173</v>
          </cell>
          <cell r="I3106">
            <v>1.2097902097902098</v>
          </cell>
        </row>
        <row r="3107">
          <cell r="A3107" t="str">
            <v>392-2003</v>
          </cell>
          <cell r="B3107" t="str">
            <v>392</v>
          </cell>
          <cell r="C3107">
            <v>2003</v>
          </cell>
          <cell r="D3107" t="str">
            <v>PPI-392</v>
          </cell>
          <cell r="E3107">
            <v>37622</v>
          </cell>
          <cell r="F3107">
            <v>37986</v>
          </cell>
          <cell r="G3107">
            <v>144</v>
          </cell>
          <cell r="H3107">
            <v>173</v>
          </cell>
          <cell r="I3107">
            <v>1.2013888888888888</v>
          </cell>
        </row>
        <row r="3108">
          <cell r="A3108" t="str">
            <v>392-2004</v>
          </cell>
          <cell r="B3108" t="str">
            <v>392</v>
          </cell>
          <cell r="C3108">
            <v>2004</v>
          </cell>
          <cell r="D3108" t="str">
            <v>PPI-392</v>
          </cell>
          <cell r="E3108">
            <v>37987</v>
          </cell>
          <cell r="F3108">
            <v>38352</v>
          </cell>
          <cell r="G3108">
            <v>147</v>
          </cell>
          <cell r="H3108">
            <v>173</v>
          </cell>
          <cell r="I3108">
            <v>1.1768707482993197</v>
          </cell>
        </row>
        <row r="3109">
          <cell r="A3109" t="str">
            <v>392-2005</v>
          </cell>
          <cell r="B3109" t="str">
            <v>392</v>
          </cell>
          <cell r="C3109">
            <v>2005</v>
          </cell>
          <cell r="D3109" t="str">
            <v>PPI-392</v>
          </cell>
          <cell r="E3109">
            <v>38353</v>
          </cell>
          <cell r="F3109">
            <v>38717</v>
          </cell>
          <cell r="G3109">
            <v>150</v>
          </cell>
          <cell r="H3109">
            <v>173</v>
          </cell>
          <cell r="I3109">
            <v>1.1533333333333333</v>
          </cell>
        </row>
        <row r="3110">
          <cell r="A3110" t="str">
            <v>392-2006</v>
          </cell>
          <cell r="B3110" t="str">
            <v>392</v>
          </cell>
          <cell r="C3110">
            <v>2006</v>
          </cell>
          <cell r="D3110" t="str">
            <v>PPI-392</v>
          </cell>
          <cell r="E3110">
            <v>38718</v>
          </cell>
          <cell r="F3110">
            <v>39082</v>
          </cell>
          <cell r="G3110">
            <v>150</v>
          </cell>
          <cell r="H3110">
            <v>173</v>
          </cell>
          <cell r="I3110">
            <v>1.1533333333333333</v>
          </cell>
        </row>
        <row r="3111">
          <cell r="A3111" t="str">
            <v>392-2007</v>
          </cell>
          <cell r="B3111" t="str">
            <v>392</v>
          </cell>
          <cell r="C3111">
            <v>2007</v>
          </cell>
          <cell r="D3111" t="str">
            <v>PPI-392</v>
          </cell>
          <cell r="E3111">
            <v>39083</v>
          </cell>
          <cell r="F3111">
            <v>39447</v>
          </cell>
          <cell r="G3111">
            <v>154</v>
          </cell>
          <cell r="H3111">
            <v>173</v>
          </cell>
          <cell r="I3111">
            <v>1.1233766233766234</v>
          </cell>
        </row>
        <row r="3112">
          <cell r="A3112" t="str">
            <v>392-2008</v>
          </cell>
          <cell r="B3112" t="str">
            <v>392</v>
          </cell>
          <cell r="C3112">
            <v>2008</v>
          </cell>
          <cell r="D3112" t="str">
            <v>PPI-392</v>
          </cell>
          <cell r="E3112">
            <v>39448</v>
          </cell>
          <cell r="F3112">
            <v>39813</v>
          </cell>
          <cell r="G3112">
            <v>157</v>
          </cell>
          <cell r="H3112">
            <v>173</v>
          </cell>
          <cell r="I3112">
            <v>1.1019108280254777</v>
          </cell>
        </row>
        <row r="3113">
          <cell r="A3113" t="str">
            <v>392-2009</v>
          </cell>
          <cell r="B3113" t="str">
            <v>392</v>
          </cell>
          <cell r="C3113">
            <v>2009</v>
          </cell>
          <cell r="D3113" t="str">
            <v>PPI-392</v>
          </cell>
          <cell r="E3113">
            <v>39814</v>
          </cell>
          <cell r="F3113">
            <v>40178</v>
          </cell>
          <cell r="G3113">
            <v>161</v>
          </cell>
          <cell r="H3113">
            <v>173</v>
          </cell>
          <cell r="I3113">
            <v>1.0745341614906831</v>
          </cell>
        </row>
        <row r="3114">
          <cell r="A3114" t="str">
            <v>392-2010</v>
          </cell>
          <cell r="B3114" t="str">
            <v>392</v>
          </cell>
          <cell r="C3114">
            <v>2010</v>
          </cell>
          <cell r="D3114" t="str">
            <v>PPI-392</v>
          </cell>
          <cell r="E3114">
            <v>40179</v>
          </cell>
          <cell r="F3114">
            <v>40543</v>
          </cell>
          <cell r="G3114">
            <v>163</v>
          </cell>
          <cell r="H3114">
            <v>173</v>
          </cell>
          <cell r="I3114">
            <v>1.0613496932515338</v>
          </cell>
        </row>
        <row r="3115">
          <cell r="A3115" t="str">
            <v>392-2011</v>
          </cell>
          <cell r="B3115" t="str">
            <v>392</v>
          </cell>
          <cell r="C3115">
            <v>2011</v>
          </cell>
          <cell r="D3115" t="str">
            <v>PPI-392</v>
          </cell>
          <cell r="E3115">
            <v>40544</v>
          </cell>
          <cell r="F3115">
            <v>40908</v>
          </cell>
          <cell r="G3115">
            <v>166</v>
          </cell>
          <cell r="H3115">
            <v>173</v>
          </cell>
          <cell r="I3115">
            <v>1.0421686746987953</v>
          </cell>
        </row>
        <row r="3116">
          <cell r="A3116" t="str">
            <v>392-2012</v>
          </cell>
          <cell r="B3116" t="str">
            <v>392</v>
          </cell>
          <cell r="C3116">
            <v>2012</v>
          </cell>
          <cell r="D3116" t="str">
            <v>PPI-392</v>
          </cell>
          <cell r="E3116">
            <v>40909</v>
          </cell>
          <cell r="F3116">
            <v>41274</v>
          </cell>
          <cell r="G3116">
            <v>170</v>
          </cell>
          <cell r="H3116">
            <v>173</v>
          </cell>
          <cell r="I3116">
            <v>1.0176470588235293</v>
          </cell>
        </row>
        <row r="3117">
          <cell r="A3117" t="str">
            <v>392-2013</v>
          </cell>
          <cell r="B3117" t="str">
            <v>392</v>
          </cell>
          <cell r="C3117">
            <v>2013</v>
          </cell>
          <cell r="D3117" t="str">
            <v>PPI-392</v>
          </cell>
          <cell r="E3117">
            <v>41275</v>
          </cell>
          <cell r="F3117">
            <v>41639</v>
          </cell>
          <cell r="G3117">
            <v>171</v>
          </cell>
          <cell r="H3117">
            <v>173</v>
          </cell>
          <cell r="I3117">
            <v>1.0116959064327486</v>
          </cell>
        </row>
        <row r="3118">
          <cell r="A3118" t="str">
            <v>392-2014</v>
          </cell>
          <cell r="B3118" t="str">
            <v>392</v>
          </cell>
          <cell r="C3118">
            <v>2014</v>
          </cell>
          <cell r="D3118" t="str">
            <v>PPI-392</v>
          </cell>
          <cell r="E3118">
            <v>41640</v>
          </cell>
          <cell r="G3118">
            <v>173</v>
          </cell>
          <cell r="H3118">
            <v>173</v>
          </cell>
          <cell r="I3118">
            <v>1</v>
          </cell>
        </row>
        <row r="3119">
          <cell r="A3119" t="str">
            <v>395-1961</v>
          </cell>
          <cell r="B3119" t="str">
            <v>395</v>
          </cell>
          <cell r="C3119">
            <v>1961</v>
          </cell>
          <cell r="D3119" t="str">
            <v>PPI-395</v>
          </cell>
          <cell r="E3119">
            <v>22282</v>
          </cell>
          <cell r="F3119">
            <v>22646</v>
          </cell>
          <cell r="G3119">
            <v>42</v>
          </cell>
          <cell r="H3119">
            <v>114</v>
          </cell>
          <cell r="I3119">
            <v>2.7142857142857144</v>
          </cell>
        </row>
        <row r="3120">
          <cell r="A3120" t="str">
            <v>395-1962</v>
          </cell>
          <cell r="B3120" t="str">
            <v>395</v>
          </cell>
          <cell r="C3120">
            <v>1962</v>
          </cell>
          <cell r="D3120" t="str">
            <v>PPI-395</v>
          </cell>
          <cell r="E3120">
            <v>22647</v>
          </cell>
          <cell r="F3120">
            <v>23011</v>
          </cell>
          <cell r="G3120">
            <v>42</v>
          </cell>
          <cell r="H3120">
            <v>114</v>
          </cell>
          <cell r="I3120">
            <v>2.7142857142857144</v>
          </cell>
        </row>
        <row r="3121">
          <cell r="A3121" t="str">
            <v>395-1963</v>
          </cell>
          <cell r="B3121" t="str">
            <v>395</v>
          </cell>
          <cell r="C3121">
            <v>1963</v>
          </cell>
          <cell r="D3121" t="str">
            <v>PPI-395</v>
          </cell>
          <cell r="E3121">
            <v>23012</v>
          </cell>
          <cell r="F3121">
            <v>23376</v>
          </cell>
          <cell r="G3121">
            <v>41</v>
          </cell>
          <cell r="H3121">
            <v>114</v>
          </cell>
          <cell r="I3121">
            <v>2.7804878048780486</v>
          </cell>
        </row>
        <row r="3122">
          <cell r="A3122" t="str">
            <v>395-1964</v>
          </cell>
          <cell r="B3122" t="str">
            <v>395</v>
          </cell>
          <cell r="C3122">
            <v>1964</v>
          </cell>
          <cell r="D3122" t="str">
            <v>PPI-395</v>
          </cell>
          <cell r="E3122">
            <v>23377</v>
          </cell>
          <cell r="F3122">
            <v>23742</v>
          </cell>
          <cell r="G3122">
            <v>41</v>
          </cell>
          <cell r="H3122">
            <v>114</v>
          </cell>
          <cell r="I3122">
            <v>2.7804878048780486</v>
          </cell>
        </row>
        <row r="3123">
          <cell r="A3123" t="str">
            <v>395-1965</v>
          </cell>
          <cell r="B3123" t="str">
            <v>395</v>
          </cell>
          <cell r="C3123">
            <v>1965</v>
          </cell>
          <cell r="D3123" t="str">
            <v>PPI-395</v>
          </cell>
          <cell r="E3123">
            <v>23743</v>
          </cell>
          <cell r="F3123">
            <v>24107</v>
          </cell>
          <cell r="G3123">
            <v>41</v>
          </cell>
          <cell r="H3123">
            <v>114</v>
          </cell>
          <cell r="I3123">
            <v>2.7804878048780486</v>
          </cell>
        </row>
        <row r="3124">
          <cell r="A3124" t="str">
            <v>395-1966</v>
          </cell>
          <cell r="B3124" t="str">
            <v>395</v>
          </cell>
          <cell r="C3124">
            <v>1966</v>
          </cell>
          <cell r="D3124" t="str">
            <v>PPI-395</v>
          </cell>
          <cell r="E3124">
            <v>24108</v>
          </cell>
          <cell r="F3124">
            <v>24472</v>
          </cell>
          <cell r="G3124">
            <v>42</v>
          </cell>
          <cell r="H3124">
            <v>114</v>
          </cell>
          <cell r="I3124">
            <v>2.7142857142857144</v>
          </cell>
        </row>
        <row r="3125">
          <cell r="A3125" t="str">
            <v>395-1967</v>
          </cell>
          <cell r="B3125" t="str">
            <v>395</v>
          </cell>
          <cell r="C3125">
            <v>1967</v>
          </cell>
          <cell r="D3125" t="str">
            <v>PPI-395</v>
          </cell>
          <cell r="E3125">
            <v>24473</v>
          </cell>
          <cell r="F3125">
            <v>24837</v>
          </cell>
          <cell r="G3125">
            <v>43</v>
          </cell>
          <cell r="H3125">
            <v>114</v>
          </cell>
          <cell r="I3125">
            <v>2.6511627906976742</v>
          </cell>
        </row>
        <row r="3126">
          <cell r="A3126" t="str">
            <v>395-1968</v>
          </cell>
          <cell r="B3126" t="str">
            <v>395</v>
          </cell>
          <cell r="C3126">
            <v>1968</v>
          </cell>
          <cell r="D3126" t="str">
            <v>PPI-395</v>
          </cell>
          <cell r="E3126">
            <v>24838</v>
          </cell>
          <cell r="F3126">
            <v>25203</v>
          </cell>
          <cell r="G3126">
            <v>44</v>
          </cell>
          <cell r="H3126">
            <v>114</v>
          </cell>
          <cell r="I3126">
            <v>2.5909090909090908</v>
          </cell>
        </row>
        <row r="3127">
          <cell r="A3127" t="str">
            <v>395-1969</v>
          </cell>
          <cell r="B3127" t="str">
            <v>395</v>
          </cell>
          <cell r="C3127">
            <v>1969</v>
          </cell>
          <cell r="D3127" t="str">
            <v>PPI-395</v>
          </cell>
          <cell r="E3127">
            <v>25204</v>
          </cell>
          <cell r="F3127">
            <v>25568</v>
          </cell>
          <cell r="G3127">
            <v>44</v>
          </cell>
          <cell r="H3127">
            <v>114</v>
          </cell>
          <cell r="I3127">
            <v>2.5909090909090908</v>
          </cell>
        </row>
        <row r="3128">
          <cell r="A3128" t="str">
            <v>395-1970</v>
          </cell>
          <cell r="B3128" t="str">
            <v>395</v>
          </cell>
          <cell r="C3128">
            <v>1970</v>
          </cell>
          <cell r="D3128" t="str">
            <v>PPI-395</v>
          </cell>
          <cell r="E3128">
            <v>25569</v>
          </cell>
          <cell r="F3128">
            <v>25933</v>
          </cell>
          <cell r="G3128">
            <v>46</v>
          </cell>
          <cell r="H3128">
            <v>114</v>
          </cell>
          <cell r="I3128">
            <v>2.4782608695652173</v>
          </cell>
        </row>
        <row r="3129">
          <cell r="A3129" t="str">
            <v>395-1971</v>
          </cell>
          <cell r="B3129" t="str">
            <v>395</v>
          </cell>
          <cell r="C3129">
            <v>1971</v>
          </cell>
          <cell r="D3129" t="str">
            <v>PPI-395</v>
          </cell>
          <cell r="E3129">
            <v>25934</v>
          </cell>
          <cell r="F3129">
            <v>26298</v>
          </cell>
          <cell r="G3129">
            <v>47</v>
          </cell>
          <cell r="H3129">
            <v>114</v>
          </cell>
          <cell r="I3129">
            <v>2.4255319148936172</v>
          </cell>
        </row>
        <row r="3130">
          <cell r="A3130" t="str">
            <v>395-1972</v>
          </cell>
          <cell r="B3130" t="str">
            <v>395</v>
          </cell>
          <cell r="C3130">
            <v>1972</v>
          </cell>
          <cell r="D3130" t="str">
            <v>PPI-395</v>
          </cell>
          <cell r="E3130">
            <v>26299</v>
          </cell>
          <cell r="F3130">
            <v>26664</v>
          </cell>
          <cell r="G3130">
            <v>48</v>
          </cell>
          <cell r="H3130">
            <v>114</v>
          </cell>
          <cell r="I3130">
            <v>2.375</v>
          </cell>
        </row>
        <row r="3131">
          <cell r="A3131" t="str">
            <v>395-1973</v>
          </cell>
          <cell r="B3131" t="str">
            <v>395</v>
          </cell>
          <cell r="C3131">
            <v>1973</v>
          </cell>
          <cell r="D3131" t="str">
            <v>PPI-395</v>
          </cell>
          <cell r="E3131">
            <v>26665</v>
          </cell>
          <cell r="F3131">
            <v>27029</v>
          </cell>
          <cell r="G3131">
            <v>49</v>
          </cell>
          <cell r="H3131">
            <v>114</v>
          </cell>
          <cell r="I3131">
            <v>2.3265306122448979</v>
          </cell>
        </row>
        <row r="3132">
          <cell r="A3132" t="str">
            <v>395-1974</v>
          </cell>
          <cell r="B3132" t="str">
            <v>395</v>
          </cell>
          <cell r="C3132">
            <v>1974</v>
          </cell>
          <cell r="D3132" t="str">
            <v>PPI-395</v>
          </cell>
          <cell r="E3132">
            <v>27030</v>
          </cell>
          <cell r="F3132">
            <v>27394</v>
          </cell>
          <cell r="G3132">
            <v>55</v>
          </cell>
          <cell r="H3132">
            <v>114</v>
          </cell>
          <cell r="I3132">
            <v>2.0727272727272728</v>
          </cell>
        </row>
        <row r="3133">
          <cell r="A3133" t="str">
            <v>395-1975</v>
          </cell>
          <cell r="B3133" t="str">
            <v>395</v>
          </cell>
          <cell r="C3133">
            <v>1975</v>
          </cell>
          <cell r="D3133" t="str">
            <v>PPI-395</v>
          </cell>
          <cell r="E3133">
            <v>27395</v>
          </cell>
          <cell r="F3133">
            <v>27759</v>
          </cell>
          <cell r="G3133">
            <v>61</v>
          </cell>
          <cell r="H3133">
            <v>114</v>
          </cell>
          <cell r="I3133">
            <v>1.8688524590163935</v>
          </cell>
        </row>
        <row r="3134">
          <cell r="A3134" t="str">
            <v>395-1976</v>
          </cell>
          <cell r="B3134" t="str">
            <v>395</v>
          </cell>
          <cell r="C3134">
            <v>1976</v>
          </cell>
          <cell r="D3134" t="str">
            <v>PPI-395</v>
          </cell>
          <cell r="E3134">
            <v>27760</v>
          </cell>
          <cell r="F3134">
            <v>28125</v>
          </cell>
          <cell r="G3134">
            <v>63</v>
          </cell>
          <cell r="H3134">
            <v>114</v>
          </cell>
          <cell r="I3134">
            <v>1.8095238095238095</v>
          </cell>
        </row>
        <row r="3135">
          <cell r="A3135" t="str">
            <v>395-1977</v>
          </cell>
          <cell r="B3135" t="str">
            <v>395</v>
          </cell>
          <cell r="C3135">
            <v>1977</v>
          </cell>
          <cell r="D3135" t="str">
            <v>PPI-395</v>
          </cell>
          <cell r="E3135">
            <v>28126</v>
          </cell>
          <cell r="F3135">
            <v>28490</v>
          </cell>
          <cell r="G3135">
            <v>67</v>
          </cell>
          <cell r="H3135">
            <v>114</v>
          </cell>
          <cell r="I3135">
            <v>1.7014925373134329</v>
          </cell>
        </row>
        <row r="3136">
          <cell r="A3136" t="str">
            <v>395-1978</v>
          </cell>
          <cell r="B3136" t="str">
            <v>395</v>
          </cell>
          <cell r="C3136">
            <v>1978</v>
          </cell>
          <cell r="D3136" t="str">
            <v>PPI-395</v>
          </cell>
          <cell r="E3136">
            <v>28491</v>
          </cell>
          <cell r="F3136">
            <v>28855</v>
          </cell>
          <cell r="G3136">
            <v>71</v>
          </cell>
          <cell r="H3136">
            <v>114</v>
          </cell>
          <cell r="I3136">
            <v>1.6056338028169015</v>
          </cell>
        </row>
        <row r="3137">
          <cell r="A3137" t="str">
            <v>395-1979</v>
          </cell>
          <cell r="B3137" t="str">
            <v>395</v>
          </cell>
          <cell r="C3137">
            <v>1979</v>
          </cell>
          <cell r="D3137" t="str">
            <v>PPI-395</v>
          </cell>
          <cell r="E3137">
            <v>28856</v>
          </cell>
          <cell r="F3137">
            <v>29220</v>
          </cell>
          <cell r="G3137">
            <v>78</v>
          </cell>
          <cell r="H3137">
            <v>114</v>
          </cell>
          <cell r="I3137">
            <v>1.4615384615384615</v>
          </cell>
        </row>
        <row r="3138">
          <cell r="A3138" t="str">
            <v>395-1980</v>
          </cell>
          <cell r="B3138" t="str">
            <v>395</v>
          </cell>
          <cell r="C3138">
            <v>1980</v>
          </cell>
          <cell r="D3138" t="str">
            <v>PPI-395</v>
          </cell>
          <cell r="E3138">
            <v>29221</v>
          </cell>
          <cell r="F3138">
            <v>29586</v>
          </cell>
          <cell r="G3138">
            <v>88</v>
          </cell>
          <cell r="H3138">
            <v>114</v>
          </cell>
          <cell r="I3138">
            <v>1.2954545454545454</v>
          </cell>
        </row>
        <row r="3139">
          <cell r="A3139" t="str">
            <v>395-1981</v>
          </cell>
          <cell r="B3139" t="str">
            <v>395</v>
          </cell>
          <cell r="C3139">
            <v>1981</v>
          </cell>
          <cell r="D3139" t="str">
            <v>PPI-395</v>
          </cell>
          <cell r="E3139">
            <v>29587</v>
          </cell>
          <cell r="F3139">
            <v>29951</v>
          </cell>
          <cell r="G3139">
            <v>96</v>
          </cell>
          <cell r="H3139">
            <v>114</v>
          </cell>
          <cell r="I3139">
            <v>1.1875</v>
          </cell>
        </row>
        <row r="3140">
          <cell r="A3140" t="str">
            <v>395-1982</v>
          </cell>
          <cell r="B3140" t="str">
            <v>395</v>
          </cell>
          <cell r="C3140">
            <v>1982</v>
          </cell>
          <cell r="D3140" t="str">
            <v>PPI-395</v>
          </cell>
          <cell r="E3140">
            <v>29952</v>
          </cell>
          <cell r="F3140">
            <v>30316</v>
          </cell>
          <cell r="G3140">
            <v>100</v>
          </cell>
          <cell r="H3140">
            <v>114</v>
          </cell>
          <cell r="I3140">
            <v>1.1399999999999999</v>
          </cell>
        </row>
        <row r="3141">
          <cell r="A3141" t="str">
            <v>395-1983</v>
          </cell>
          <cell r="B3141" t="str">
            <v>395</v>
          </cell>
          <cell r="C3141">
            <v>1983</v>
          </cell>
          <cell r="D3141" t="str">
            <v>PPI-395</v>
          </cell>
          <cell r="E3141">
            <v>30317</v>
          </cell>
          <cell r="F3141">
            <v>30681</v>
          </cell>
          <cell r="G3141">
            <v>104</v>
          </cell>
          <cell r="H3141">
            <v>114</v>
          </cell>
          <cell r="I3141">
            <v>1.0961538461538463</v>
          </cell>
        </row>
        <row r="3142">
          <cell r="A3142" t="str">
            <v>395-1984</v>
          </cell>
          <cell r="B3142" t="str">
            <v>395</v>
          </cell>
          <cell r="C3142">
            <v>1984</v>
          </cell>
          <cell r="D3142" t="str">
            <v>PPI-395</v>
          </cell>
          <cell r="E3142">
            <v>30682</v>
          </cell>
          <cell r="F3142">
            <v>31047</v>
          </cell>
          <cell r="G3142">
            <v>108</v>
          </cell>
          <cell r="H3142">
            <v>114</v>
          </cell>
          <cell r="I3142">
            <v>1.0555555555555556</v>
          </cell>
        </row>
        <row r="3143">
          <cell r="A3143" t="str">
            <v>395-1985</v>
          </cell>
          <cell r="B3143" t="str">
            <v>395</v>
          </cell>
          <cell r="C3143">
            <v>1985</v>
          </cell>
          <cell r="D3143" t="str">
            <v>PPI-395</v>
          </cell>
          <cell r="E3143">
            <v>31048</v>
          </cell>
          <cell r="F3143">
            <v>31412</v>
          </cell>
          <cell r="G3143">
            <v>110</v>
          </cell>
          <cell r="H3143">
            <v>114</v>
          </cell>
          <cell r="I3143">
            <v>1.0363636363636364</v>
          </cell>
        </row>
        <row r="3144">
          <cell r="A3144" t="str">
            <v>395-1986</v>
          </cell>
          <cell r="B3144" t="str">
            <v>395</v>
          </cell>
          <cell r="C3144">
            <v>1986</v>
          </cell>
          <cell r="D3144" t="str">
            <v>PPI-395</v>
          </cell>
          <cell r="E3144">
            <v>31413</v>
          </cell>
          <cell r="F3144">
            <v>31777</v>
          </cell>
          <cell r="G3144">
            <v>112</v>
          </cell>
          <cell r="H3144">
            <v>114</v>
          </cell>
          <cell r="I3144">
            <v>1.0178571428571428</v>
          </cell>
        </row>
        <row r="3145">
          <cell r="A3145" t="str">
            <v>395-1987</v>
          </cell>
          <cell r="B3145" t="str">
            <v>395</v>
          </cell>
          <cell r="C3145">
            <v>1987</v>
          </cell>
          <cell r="D3145" t="str">
            <v>PPI-395</v>
          </cell>
          <cell r="E3145">
            <v>31778</v>
          </cell>
          <cell r="F3145">
            <v>32142</v>
          </cell>
          <cell r="G3145">
            <v>113</v>
          </cell>
          <cell r="H3145">
            <v>114</v>
          </cell>
          <cell r="I3145">
            <v>1.0088495575221239</v>
          </cell>
        </row>
        <row r="3146">
          <cell r="A3146" t="str">
            <v>395-1988</v>
          </cell>
          <cell r="B3146" t="str">
            <v>395</v>
          </cell>
          <cell r="C3146">
            <v>1988</v>
          </cell>
          <cell r="D3146" t="str">
            <v>PPI-395</v>
          </cell>
          <cell r="E3146">
            <v>32143</v>
          </cell>
          <cell r="F3146">
            <v>32508</v>
          </cell>
          <cell r="G3146">
            <v>114</v>
          </cell>
          <cell r="H3146">
            <v>114</v>
          </cell>
          <cell r="I3146">
            <v>1</v>
          </cell>
        </row>
        <row r="3147">
          <cell r="A3147" t="str">
            <v>395-1989</v>
          </cell>
          <cell r="B3147" t="str">
            <v>395</v>
          </cell>
          <cell r="C3147">
            <v>1989</v>
          </cell>
          <cell r="D3147" t="str">
            <v>PPI-395</v>
          </cell>
          <cell r="E3147">
            <v>32509</v>
          </cell>
          <cell r="F3147">
            <v>32873</v>
          </cell>
          <cell r="G3147">
            <v>118</v>
          </cell>
          <cell r="H3147">
            <v>114</v>
          </cell>
          <cell r="I3147">
            <v>0.96610169491525422</v>
          </cell>
        </row>
        <row r="3148">
          <cell r="A3148" t="str">
            <v>395-1990</v>
          </cell>
          <cell r="B3148" t="str">
            <v>395</v>
          </cell>
          <cell r="C3148">
            <v>1990</v>
          </cell>
          <cell r="D3148" t="str">
            <v>PPI-395</v>
          </cell>
          <cell r="E3148">
            <v>32874</v>
          </cell>
          <cell r="F3148">
            <v>33238</v>
          </cell>
          <cell r="G3148">
            <v>120</v>
          </cell>
          <cell r="H3148">
            <v>114</v>
          </cell>
          <cell r="I3148">
            <v>0.95</v>
          </cell>
        </row>
        <row r="3149">
          <cell r="A3149" t="str">
            <v>395-1991</v>
          </cell>
          <cell r="B3149" t="str">
            <v>395</v>
          </cell>
          <cell r="C3149">
            <v>1991</v>
          </cell>
          <cell r="D3149" t="str">
            <v>PPI-395</v>
          </cell>
          <cell r="E3149">
            <v>33239</v>
          </cell>
          <cell r="F3149">
            <v>33603</v>
          </cell>
          <cell r="G3149">
            <v>121</v>
          </cell>
          <cell r="H3149">
            <v>114</v>
          </cell>
          <cell r="I3149">
            <v>0.94214876033057848</v>
          </cell>
        </row>
        <row r="3150">
          <cell r="A3150" t="str">
            <v>395-1992</v>
          </cell>
          <cell r="B3150" t="str">
            <v>395</v>
          </cell>
          <cell r="C3150">
            <v>1992</v>
          </cell>
          <cell r="D3150" t="str">
            <v>PPI-395</v>
          </cell>
          <cell r="E3150">
            <v>33604</v>
          </cell>
          <cell r="F3150">
            <v>33969</v>
          </cell>
          <cell r="G3150">
            <v>121</v>
          </cell>
          <cell r="H3150">
            <v>114</v>
          </cell>
          <cell r="I3150">
            <v>0.94214876033057848</v>
          </cell>
        </row>
        <row r="3151">
          <cell r="A3151" t="str">
            <v>395-1993</v>
          </cell>
          <cell r="B3151" t="str">
            <v>395</v>
          </cell>
          <cell r="C3151">
            <v>1993</v>
          </cell>
          <cell r="D3151" t="str">
            <v>PPI-395</v>
          </cell>
          <cell r="E3151">
            <v>33970</v>
          </cell>
          <cell r="F3151">
            <v>34334</v>
          </cell>
          <cell r="G3151">
            <v>122</v>
          </cell>
          <cell r="H3151">
            <v>114</v>
          </cell>
          <cell r="I3151">
            <v>0.93442622950819676</v>
          </cell>
        </row>
        <row r="3152">
          <cell r="A3152" t="str">
            <v>395-1994</v>
          </cell>
          <cell r="B3152" t="str">
            <v>395</v>
          </cell>
          <cell r="C3152">
            <v>1994</v>
          </cell>
          <cell r="D3152" t="str">
            <v>PPI-395</v>
          </cell>
          <cell r="E3152">
            <v>34335</v>
          </cell>
          <cell r="F3152">
            <v>34699</v>
          </cell>
          <cell r="G3152">
            <v>124</v>
          </cell>
          <cell r="H3152">
            <v>114</v>
          </cell>
          <cell r="I3152">
            <v>0.91935483870967738</v>
          </cell>
        </row>
        <row r="3153">
          <cell r="A3153" t="str">
            <v>395-1995</v>
          </cell>
          <cell r="B3153" t="str">
            <v>395</v>
          </cell>
          <cell r="C3153">
            <v>1995</v>
          </cell>
          <cell r="D3153" t="str">
            <v>PPI-395</v>
          </cell>
          <cell r="E3153">
            <v>34700</v>
          </cell>
          <cell r="F3153">
            <v>35064</v>
          </cell>
          <cell r="G3153">
            <v>124</v>
          </cell>
          <cell r="H3153">
            <v>114</v>
          </cell>
          <cell r="I3153">
            <v>0.91935483870967738</v>
          </cell>
        </row>
        <row r="3154">
          <cell r="A3154" t="str">
            <v>395-1996</v>
          </cell>
          <cell r="B3154" t="str">
            <v>395</v>
          </cell>
          <cell r="C3154">
            <v>1996</v>
          </cell>
          <cell r="D3154" t="str">
            <v>PPI-395</v>
          </cell>
          <cell r="E3154">
            <v>35065</v>
          </cell>
          <cell r="F3154">
            <v>35430</v>
          </cell>
          <cell r="G3154">
            <v>123</v>
          </cell>
          <cell r="H3154">
            <v>114</v>
          </cell>
          <cell r="I3154">
            <v>0.92682926829268297</v>
          </cell>
        </row>
        <row r="3155">
          <cell r="A3155" t="str">
            <v>395-1997</v>
          </cell>
          <cell r="B3155" t="str">
            <v>395</v>
          </cell>
          <cell r="C3155">
            <v>1997</v>
          </cell>
          <cell r="D3155" t="str">
            <v>PPI-395</v>
          </cell>
          <cell r="E3155">
            <v>35431</v>
          </cell>
          <cell r="F3155">
            <v>35795</v>
          </cell>
          <cell r="G3155">
            <v>123</v>
          </cell>
          <cell r="H3155">
            <v>114</v>
          </cell>
          <cell r="I3155">
            <v>0.92682926829268297</v>
          </cell>
        </row>
        <row r="3156">
          <cell r="A3156" t="str">
            <v>395-1998</v>
          </cell>
          <cell r="B3156" t="str">
            <v>395</v>
          </cell>
          <cell r="C3156">
            <v>1998</v>
          </cell>
          <cell r="D3156" t="str">
            <v>PPI-395</v>
          </cell>
          <cell r="E3156">
            <v>35796</v>
          </cell>
          <cell r="F3156">
            <v>36160</v>
          </cell>
          <cell r="G3156">
            <v>121</v>
          </cell>
          <cell r="H3156">
            <v>114</v>
          </cell>
          <cell r="I3156">
            <v>0.94214876033057848</v>
          </cell>
        </row>
        <row r="3157">
          <cell r="A3157" t="str">
            <v>395-1999</v>
          </cell>
          <cell r="B3157" t="str">
            <v>395</v>
          </cell>
          <cell r="C3157">
            <v>1999</v>
          </cell>
          <cell r="D3157" t="str">
            <v>PPI-395</v>
          </cell>
          <cell r="E3157">
            <v>36161</v>
          </cell>
          <cell r="F3157">
            <v>36525</v>
          </cell>
          <cell r="G3157">
            <v>120</v>
          </cell>
          <cell r="H3157">
            <v>114</v>
          </cell>
          <cell r="I3157">
            <v>0.95</v>
          </cell>
        </row>
        <row r="3158">
          <cell r="A3158" t="str">
            <v>395-2000</v>
          </cell>
          <cell r="B3158" t="str">
            <v>395</v>
          </cell>
          <cell r="C3158">
            <v>2000</v>
          </cell>
          <cell r="D3158" t="str">
            <v>PPI-395</v>
          </cell>
          <cell r="E3158">
            <v>36526</v>
          </cell>
          <cell r="F3158">
            <v>36891</v>
          </cell>
          <cell r="G3158">
            <v>119</v>
          </cell>
          <cell r="H3158">
            <v>114</v>
          </cell>
          <cell r="I3158">
            <v>0.95798319327731096</v>
          </cell>
        </row>
        <row r="3159">
          <cell r="A3159" t="str">
            <v>395-2001</v>
          </cell>
          <cell r="B3159" t="str">
            <v>395</v>
          </cell>
          <cell r="C3159">
            <v>2001</v>
          </cell>
          <cell r="D3159" t="str">
            <v>PPI-395</v>
          </cell>
          <cell r="E3159">
            <v>36892</v>
          </cell>
          <cell r="F3159">
            <v>37256</v>
          </cell>
          <cell r="G3159">
            <v>117</v>
          </cell>
          <cell r="H3159">
            <v>114</v>
          </cell>
          <cell r="I3159">
            <v>0.97435897435897434</v>
          </cell>
        </row>
        <row r="3160">
          <cell r="A3160" t="str">
            <v>395-2002</v>
          </cell>
          <cell r="B3160" t="str">
            <v>395</v>
          </cell>
          <cell r="C3160">
            <v>2002</v>
          </cell>
          <cell r="D3160" t="str">
            <v>PPI-395</v>
          </cell>
          <cell r="E3160">
            <v>37257</v>
          </cell>
          <cell r="F3160">
            <v>37621</v>
          </cell>
          <cell r="G3160">
            <v>116</v>
          </cell>
          <cell r="H3160">
            <v>114</v>
          </cell>
          <cell r="I3160">
            <v>0.98275862068965514</v>
          </cell>
        </row>
        <row r="3161">
          <cell r="A3161" t="str">
            <v>395-2003</v>
          </cell>
          <cell r="B3161" t="str">
            <v>395</v>
          </cell>
          <cell r="C3161">
            <v>2003</v>
          </cell>
          <cell r="D3161" t="str">
            <v>PPI-395</v>
          </cell>
          <cell r="E3161">
            <v>37622</v>
          </cell>
          <cell r="F3161">
            <v>37986</v>
          </cell>
          <cell r="G3161">
            <v>115</v>
          </cell>
          <cell r="H3161">
            <v>114</v>
          </cell>
          <cell r="I3161">
            <v>0.99130434782608701</v>
          </cell>
        </row>
        <row r="3162">
          <cell r="A3162" t="str">
            <v>395-2004</v>
          </cell>
          <cell r="B3162" t="str">
            <v>395</v>
          </cell>
          <cell r="C3162">
            <v>2004</v>
          </cell>
          <cell r="D3162" t="str">
            <v>PPI-395</v>
          </cell>
          <cell r="E3162">
            <v>37987</v>
          </cell>
          <cell r="F3162">
            <v>38352</v>
          </cell>
          <cell r="G3162">
            <v>113</v>
          </cell>
          <cell r="H3162">
            <v>114</v>
          </cell>
          <cell r="I3162">
            <v>1.0088495575221239</v>
          </cell>
        </row>
        <row r="3163">
          <cell r="A3163" t="str">
            <v>395-2005</v>
          </cell>
          <cell r="B3163" t="str">
            <v>395</v>
          </cell>
          <cell r="C3163">
            <v>2005</v>
          </cell>
          <cell r="D3163" t="str">
            <v>PPI-395</v>
          </cell>
          <cell r="E3163">
            <v>38353</v>
          </cell>
          <cell r="F3163">
            <v>38717</v>
          </cell>
          <cell r="G3163">
            <v>113</v>
          </cell>
          <cell r="H3163">
            <v>114</v>
          </cell>
          <cell r="I3163">
            <v>1.0088495575221239</v>
          </cell>
        </row>
        <row r="3164">
          <cell r="A3164" t="str">
            <v>395-2006</v>
          </cell>
          <cell r="B3164" t="str">
            <v>395</v>
          </cell>
          <cell r="C3164">
            <v>2006</v>
          </cell>
          <cell r="D3164" t="str">
            <v>PPI-395</v>
          </cell>
          <cell r="E3164">
            <v>38718</v>
          </cell>
          <cell r="F3164">
            <v>39082</v>
          </cell>
          <cell r="G3164">
            <v>115</v>
          </cell>
          <cell r="H3164">
            <v>114</v>
          </cell>
          <cell r="I3164">
            <v>0.99130434782608701</v>
          </cell>
        </row>
        <row r="3165">
          <cell r="A3165" t="str">
            <v>395-2007</v>
          </cell>
          <cell r="B3165" t="str">
            <v>395</v>
          </cell>
          <cell r="C3165">
            <v>2007</v>
          </cell>
          <cell r="D3165" t="str">
            <v>PPI-395</v>
          </cell>
          <cell r="E3165">
            <v>39083</v>
          </cell>
          <cell r="F3165">
            <v>39447</v>
          </cell>
          <cell r="G3165">
            <v>113</v>
          </cell>
          <cell r="H3165">
            <v>114</v>
          </cell>
          <cell r="I3165">
            <v>1.0088495575221239</v>
          </cell>
        </row>
        <row r="3166">
          <cell r="A3166" t="str">
            <v>395-2008</v>
          </cell>
          <cell r="B3166" t="str">
            <v>395</v>
          </cell>
          <cell r="C3166">
            <v>2008</v>
          </cell>
          <cell r="D3166" t="str">
            <v>PPI-395</v>
          </cell>
          <cell r="E3166">
            <v>39448</v>
          </cell>
          <cell r="F3166">
            <v>39813</v>
          </cell>
          <cell r="G3166">
            <v>114</v>
          </cell>
          <cell r="H3166">
            <v>114</v>
          </cell>
          <cell r="I3166">
            <v>1</v>
          </cell>
        </row>
        <row r="3167">
          <cell r="A3167" t="str">
            <v>395-2009</v>
          </cell>
          <cell r="B3167" t="str">
            <v>395</v>
          </cell>
          <cell r="C3167">
            <v>2009</v>
          </cell>
          <cell r="D3167" t="str">
            <v>PPI-395</v>
          </cell>
          <cell r="E3167">
            <v>39814</v>
          </cell>
          <cell r="F3167">
            <v>40178</v>
          </cell>
          <cell r="G3167">
            <v>113</v>
          </cell>
          <cell r="H3167">
            <v>114</v>
          </cell>
          <cell r="I3167">
            <v>1.0088495575221239</v>
          </cell>
        </row>
        <row r="3168">
          <cell r="A3168" t="str">
            <v>395-2010</v>
          </cell>
          <cell r="B3168" t="str">
            <v>395</v>
          </cell>
          <cell r="C3168">
            <v>2010</v>
          </cell>
          <cell r="D3168" t="str">
            <v>PPI-395</v>
          </cell>
          <cell r="E3168">
            <v>40179</v>
          </cell>
          <cell r="F3168">
            <v>40543</v>
          </cell>
          <cell r="G3168">
            <v>113</v>
          </cell>
          <cell r="H3168">
            <v>114</v>
          </cell>
          <cell r="I3168">
            <v>1.0088495575221239</v>
          </cell>
        </row>
        <row r="3169">
          <cell r="A3169" t="str">
            <v>395-2011</v>
          </cell>
          <cell r="B3169" t="str">
            <v>395</v>
          </cell>
          <cell r="C3169">
            <v>2011</v>
          </cell>
          <cell r="D3169" t="str">
            <v>PPI-395</v>
          </cell>
          <cell r="E3169">
            <v>40544</v>
          </cell>
          <cell r="F3169">
            <v>40908</v>
          </cell>
          <cell r="G3169">
            <v>113</v>
          </cell>
          <cell r="H3169">
            <v>114</v>
          </cell>
          <cell r="I3169">
            <v>1.0088495575221239</v>
          </cell>
        </row>
        <row r="3170">
          <cell r="A3170" t="str">
            <v>395-2012</v>
          </cell>
          <cell r="B3170" t="str">
            <v>395</v>
          </cell>
          <cell r="C3170">
            <v>2012</v>
          </cell>
          <cell r="D3170" t="str">
            <v>PPI-395</v>
          </cell>
          <cell r="E3170">
            <v>40909</v>
          </cell>
          <cell r="F3170">
            <v>41274</v>
          </cell>
          <cell r="G3170">
            <v>113</v>
          </cell>
          <cell r="H3170">
            <v>114</v>
          </cell>
          <cell r="I3170">
            <v>1.0088495575221239</v>
          </cell>
        </row>
        <row r="3171">
          <cell r="A3171" t="str">
            <v>395-2013</v>
          </cell>
          <cell r="B3171" t="str">
            <v>395</v>
          </cell>
          <cell r="C3171">
            <v>2013</v>
          </cell>
          <cell r="D3171" t="str">
            <v>PPI-395</v>
          </cell>
          <cell r="E3171">
            <v>41275</v>
          </cell>
          <cell r="F3171">
            <v>41639</v>
          </cell>
          <cell r="G3171">
            <v>114</v>
          </cell>
          <cell r="H3171">
            <v>114</v>
          </cell>
          <cell r="I3171">
            <v>1</v>
          </cell>
        </row>
        <row r="3172">
          <cell r="A3172" t="str">
            <v>395-2014</v>
          </cell>
          <cell r="B3172" t="str">
            <v>395</v>
          </cell>
          <cell r="C3172">
            <v>2014</v>
          </cell>
          <cell r="D3172" t="str">
            <v>PPI-395</v>
          </cell>
          <cell r="E3172">
            <v>41640</v>
          </cell>
          <cell r="G3172">
            <v>114</v>
          </cell>
          <cell r="H3172">
            <v>114</v>
          </cell>
          <cell r="I3172">
            <v>1</v>
          </cell>
        </row>
        <row r="3173">
          <cell r="A3173" t="str">
            <v>396-1965</v>
          </cell>
          <cell r="B3173" t="str">
            <v>396</v>
          </cell>
          <cell r="C3173">
            <v>1965</v>
          </cell>
          <cell r="D3173" t="str">
            <v>PPI-396</v>
          </cell>
          <cell r="E3173">
            <v>23743</v>
          </cell>
          <cell r="F3173">
            <v>24107</v>
          </cell>
          <cell r="G3173">
            <v>40</v>
          </cell>
          <cell r="H3173">
            <v>173</v>
          </cell>
          <cell r="I3173">
            <v>4.3250000000000002</v>
          </cell>
        </row>
        <row r="3174">
          <cell r="A3174" t="str">
            <v>396-1966</v>
          </cell>
          <cell r="B3174" t="str">
            <v>396</v>
          </cell>
          <cell r="C3174">
            <v>1966</v>
          </cell>
          <cell r="D3174" t="str">
            <v>PPI-396</v>
          </cell>
          <cell r="E3174">
            <v>24108</v>
          </cell>
          <cell r="F3174">
            <v>24472</v>
          </cell>
          <cell r="G3174">
            <v>40</v>
          </cell>
          <cell r="H3174">
            <v>173</v>
          </cell>
          <cell r="I3174">
            <v>4.3250000000000002</v>
          </cell>
        </row>
        <row r="3175">
          <cell r="A3175" t="str">
            <v>396-1967</v>
          </cell>
          <cell r="B3175" t="str">
            <v>396</v>
          </cell>
          <cell r="C3175">
            <v>1967</v>
          </cell>
          <cell r="D3175" t="str">
            <v>PPI-396</v>
          </cell>
          <cell r="E3175">
            <v>24473</v>
          </cell>
          <cell r="F3175">
            <v>24837</v>
          </cell>
          <cell r="G3175">
            <v>40</v>
          </cell>
          <cell r="H3175">
            <v>173</v>
          </cell>
          <cell r="I3175">
            <v>4.3250000000000002</v>
          </cell>
        </row>
        <row r="3176">
          <cell r="A3176" t="str">
            <v>396-1968</v>
          </cell>
          <cell r="B3176" t="str">
            <v>396</v>
          </cell>
          <cell r="C3176">
            <v>1968</v>
          </cell>
          <cell r="D3176" t="str">
            <v>PPI-396</v>
          </cell>
          <cell r="E3176">
            <v>24838</v>
          </cell>
          <cell r="F3176">
            <v>25203</v>
          </cell>
          <cell r="G3176">
            <v>40</v>
          </cell>
          <cell r="H3176">
            <v>173</v>
          </cell>
          <cell r="I3176">
            <v>4.3250000000000002</v>
          </cell>
        </row>
        <row r="3177">
          <cell r="A3177" t="str">
            <v>396-1969</v>
          </cell>
          <cell r="B3177" t="str">
            <v>396</v>
          </cell>
          <cell r="C3177">
            <v>1969</v>
          </cell>
          <cell r="D3177" t="str">
            <v>PPI-396</v>
          </cell>
          <cell r="E3177">
            <v>25204</v>
          </cell>
          <cell r="F3177">
            <v>25568</v>
          </cell>
          <cell r="G3177">
            <v>40</v>
          </cell>
          <cell r="H3177">
            <v>173</v>
          </cell>
          <cell r="I3177">
            <v>4.3250000000000002</v>
          </cell>
        </row>
        <row r="3178">
          <cell r="A3178" t="str">
            <v>396-1970</v>
          </cell>
          <cell r="B3178" t="str">
            <v>396</v>
          </cell>
          <cell r="C3178">
            <v>1970</v>
          </cell>
          <cell r="D3178" t="str">
            <v>PPI-396</v>
          </cell>
          <cell r="E3178">
            <v>25569</v>
          </cell>
          <cell r="F3178">
            <v>25933</v>
          </cell>
          <cell r="G3178">
            <v>41</v>
          </cell>
          <cell r="H3178">
            <v>173</v>
          </cell>
          <cell r="I3178">
            <v>4.2195121951219514</v>
          </cell>
        </row>
        <row r="3179">
          <cell r="A3179" t="str">
            <v>396-1971</v>
          </cell>
          <cell r="B3179" t="str">
            <v>396</v>
          </cell>
          <cell r="C3179">
            <v>1971</v>
          </cell>
          <cell r="D3179" t="str">
            <v>PPI-396</v>
          </cell>
          <cell r="E3179">
            <v>25934</v>
          </cell>
          <cell r="F3179">
            <v>26298</v>
          </cell>
          <cell r="G3179">
            <v>44</v>
          </cell>
          <cell r="H3179">
            <v>173</v>
          </cell>
          <cell r="I3179">
            <v>3.9318181818181817</v>
          </cell>
        </row>
        <row r="3180">
          <cell r="A3180" t="str">
            <v>396-1972</v>
          </cell>
          <cell r="B3180" t="str">
            <v>396</v>
          </cell>
          <cell r="C3180">
            <v>1972</v>
          </cell>
          <cell r="D3180" t="str">
            <v>PPI-396</v>
          </cell>
          <cell r="E3180">
            <v>26299</v>
          </cell>
          <cell r="F3180">
            <v>26664</v>
          </cell>
          <cell r="G3180">
            <v>46</v>
          </cell>
          <cell r="H3180">
            <v>173</v>
          </cell>
          <cell r="I3180">
            <v>3.7608695652173911</v>
          </cell>
        </row>
        <row r="3181">
          <cell r="A3181" t="str">
            <v>396-1973</v>
          </cell>
          <cell r="B3181" t="str">
            <v>396</v>
          </cell>
          <cell r="C3181">
            <v>1973</v>
          </cell>
          <cell r="D3181" t="str">
            <v>PPI-396</v>
          </cell>
          <cell r="E3181">
            <v>26665</v>
          </cell>
          <cell r="F3181">
            <v>27029</v>
          </cell>
          <cell r="G3181">
            <v>46</v>
          </cell>
          <cell r="H3181">
            <v>173</v>
          </cell>
          <cell r="I3181">
            <v>3.7608695652173911</v>
          </cell>
        </row>
        <row r="3182">
          <cell r="A3182" t="str">
            <v>396-1974</v>
          </cell>
          <cell r="B3182" t="str">
            <v>396</v>
          </cell>
          <cell r="C3182">
            <v>1974</v>
          </cell>
          <cell r="D3182" t="str">
            <v>PPI-396</v>
          </cell>
          <cell r="E3182">
            <v>27030</v>
          </cell>
          <cell r="F3182">
            <v>27394</v>
          </cell>
          <cell r="G3182">
            <v>50</v>
          </cell>
          <cell r="H3182">
            <v>173</v>
          </cell>
          <cell r="I3182">
            <v>3.46</v>
          </cell>
        </row>
        <row r="3183">
          <cell r="A3183" t="str">
            <v>396-1975</v>
          </cell>
          <cell r="B3183" t="str">
            <v>396</v>
          </cell>
          <cell r="C3183">
            <v>1975</v>
          </cell>
          <cell r="D3183" t="str">
            <v>PPI-396</v>
          </cell>
          <cell r="E3183">
            <v>27395</v>
          </cell>
          <cell r="F3183">
            <v>27759</v>
          </cell>
          <cell r="G3183">
            <v>56</v>
          </cell>
          <cell r="H3183">
            <v>173</v>
          </cell>
          <cell r="I3183">
            <v>3.0892857142857144</v>
          </cell>
        </row>
        <row r="3184">
          <cell r="A3184" t="str">
            <v>396-1976</v>
          </cell>
          <cell r="B3184" t="str">
            <v>396</v>
          </cell>
          <cell r="C3184">
            <v>1976</v>
          </cell>
          <cell r="D3184" t="str">
            <v>PPI-396</v>
          </cell>
          <cell r="E3184">
            <v>27760</v>
          </cell>
          <cell r="F3184">
            <v>28125</v>
          </cell>
          <cell r="G3184">
            <v>60</v>
          </cell>
          <cell r="H3184">
            <v>173</v>
          </cell>
          <cell r="I3184">
            <v>2.8833333333333333</v>
          </cell>
        </row>
        <row r="3185">
          <cell r="A3185" t="str">
            <v>396-1977</v>
          </cell>
          <cell r="B3185" t="str">
            <v>396</v>
          </cell>
          <cell r="C3185">
            <v>1977</v>
          </cell>
          <cell r="D3185" t="str">
            <v>PPI-396</v>
          </cell>
          <cell r="E3185">
            <v>28126</v>
          </cell>
          <cell r="F3185">
            <v>28490</v>
          </cell>
          <cell r="G3185">
            <v>64</v>
          </cell>
          <cell r="H3185">
            <v>173</v>
          </cell>
          <cell r="I3185">
            <v>2.703125</v>
          </cell>
        </row>
        <row r="3186">
          <cell r="A3186" t="str">
            <v>396-1978</v>
          </cell>
          <cell r="B3186" t="str">
            <v>396</v>
          </cell>
          <cell r="C3186">
            <v>1978</v>
          </cell>
          <cell r="D3186" t="str">
            <v>PPI-396</v>
          </cell>
          <cell r="E3186">
            <v>28491</v>
          </cell>
          <cell r="F3186">
            <v>28855</v>
          </cell>
          <cell r="G3186">
            <v>69</v>
          </cell>
          <cell r="H3186">
            <v>173</v>
          </cell>
          <cell r="I3186">
            <v>2.5072463768115942</v>
          </cell>
        </row>
        <row r="3187">
          <cell r="A3187" t="str">
            <v>396-1979</v>
          </cell>
          <cell r="B3187" t="str">
            <v>396</v>
          </cell>
          <cell r="C3187">
            <v>1979</v>
          </cell>
          <cell r="D3187" t="str">
            <v>PPI-396</v>
          </cell>
          <cell r="E3187">
            <v>28856</v>
          </cell>
          <cell r="F3187">
            <v>29220</v>
          </cell>
          <cell r="G3187">
            <v>75</v>
          </cell>
          <cell r="H3187">
            <v>173</v>
          </cell>
          <cell r="I3187">
            <v>2.3066666666666666</v>
          </cell>
        </row>
        <row r="3188">
          <cell r="A3188" t="str">
            <v>396-1980</v>
          </cell>
          <cell r="B3188" t="str">
            <v>396</v>
          </cell>
          <cell r="C3188">
            <v>1980</v>
          </cell>
          <cell r="D3188" t="str">
            <v>PPI-396</v>
          </cell>
          <cell r="E3188">
            <v>29221</v>
          </cell>
          <cell r="F3188">
            <v>29586</v>
          </cell>
          <cell r="G3188">
            <v>83</v>
          </cell>
          <cell r="H3188">
            <v>173</v>
          </cell>
          <cell r="I3188">
            <v>2.0843373493975905</v>
          </cell>
        </row>
        <row r="3189">
          <cell r="A3189" t="str">
            <v>396-1981</v>
          </cell>
          <cell r="B3189" t="str">
            <v>396</v>
          </cell>
          <cell r="C3189">
            <v>1981</v>
          </cell>
          <cell r="D3189" t="str">
            <v>PPI-396</v>
          </cell>
          <cell r="E3189">
            <v>29587</v>
          </cell>
          <cell r="F3189">
            <v>29951</v>
          </cell>
          <cell r="G3189">
            <v>94</v>
          </cell>
          <cell r="H3189">
            <v>173</v>
          </cell>
          <cell r="I3189">
            <v>1.8404255319148937</v>
          </cell>
        </row>
        <row r="3190">
          <cell r="A3190" t="str">
            <v>396-1982</v>
          </cell>
          <cell r="B3190" t="str">
            <v>396</v>
          </cell>
          <cell r="C3190">
            <v>1982</v>
          </cell>
          <cell r="D3190" t="str">
            <v>PPI-396</v>
          </cell>
          <cell r="E3190">
            <v>29952</v>
          </cell>
          <cell r="F3190">
            <v>30316</v>
          </cell>
          <cell r="G3190">
            <v>100</v>
          </cell>
          <cell r="H3190">
            <v>173</v>
          </cell>
          <cell r="I3190">
            <v>1.73</v>
          </cell>
        </row>
        <row r="3191">
          <cell r="A3191" t="str">
            <v>396-1983</v>
          </cell>
          <cell r="B3191" t="str">
            <v>396</v>
          </cell>
          <cell r="C3191">
            <v>1983</v>
          </cell>
          <cell r="D3191" t="str">
            <v>PPI-396</v>
          </cell>
          <cell r="E3191">
            <v>30317</v>
          </cell>
          <cell r="F3191">
            <v>30681</v>
          </cell>
          <cell r="G3191">
            <v>103</v>
          </cell>
          <cell r="H3191">
            <v>173</v>
          </cell>
          <cell r="I3191">
            <v>1.6796116504854368</v>
          </cell>
        </row>
        <row r="3192">
          <cell r="A3192" t="str">
            <v>396-1984</v>
          </cell>
          <cell r="B3192" t="str">
            <v>396</v>
          </cell>
          <cell r="C3192">
            <v>1984</v>
          </cell>
          <cell r="D3192" t="str">
            <v>PPI-396</v>
          </cell>
          <cell r="E3192">
            <v>30682</v>
          </cell>
          <cell r="F3192">
            <v>31047</v>
          </cell>
          <cell r="G3192">
            <v>105</v>
          </cell>
          <cell r="H3192">
            <v>173</v>
          </cell>
          <cell r="I3192">
            <v>1.6476190476190475</v>
          </cell>
        </row>
        <row r="3193">
          <cell r="A3193" t="str">
            <v>396-1985</v>
          </cell>
          <cell r="B3193" t="str">
            <v>396</v>
          </cell>
          <cell r="C3193">
            <v>1985</v>
          </cell>
          <cell r="D3193" t="str">
            <v>PPI-396</v>
          </cell>
          <cell r="E3193">
            <v>31048</v>
          </cell>
          <cell r="F3193">
            <v>31412</v>
          </cell>
          <cell r="G3193">
            <v>108</v>
          </cell>
          <cell r="H3193">
            <v>173</v>
          </cell>
          <cell r="I3193">
            <v>1.6018518518518519</v>
          </cell>
        </row>
        <row r="3194">
          <cell r="A3194" t="str">
            <v>396-1986</v>
          </cell>
          <cell r="B3194" t="str">
            <v>396</v>
          </cell>
          <cell r="C3194">
            <v>1986</v>
          </cell>
          <cell r="D3194" t="str">
            <v>PPI-396</v>
          </cell>
          <cell r="E3194">
            <v>31413</v>
          </cell>
          <cell r="F3194">
            <v>31777</v>
          </cell>
          <cell r="G3194">
            <v>110</v>
          </cell>
          <cell r="H3194">
            <v>173</v>
          </cell>
          <cell r="I3194">
            <v>1.5727272727272728</v>
          </cell>
        </row>
        <row r="3195">
          <cell r="A3195" t="str">
            <v>396-1987</v>
          </cell>
          <cell r="B3195" t="str">
            <v>396</v>
          </cell>
          <cell r="C3195">
            <v>1987</v>
          </cell>
          <cell r="D3195" t="str">
            <v>PPI-396</v>
          </cell>
          <cell r="E3195">
            <v>31778</v>
          </cell>
          <cell r="F3195">
            <v>32142</v>
          </cell>
          <cell r="G3195">
            <v>112</v>
          </cell>
          <cell r="H3195">
            <v>173</v>
          </cell>
          <cell r="I3195">
            <v>1.5446428571428572</v>
          </cell>
        </row>
        <row r="3196">
          <cell r="A3196" t="str">
            <v>396-1988</v>
          </cell>
          <cell r="B3196" t="str">
            <v>396</v>
          </cell>
          <cell r="C3196">
            <v>1988</v>
          </cell>
          <cell r="D3196" t="str">
            <v>PPI-396</v>
          </cell>
          <cell r="E3196">
            <v>32143</v>
          </cell>
          <cell r="F3196">
            <v>32508</v>
          </cell>
          <cell r="G3196">
            <v>114</v>
          </cell>
          <cell r="H3196">
            <v>173</v>
          </cell>
          <cell r="I3196">
            <v>1.5175438596491229</v>
          </cell>
        </row>
        <row r="3197">
          <cell r="A3197" t="str">
            <v>396-1989</v>
          </cell>
          <cell r="B3197" t="str">
            <v>396</v>
          </cell>
          <cell r="C3197">
            <v>1989</v>
          </cell>
          <cell r="D3197" t="str">
            <v>PPI-396</v>
          </cell>
          <cell r="E3197">
            <v>32509</v>
          </cell>
          <cell r="F3197">
            <v>32873</v>
          </cell>
          <cell r="G3197">
            <v>117</v>
          </cell>
          <cell r="H3197">
            <v>173</v>
          </cell>
          <cell r="I3197">
            <v>1.4786324786324787</v>
          </cell>
        </row>
        <row r="3198">
          <cell r="A3198" t="str">
            <v>396-1990</v>
          </cell>
          <cell r="B3198" t="str">
            <v>396</v>
          </cell>
          <cell r="C3198">
            <v>1990</v>
          </cell>
          <cell r="D3198" t="str">
            <v>PPI-396</v>
          </cell>
          <cell r="E3198">
            <v>32874</v>
          </cell>
          <cell r="F3198">
            <v>33238</v>
          </cell>
          <cell r="G3198">
            <v>121</v>
          </cell>
          <cell r="H3198">
            <v>173</v>
          </cell>
          <cell r="I3198">
            <v>1.4297520661157024</v>
          </cell>
        </row>
        <row r="3199">
          <cell r="A3199" t="str">
            <v>396-1991</v>
          </cell>
          <cell r="B3199" t="str">
            <v>396</v>
          </cell>
          <cell r="C3199">
            <v>1991</v>
          </cell>
          <cell r="D3199" t="str">
            <v>PPI-396</v>
          </cell>
          <cell r="E3199">
            <v>33239</v>
          </cell>
          <cell r="F3199">
            <v>33603</v>
          </cell>
          <cell r="G3199">
            <v>126</v>
          </cell>
          <cell r="H3199">
            <v>173</v>
          </cell>
          <cell r="I3199">
            <v>1.373015873015873</v>
          </cell>
        </row>
        <row r="3200">
          <cell r="A3200" t="str">
            <v>396-1992</v>
          </cell>
          <cell r="B3200" t="str">
            <v>396</v>
          </cell>
          <cell r="C3200">
            <v>1992</v>
          </cell>
          <cell r="D3200" t="str">
            <v>PPI-396</v>
          </cell>
          <cell r="E3200">
            <v>33604</v>
          </cell>
          <cell r="F3200">
            <v>33969</v>
          </cell>
          <cell r="G3200">
            <v>130</v>
          </cell>
          <cell r="H3200">
            <v>173</v>
          </cell>
          <cell r="I3200">
            <v>1.3307692307692307</v>
          </cell>
        </row>
        <row r="3201">
          <cell r="A3201" t="str">
            <v>396-1993</v>
          </cell>
          <cell r="B3201" t="str">
            <v>396</v>
          </cell>
          <cell r="C3201">
            <v>1993</v>
          </cell>
          <cell r="D3201" t="str">
            <v>PPI-396</v>
          </cell>
          <cell r="E3201">
            <v>33970</v>
          </cell>
          <cell r="F3201">
            <v>34334</v>
          </cell>
          <cell r="G3201">
            <v>134</v>
          </cell>
          <cell r="H3201">
            <v>173</v>
          </cell>
          <cell r="I3201">
            <v>1.291044776119403</v>
          </cell>
        </row>
        <row r="3202">
          <cell r="A3202" t="str">
            <v>396-1994</v>
          </cell>
          <cell r="B3202" t="str">
            <v>396</v>
          </cell>
          <cell r="C3202">
            <v>1994</v>
          </cell>
          <cell r="D3202" t="str">
            <v>PPI-396</v>
          </cell>
          <cell r="E3202">
            <v>34335</v>
          </cell>
          <cell r="F3202">
            <v>34699</v>
          </cell>
          <cell r="G3202">
            <v>137</v>
          </cell>
          <cell r="H3202">
            <v>173</v>
          </cell>
          <cell r="I3202">
            <v>1.2627737226277371</v>
          </cell>
        </row>
        <row r="3203">
          <cell r="A3203" t="str">
            <v>396-1995</v>
          </cell>
          <cell r="B3203" t="str">
            <v>396</v>
          </cell>
          <cell r="C3203">
            <v>1995</v>
          </cell>
          <cell r="D3203" t="str">
            <v>PPI-396</v>
          </cell>
          <cell r="E3203">
            <v>34700</v>
          </cell>
          <cell r="F3203">
            <v>35064</v>
          </cell>
          <cell r="G3203">
            <v>139</v>
          </cell>
          <cell r="H3203">
            <v>173</v>
          </cell>
          <cell r="I3203">
            <v>1.2446043165467626</v>
          </cell>
        </row>
        <row r="3204">
          <cell r="A3204" t="str">
            <v>396-1996</v>
          </cell>
          <cell r="B3204" t="str">
            <v>396</v>
          </cell>
          <cell r="C3204">
            <v>1996</v>
          </cell>
          <cell r="D3204" t="str">
            <v>PPI-396</v>
          </cell>
          <cell r="E3204">
            <v>35065</v>
          </cell>
          <cell r="F3204">
            <v>35430</v>
          </cell>
          <cell r="G3204">
            <v>141</v>
          </cell>
          <cell r="H3204">
            <v>173</v>
          </cell>
          <cell r="I3204">
            <v>1.2269503546099292</v>
          </cell>
        </row>
        <row r="3205">
          <cell r="A3205" t="str">
            <v>396-1997</v>
          </cell>
          <cell r="B3205" t="str">
            <v>396</v>
          </cell>
          <cell r="C3205">
            <v>1997</v>
          </cell>
          <cell r="D3205" t="str">
            <v>PPI-396</v>
          </cell>
          <cell r="E3205">
            <v>35431</v>
          </cell>
          <cell r="F3205">
            <v>35795</v>
          </cell>
          <cell r="G3205">
            <v>141</v>
          </cell>
          <cell r="H3205">
            <v>173</v>
          </cell>
          <cell r="I3205">
            <v>1.2269503546099292</v>
          </cell>
        </row>
        <row r="3206">
          <cell r="A3206" t="str">
            <v>396-1998</v>
          </cell>
          <cell r="B3206" t="str">
            <v>396</v>
          </cell>
          <cell r="C3206">
            <v>1998</v>
          </cell>
          <cell r="D3206" t="str">
            <v>PPI-396</v>
          </cell>
          <cell r="E3206">
            <v>35796</v>
          </cell>
          <cell r="F3206">
            <v>36160</v>
          </cell>
          <cell r="G3206">
            <v>140</v>
          </cell>
          <cell r="H3206">
            <v>173</v>
          </cell>
          <cell r="I3206">
            <v>1.2357142857142858</v>
          </cell>
        </row>
        <row r="3207">
          <cell r="A3207" t="str">
            <v>396-1999</v>
          </cell>
          <cell r="B3207" t="str">
            <v>396</v>
          </cell>
          <cell r="C3207">
            <v>1999</v>
          </cell>
          <cell r="D3207" t="str">
            <v>PPI-396</v>
          </cell>
          <cell r="E3207">
            <v>36161</v>
          </cell>
          <cell r="F3207">
            <v>36525</v>
          </cell>
          <cell r="G3207">
            <v>141</v>
          </cell>
          <cell r="H3207">
            <v>173</v>
          </cell>
          <cell r="I3207">
            <v>1.2269503546099292</v>
          </cell>
        </row>
        <row r="3208">
          <cell r="A3208" t="str">
            <v>396-2000</v>
          </cell>
          <cell r="B3208" t="str">
            <v>396</v>
          </cell>
          <cell r="C3208">
            <v>2000</v>
          </cell>
          <cell r="D3208" t="str">
            <v>PPI-396</v>
          </cell>
          <cell r="E3208">
            <v>36526</v>
          </cell>
          <cell r="F3208">
            <v>36891</v>
          </cell>
          <cell r="G3208">
            <v>143</v>
          </cell>
          <cell r="H3208">
            <v>173</v>
          </cell>
          <cell r="I3208">
            <v>1.2097902097902098</v>
          </cell>
        </row>
        <row r="3209">
          <cell r="A3209" t="str">
            <v>396-2001</v>
          </cell>
          <cell r="B3209" t="str">
            <v>396</v>
          </cell>
          <cell r="C3209">
            <v>2001</v>
          </cell>
          <cell r="D3209" t="str">
            <v>PPI-396</v>
          </cell>
          <cell r="E3209">
            <v>36892</v>
          </cell>
          <cell r="F3209">
            <v>37256</v>
          </cell>
          <cell r="G3209">
            <v>145</v>
          </cell>
          <cell r="H3209">
            <v>173</v>
          </cell>
          <cell r="I3209">
            <v>1.193103448275862</v>
          </cell>
        </row>
        <row r="3210">
          <cell r="A3210" t="str">
            <v>396-2002</v>
          </cell>
          <cell r="B3210" t="str">
            <v>396</v>
          </cell>
          <cell r="C3210">
            <v>2002</v>
          </cell>
          <cell r="D3210" t="str">
            <v>PPI-396</v>
          </cell>
          <cell r="E3210">
            <v>37257</v>
          </cell>
          <cell r="F3210">
            <v>37621</v>
          </cell>
          <cell r="G3210">
            <v>143</v>
          </cell>
          <cell r="H3210">
            <v>173</v>
          </cell>
          <cell r="I3210">
            <v>1.2097902097902098</v>
          </cell>
        </row>
        <row r="3211">
          <cell r="A3211" t="str">
            <v>396-2003</v>
          </cell>
          <cell r="B3211" t="str">
            <v>396</v>
          </cell>
          <cell r="C3211">
            <v>2003</v>
          </cell>
          <cell r="D3211" t="str">
            <v>PPI-396</v>
          </cell>
          <cell r="E3211">
            <v>37622</v>
          </cell>
          <cell r="F3211">
            <v>37986</v>
          </cell>
          <cell r="G3211">
            <v>144</v>
          </cell>
          <cell r="H3211">
            <v>173</v>
          </cell>
          <cell r="I3211">
            <v>1.2013888888888888</v>
          </cell>
        </row>
        <row r="3212">
          <cell r="A3212" t="str">
            <v>396-2004</v>
          </cell>
          <cell r="B3212" t="str">
            <v>396</v>
          </cell>
          <cell r="C3212">
            <v>2004</v>
          </cell>
          <cell r="D3212" t="str">
            <v>PPI-396</v>
          </cell>
          <cell r="E3212">
            <v>37987</v>
          </cell>
          <cell r="F3212">
            <v>38352</v>
          </cell>
          <cell r="G3212">
            <v>147</v>
          </cell>
          <cell r="H3212">
            <v>173</v>
          </cell>
          <cell r="I3212">
            <v>1.1768707482993197</v>
          </cell>
        </row>
        <row r="3213">
          <cell r="A3213" t="str">
            <v>396-2005</v>
          </cell>
          <cell r="B3213" t="str">
            <v>396</v>
          </cell>
          <cell r="C3213">
            <v>2005</v>
          </cell>
          <cell r="D3213" t="str">
            <v>PPI-396</v>
          </cell>
          <cell r="E3213">
            <v>38353</v>
          </cell>
          <cell r="F3213">
            <v>38717</v>
          </cell>
          <cell r="G3213">
            <v>150</v>
          </cell>
          <cell r="H3213">
            <v>173</v>
          </cell>
          <cell r="I3213">
            <v>1.1533333333333333</v>
          </cell>
        </row>
        <row r="3214">
          <cell r="A3214" t="str">
            <v>396-2006</v>
          </cell>
          <cell r="B3214" t="str">
            <v>396</v>
          </cell>
          <cell r="C3214">
            <v>2006</v>
          </cell>
          <cell r="D3214" t="str">
            <v>PPI-396</v>
          </cell>
          <cell r="E3214">
            <v>38718</v>
          </cell>
          <cell r="F3214">
            <v>39082</v>
          </cell>
          <cell r="G3214">
            <v>150</v>
          </cell>
          <cell r="H3214">
            <v>173</v>
          </cell>
          <cell r="I3214">
            <v>1.1533333333333333</v>
          </cell>
        </row>
        <row r="3215">
          <cell r="A3215" t="str">
            <v>396-2007</v>
          </cell>
          <cell r="B3215" t="str">
            <v>396</v>
          </cell>
          <cell r="C3215">
            <v>2007</v>
          </cell>
          <cell r="D3215" t="str">
            <v>PPI-396</v>
          </cell>
          <cell r="E3215">
            <v>39083</v>
          </cell>
          <cell r="F3215">
            <v>39447</v>
          </cell>
          <cell r="G3215">
            <v>154</v>
          </cell>
          <cell r="H3215">
            <v>173</v>
          </cell>
          <cell r="I3215">
            <v>1.1233766233766234</v>
          </cell>
        </row>
        <row r="3216">
          <cell r="A3216" t="str">
            <v>396-2008</v>
          </cell>
          <cell r="B3216" t="str">
            <v>396</v>
          </cell>
          <cell r="C3216">
            <v>2008</v>
          </cell>
          <cell r="D3216" t="str">
            <v>PPI-396</v>
          </cell>
          <cell r="E3216">
            <v>39448</v>
          </cell>
          <cell r="F3216">
            <v>39813</v>
          </cell>
          <cell r="G3216">
            <v>157</v>
          </cell>
          <cell r="H3216">
            <v>173</v>
          </cell>
          <cell r="I3216">
            <v>1.1019108280254777</v>
          </cell>
        </row>
        <row r="3217">
          <cell r="A3217" t="str">
            <v>396-2009</v>
          </cell>
          <cell r="B3217" t="str">
            <v>396</v>
          </cell>
          <cell r="C3217">
            <v>2009</v>
          </cell>
          <cell r="D3217" t="str">
            <v>PPI-396</v>
          </cell>
          <cell r="E3217">
            <v>39814</v>
          </cell>
          <cell r="F3217">
            <v>40178</v>
          </cell>
          <cell r="G3217">
            <v>161</v>
          </cell>
          <cell r="H3217">
            <v>173</v>
          </cell>
          <cell r="I3217">
            <v>1.0745341614906831</v>
          </cell>
        </row>
        <row r="3218">
          <cell r="A3218" t="str">
            <v>396-2010</v>
          </cell>
          <cell r="B3218" t="str">
            <v>396</v>
          </cell>
          <cell r="C3218">
            <v>2010</v>
          </cell>
          <cell r="D3218" t="str">
            <v>PPI-396</v>
          </cell>
          <cell r="E3218">
            <v>40179</v>
          </cell>
          <cell r="F3218">
            <v>40543</v>
          </cell>
          <cell r="G3218">
            <v>163</v>
          </cell>
          <cell r="H3218">
            <v>173</v>
          </cell>
          <cell r="I3218">
            <v>1.0613496932515338</v>
          </cell>
        </row>
        <row r="3219">
          <cell r="A3219" t="str">
            <v>396-2011</v>
          </cell>
          <cell r="B3219" t="str">
            <v>396</v>
          </cell>
          <cell r="C3219">
            <v>2011</v>
          </cell>
          <cell r="D3219" t="str">
            <v>PPI-396</v>
          </cell>
          <cell r="E3219">
            <v>40544</v>
          </cell>
          <cell r="F3219">
            <v>40908</v>
          </cell>
          <cell r="G3219">
            <v>166</v>
          </cell>
          <cell r="H3219">
            <v>173</v>
          </cell>
          <cell r="I3219">
            <v>1.0421686746987953</v>
          </cell>
        </row>
        <row r="3220">
          <cell r="A3220" t="str">
            <v>396-2012</v>
          </cell>
          <cell r="B3220" t="str">
            <v>396</v>
          </cell>
          <cell r="C3220">
            <v>2012</v>
          </cell>
          <cell r="D3220" t="str">
            <v>PPI-396</v>
          </cell>
          <cell r="E3220">
            <v>40909</v>
          </cell>
          <cell r="F3220">
            <v>41274</v>
          </cell>
          <cell r="G3220">
            <v>170</v>
          </cell>
          <cell r="H3220">
            <v>173</v>
          </cell>
          <cell r="I3220">
            <v>1.0176470588235293</v>
          </cell>
        </row>
        <row r="3221">
          <cell r="A3221" t="str">
            <v>396-2013</v>
          </cell>
          <cell r="B3221" t="str">
            <v>396</v>
          </cell>
          <cell r="C3221">
            <v>2013</v>
          </cell>
          <cell r="D3221" t="str">
            <v>PPI-396</v>
          </cell>
          <cell r="E3221">
            <v>41275</v>
          </cell>
          <cell r="F3221">
            <v>41639</v>
          </cell>
          <cell r="G3221">
            <v>171</v>
          </cell>
          <cell r="H3221">
            <v>173</v>
          </cell>
          <cell r="I3221">
            <v>1.0116959064327486</v>
          </cell>
        </row>
        <row r="3222">
          <cell r="A3222" t="str">
            <v>396-2014</v>
          </cell>
          <cell r="B3222" t="str">
            <v>396</v>
          </cell>
          <cell r="C3222">
            <v>2014</v>
          </cell>
          <cell r="D3222" t="str">
            <v>PPI-396</v>
          </cell>
          <cell r="E3222">
            <v>41640</v>
          </cell>
          <cell r="G3222">
            <v>173</v>
          </cell>
          <cell r="H3222">
            <v>173</v>
          </cell>
          <cell r="I3222">
            <v>1</v>
          </cell>
        </row>
        <row r="3223">
          <cell r="A3223" t="str">
            <v>397-1961</v>
          </cell>
          <cell r="B3223" t="str">
            <v>397</v>
          </cell>
          <cell r="C3223">
            <v>1961</v>
          </cell>
          <cell r="D3223" t="str">
            <v>PPI-397</v>
          </cell>
          <cell r="E3223">
            <v>22282</v>
          </cell>
          <cell r="F3223">
            <v>22646</v>
          </cell>
          <cell r="G3223">
            <v>42</v>
          </cell>
          <cell r="H3223">
            <v>114</v>
          </cell>
          <cell r="I3223">
            <v>2.7142857142857144</v>
          </cell>
        </row>
        <row r="3224">
          <cell r="A3224" t="str">
            <v>397-1962</v>
          </cell>
          <cell r="B3224" t="str">
            <v>397</v>
          </cell>
          <cell r="C3224">
            <v>1962</v>
          </cell>
          <cell r="D3224" t="str">
            <v>PPI-397</v>
          </cell>
          <cell r="E3224">
            <v>22647</v>
          </cell>
          <cell r="F3224">
            <v>23011</v>
          </cell>
          <cell r="G3224">
            <v>42</v>
          </cell>
          <cell r="H3224">
            <v>114</v>
          </cell>
          <cell r="I3224">
            <v>2.7142857142857144</v>
          </cell>
        </row>
        <row r="3225">
          <cell r="A3225" t="str">
            <v>397-1963</v>
          </cell>
          <cell r="B3225" t="str">
            <v>397</v>
          </cell>
          <cell r="C3225">
            <v>1963</v>
          </cell>
          <cell r="D3225" t="str">
            <v>PPI-397</v>
          </cell>
          <cell r="E3225">
            <v>23012</v>
          </cell>
          <cell r="F3225">
            <v>23376</v>
          </cell>
          <cell r="G3225">
            <v>41</v>
          </cell>
          <cell r="H3225">
            <v>114</v>
          </cell>
          <cell r="I3225">
            <v>2.7804878048780486</v>
          </cell>
        </row>
        <row r="3226">
          <cell r="A3226" t="str">
            <v>397-1964</v>
          </cell>
          <cell r="B3226" t="str">
            <v>397</v>
          </cell>
          <cell r="C3226">
            <v>1964</v>
          </cell>
          <cell r="D3226" t="str">
            <v>PPI-397</v>
          </cell>
          <cell r="E3226">
            <v>23377</v>
          </cell>
          <cell r="F3226">
            <v>23742</v>
          </cell>
          <cell r="G3226">
            <v>41</v>
          </cell>
          <cell r="H3226">
            <v>114</v>
          </cell>
          <cell r="I3226">
            <v>2.7804878048780486</v>
          </cell>
        </row>
        <row r="3227">
          <cell r="A3227" t="str">
            <v>397-1965</v>
          </cell>
          <cell r="B3227" t="str">
            <v>397</v>
          </cell>
          <cell r="C3227">
            <v>1965</v>
          </cell>
          <cell r="D3227" t="str">
            <v>PPI-397</v>
          </cell>
          <cell r="E3227">
            <v>23743</v>
          </cell>
          <cell r="F3227">
            <v>24107</v>
          </cell>
          <cell r="G3227">
            <v>41</v>
          </cell>
          <cell r="H3227">
            <v>114</v>
          </cell>
          <cell r="I3227">
            <v>2.7804878048780486</v>
          </cell>
        </row>
        <row r="3228">
          <cell r="A3228" t="str">
            <v>397-1966</v>
          </cell>
          <cell r="B3228" t="str">
            <v>397</v>
          </cell>
          <cell r="C3228">
            <v>1966</v>
          </cell>
          <cell r="D3228" t="str">
            <v>PPI-397</v>
          </cell>
          <cell r="E3228">
            <v>24108</v>
          </cell>
          <cell r="F3228">
            <v>24472</v>
          </cell>
          <cell r="G3228">
            <v>42</v>
          </cell>
          <cell r="H3228">
            <v>114</v>
          </cell>
          <cell r="I3228">
            <v>2.7142857142857144</v>
          </cell>
        </row>
        <row r="3229">
          <cell r="A3229" t="str">
            <v>397-1967</v>
          </cell>
          <cell r="B3229" t="str">
            <v>397</v>
          </cell>
          <cell r="C3229">
            <v>1967</v>
          </cell>
          <cell r="D3229" t="str">
            <v>PPI-397</v>
          </cell>
          <cell r="E3229">
            <v>24473</v>
          </cell>
          <cell r="F3229">
            <v>24837</v>
          </cell>
          <cell r="G3229">
            <v>43</v>
          </cell>
          <cell r="H3229">
            <v>114</v>
          </cell>
          <cell r="I3229">
            <v>2.6511627906976742</v>
          </cell>
        </row>
        <row r="3230">
          <cell r="A3230" t="str">
            <v>397-1968</v>
          </cell>
          <cell r="B3230" t="str">
            <v>397</v>
          </cell>
          <cell r="C3230">
            <v>1968</v>
          </cell>
          <cell r="D3230" t="str">
            <v>PPI-397</v>
          </cell>
          <cell r="E3230">
            <v>24838</v>
          </cell>
          <cell r="F3230">
            <v>25203</v>
          </cell>
          <cell r="G3230">
            <v>44</v>
          </cell>
          <cell r="H3230">
            <v>114</v>
          </cell>
          <cell r="I3230">
            <v>2.5909090909090908</v>
          </cell>
        </row>
        <row r="3231">
          <cell r="A3231" t="str">
            <v>397-1969</v>
          </cell>
          <cell r="B3231" t="str">
            <v>397</v>
          </cell>
          <cell r="C3231">
            <v>1969</v>
          </cell>
          <cell r="D3231" t="str">
            <v>PPI-397</v>
          </cell>
          <cell r="E3231">
            <v>25204</v>
          </cell>
          <cell r="F3231">
            <v>25568</v>
          </cell>
          <cell r="G3231">
            <v>44</v>
          </cell>
          <cell r="H3231">
            <v>114</v>
          </cell>
          <cell r="I3231">
            <v>2.5909090909090908</v>
          </cell>
        </row>
        <row r="3232">
          <cell r="A3232" t="str">
            <v>397-1970</v>
          </cell>
          <cell r="B3232" t="str">
            <v>397</v>
          </cell>
          <cell r="C3232">
            <v>1970</v>
          </cell>
          <cell r="D3232" t="str">
            <v>PPI-397</v>
          </cell>
          <cell r="E3232">
            <v>25569</v>
          </cell>
          <cell r="F3232">
            <v>25933</v>
          </cell>
          <cell r="G3232">
            <v>46</v>
          </cell>
          <cell r="H3232">
            <v>114</v>
          </cell>
          <cell r="I3232">
            <v>2.4782608695652173</v>
          </cell>
        </row>
        <row r="3233">
          <cell r="A3233" t="str">
            <v>397-1971</v>
          </cell>
          <cell r="B3233" t="str">
            <v>397</v>
          </cell>
          <cell r="C3233">
            <v>1971</v>
          </cell>
          <cell r="D3233" t="str">
            <v>PPI-397</v>
          </cell>
          <cell r="E3233">
            <v>25934</v>
          </cell>
          <cell r="F3233">
            <v>26298</v>
          </cell>
          <cell r="G3233">
            <v>47</v>
          </cell>
          <cell r="H3233">
            <v>114</v>
          </cell>
          <cell r="I3233">
            <v>2.4255319148936172</v>
          </cell>
        </row>
        <row r="3234">
          <cell r="A3234" t="str">
            <v>397-1972</v>
          </cell>
          <cell r="B3234" t="str">
            <v>397</v>
          </cell>
          <cell r="C3234">
            <v>1972</v>
          </cell>
          <cell r="D3234" t="str">
            <v>PPI-397</v>
          </cell>
          <cell r="E3234">
            <v>26299</v>
          </cell>
          <cell r="F3234">
            <v>26664</v>
          </cell>
          <cell r="G3234">
            <v>48</v>
          </cell>
          <cell r="H3234">
            <v>114</v>
          </cell>
          <cell r="I3234">
            <v>2.375</v>
          </cell>
        </row>
        <row r="3235">
          <cell r="A3235" t="str">
            <v>397-1973</v>
          </cell>
          <cell r="B3235" t="str">
            <v>397</v>
          </cell>
          <cell r="C3235">
            <v>1973</v>
          </cell>
          <cell r="D3235" t="str">
            <v>PPI-397</v>
          </cell>
          <cell r="E3235">
            <v>26665</v>
          </cell>
          <cell r="F3235">
            <v>27029</v>
          </cell>
          <cell r="G3235">
            <v>49</v>
          </cell>
          <cell r="H3235">
            <v>114</v>
          </cell>
          <cell r="I3235">
            <v>2.3265306122448979</v>
          </cell>
        </row>
        <row r="3236">
          <cell r="A3236" t="str">
            <v>397-1974</v>
          </cell>
          <cell r="B3236" t="str">
            <v>397</v>
          </cell>
          <cell r="C3236">
            <v>1974</v>
          </cell>
          <cell r="D3236" t="str">
            <v>PPI-397</v>
          </cell>
          <cell r="E3236">
            <v>27030</v>
          </cell>
          <cell r="F3236">
            <v>27394</v>
          </cell>
          <cell r="G3236">
            <v>55</v>
          </cell>
          <cell r="H3236">
            <v>114</v>
          </cell>
          <cell r="I3236">
            <v>2.0727272727272728</v>
          </cell>
        </row>
        <row r="3237">
          <cell r="A3237" t="str">
            <v>397-1975</v>
          </cell>
          <cell r="B3237" t="str">
            <v>397</v>
          </cell>
          <cell r="C3237">
            <v>1975</v>
          </cell>
          <cell r="D3237" t="str">
            <v>PPI-397</v>
          </cell>
          <cell r="E3237">
            <v>27395</v>
          </cell>
          <cell r="F3237">
            <v>27759</v>
          </cell>
          <cell r="G3237">
            <v>61</v>
          </cell>
          <cell r="H3237">
            <v>114</v>
          </cell>
          <cell r="I3237">
            <v>1.8688524590163935</v>
          </cell>
        </row>
        <row r="3238">
          <cell r="A3238" t="str">
            <v>397-1976</v>
          </cell>
          <cell r="B3238" t="str">
            <v>397</v>
          </cell>
          <cell r="C3238">
            <v>1976</v>
          </cell>
          <cell r="D3238" t="str">
            <v>PPI-397</v>
          </cell>
          <cell r="E3238">
            <v>27760</v>
          </cell>
          <cell r="F3238">
            <v>28125</v>
          </cell>
          <cell r="G3238">
            <v>63</v>
          </cell>
          <cell r="H3238">
            <v>114</v>
          </cell>
          <cell r="I3238">
            <v>1.8095238095238095</v>
          </cell>
        </row>
        <row r="3239">
          <cell r="A3239" t="str">
            <v>397-1977</v>
          </cell>
          <cell r="B3239" t="str">
            <v>397</v>
          </cell>
          <cell r="C3239">
            <v>1977</v>
          </cell>
          <cell r="D3239" t="str">
            <v>PPI-397</v>
          </cell>
          <cell r="E3239">
            <v>28126</v>
          </cell>
          <cell r="F3239">
            <v>28490</v>
          </cell>
          <cell r="G3239">
            <v>67</v>
          </cell>
          <cell r="H3239">
            <v>114</v>
          </cell>
          <cell r="I3239">
            <v>1.7014925373134329</v>
          </cell>
        </row>
        <row r="3240">
          <cell r="A3240" t="str">
            <v>397-1978</v>
          </cell>
          <cell r="B3240" t="str">
            <v>397</v>
          </cell>
          <cell r="C3240">
            <v>1978</v>
          </cell>
          <cell r="D3240" t="str">
            <v>PPI-397</v>
          </cell>
          <cell r="E3240">
            <v>28491</v>
          </cell>
          <cell r="F3240">
            <v>28855</v>
          </cell>
          <cell r="G3240">
            <v>71</v>
          </cell>
          <cell r="H3240">
            <v>114</v>
          </cell>
          <cell r="I3240">
            <v>1.6056338028169015</v>
          </cell>
        </row>
        <row r="3241">
          <cell r="A3241" t="str">
            <v>397-1979</v>
          </cell>
          <cell r="B3241" t="str">
            <v>397</v>
          </cell>
          <cell r="C3241">
            <v>1979</v>
          </cell>
          <cell r="D3241" t="str">
            <v>PPI-397</v>
          </cell>
          <cell r="E3241">
            <v>28856</v>
          </cell>
          <cell r="F3241">
            <v>29220</v>
          </cell>
          <cell r="G3241">
            <v>78</v>
          </cell>
          <cell r="H3241">
            <v>114</v>
          </cell>
          <cell r="I3241">
            <v>1.4615384615384615</v>
          </cell>
        </row>
        <row r="3242">
          <cell r="A3242" t="str">
            <v>397-1980</v>
          </cell>
          <cell r="B3242" t="str">
            <v>397</v>
          </cell>
          <cell r="C3242">
            <v>1980</v>
          </cell>
          <cell r="D3242" t="str">
            <v>PPI-397</v>
          </cell>
          <cell r="E3242">
            <v>29221</v>
          </cell>
          <cell r="F3242">
            <v>29586</v>
          </cell>
          <cell r="G3242">
            <v>88</v>
          </cell>
          <cell r="H3242">
            <v>114</v>
          </cell>
          <cell r="I3242">
            <v>1.2954545454545454</v>
          </cell>
        </row>
        <row r="3243">
          <cell r="A3243" t="str">
            <v>397-1981</v>
          </cell>
          <cell r="B3243" t="str">
            <v>397</v>
          </cell>
          <cell r="C3243">
            <v>1981</v>
          </cell>
          <cell r="D3243" t="str">
            <v>PPI-397</v>
          </cell>
          <cell r="E3243">
            <v>29587</v>
          </cell>
          <cell r="F3243">
            <v>29951</v>
          </cell>
          <cell r="G3243">
            <v>96</v>
          </cell>
          <cell r="H3243">
            <v>114</v>
          </cell>
          <cell r="I3243">
            <v>1.1875</v>
          </cell>
        </row>
        <row r="3244">
          <cell r="A3244" t="str">
            <v>397-1982</v>
          </cell>
          <cell r="B3244" t="str">
            <v>397</v>
          </cell>
          <cell r="C3244">
            <v>1982</v>
          </cell>
          <cell r="D3244" t="str">
            <v>PPI-397</v>
          </cell>
          <cell r="E3244">
            <v>29952</v>
          </cell>
          <cell r="F3244">
            <v>30316</v>
          </cell>
          <cell r="G3244">
            <v>100</v>
          </cell>
          <cell r="H3244">
            <v>114</v>
          </cell>
          <cell r="I3244">
            <v>1.1399999999999999</v>
          </cell>
        </row>
        <row r="3245">
          <cell r="A3245" t="str">
            <v>397-1983</v>
          </cell>
          <cell r="B3245" t="str">
            <v>397</v>
          </cell>
          <cell r="C3245">
            <v>1983</v>
          </cell>
          <cell r="D3245" t="str">
            <v>PPI-397</v>
          </cell>
          <cell r="E3245">
            <v>30317</v>
          </cell>
          <cell r="F3245">
            <v>30681</v>
          </cell>
          <cell r="G3245">
            <v>104</v>
          </cell>
          <cell r="H3245">
            <v>114</v>
          </cell>
          <cell r="I3245">
            <v>1.0961538461538463</v>
          </cell>
        </row>
        <row r="3246">
          <cell r="A3246" t="str">
            <v>397-1984</v>
          </cell>
          <cell r="B3246" t="str">
            <v>397</v>
          </cell>
          <cell r="C3246">
            <v>1984</v>
          </cell>
          <cell r="D3246" t="str">
            <v>PPI-397</v>
          </cell>
          <cell r="E3246">
            <v>30682</v>
          </cell>
          <cell r="F3246">
            <v>31047</v>
          </cell>
          <cell r="G3246">
            <v>108</v>
          </cell>
          <cell r="H3246">
            <v>114</v>
          </cell>
          <cell r="I3246">
            <v>1.0555555555555556</v>
          </cell>
        </row>
        <row r="3247">
          <cell r="A3247" t="str">
            <v>397-1985</v>
          </cell>
          <cell r="B3247" t="str">
            <v>397</v>
          </cell>
          <cell r="C3247">
            <v>1985</v>
          </cell>
          <cell r="D3247" t="str">
            <v>PPI-397</v>
          </cell>
          <cell r="E3247">
            <v>31048</v>
          </cell>
          <cell r="F3247">
            <v>31412</v>
          </cell>
          <cell r="G3247">
            <v>110</v>
          </cell>
          <cell r="H3247">
            <v>114</v>
          </cell>
          <cell r="I3247">
            <v>1.0363636363636364</v>
          </cell>
        </row>
        <row r="3248">
          <cell r="A3248" t="str">
            <v>397-1986</v>
          </cell>
          <cell r="B3248" t="str">
            <v>397</v>
          </cell>
          <cell r="C3248">
            <v>1986</v>
          </cell>
          <cell r="D3248" t="str">
            <v>PPI-397</v>
          </cell>
          <cell r="E3248">
            <v>31413</v>
          </cell>
          <cell r="F3248">
            <v>31777</v>
          </cell>
          <cell r="G3248">
            <v>112</v>
          </cell>
          <cell r="H3248">
            <v>114</v>
          </cell>
          <cell r="I3248">
            <v>1.0178571428571428</v>
          </cell>
        </row>
        <row r="3249">
          <cell r="A3249" t="str">
            <v>397-1987</v>
          </cell>
          <cell r="B3249" t="str">
            <v>397</v>
          </cell>
          <cell r="C3249">
            <v>1987</v>
          </cell>
          <cell r="D3249" t="str">
            <v>PPI-397</v>
          </cell>
          <cell r="E3249">
            <v>31778</v>
          </cell>
          <cell r="F3249">
            <v>32142</v>
          </cell>
          <cell r="G3249">
            <v>113</v>
          </cell>
          <cell r="H3249">
            <v>114</v>
          </cell>
          <cell r="I3249">
            <v>1.0088495575221239</v>
          </cell>
        </row>
        <row r="3250">
          <cell r="A3250" t="str">
            <v>397-1988</v>
          </cell>
          <cell r="B3250" t="str">
            <v>397</v>
          </cell>
          <cell r="C3250">
            <v>1988</v>
          </cell>
          <cell r="D3250" t="str">
            <v>PPI-397</v>
          </cell>
          <cell r="E3250">
            <v>32143</v>
          </cell>
          <cell r="F3250">
            <v>32508</v>
          </cell>
          <cell r="G3250">
            <v>114</v>
          </cell>
          <cell r="H3250">
            <v>114</v>
          </cell>
          <cell r="I3250">
            <v>1</v>
          </cell>
        </row>
        <row r="3251">
          <cell r="A3251" t="str">
            <v>397-1989</v>
          </cell>
          <cell r="B3251" t="str">
            <v>397</v>
          </cell>
          <cell r="C3251">
            <v>1989</v>
          </cell>
          <cell r="D3251" t="str">
            <v>PPI-397</v>
          </cell>
          <cell r="E3251">
            <v>32509</v>
          </cell>
          <cell r="F3251">
            <v>32873</v>
          </cell>
          <cell r="G3251">
            <v>118</v>
          </cell>
          <cell r="H3251">
            <v>114</v>
          </cell>
          <cell r="I3251">
            <v>0.96610169491525422</v>
          </cell>
        </row>
        <row r="3252">
          <cell r="A3252" t="str">
            <v>397-1990</v>
          </cell>
          <cell r="B3252" t="str">
            <v>397</v>
          </cell>
          <cell r="C3252">
            <v>1990</v>
          </cell>
          <cell r="D3252" t="str">
            <v>PPI-397</v>
          </cell>
          <cell r="E3252">
            <v>32874</v>
          </cell>
          <cell r="F3252">
            <v>33238</v>
          </cell>
          <cell r="G3252">
            <v>120</v>
          </cell>
          <cell r="H3252">
            <v>114</v>
          </cell>
          <cell r="I3252">
            <v>0.95</v>
          </cell>
        </row>
        <row r="3253">
          <cell r="A3253" t="str">
            <v>397-1991</v>
          </cell>
          <cell r="B3253" t="str">
            <v>397</v>
          </cell>
          <cell r="C3253">
            <v>1991</v>
          </cell>
          <cell r="D3253" t="str">
            <v>PPI-397</v>
          </cell>
          <cell r="E3253">
            <v>33239</v>
          </cell>
          <cell r="F3253">
            <v>33603</v>
          </cell>
          <cell r="G3253">
            <v>121</v>
          </cell>
          <cell r="H3253">
            <v>114</v>
          </cell>
          <cell r="I3253">
            <v>0.94214876033057848</v>
          </cell>
        </row>
        <row r="3254">
          <cell r="A3254" t="str">
            <v>397-1992</v>
          </cell>
          <cell r="B3254" t="str">
            <v>397</v>
          </cell>
          <cell r="C3254">
            <v>1992</v>
          </cell>
          <cell r="D3254" t="str">
            <v>PPI-397</v>
          </cell>
          <cell r="E3254">
            <v>33604</v>
          </cell>
          <cell r="F3254">
            <v>33969</v>
          </cell>
          <cell r="G3254">
            <v>121</v>
          </cell>
          <cell r="H3254">
            <v>114</v>
          </cell>
          <cell r="I3254">
            <v>0.94214876033057848</v>
          </cell>
        </row>
        <row r="3255">
          <cell r="A3255" t="str">
            <v>397-1993</v>
          </cell>
          <cell r="B3255" t="str">
            <v>397</v>
          </cell>
          <cell r="C3255">
            <v>1993</v>
          </cell>
          <cell r="D3255" t="str">
            <v>PPI-397</v>
          </cell>
          <cell r="E3255">
            <v>33970</v>
          </cell>
          <cell r="F3255">
            <v>34334</v>
          </cell>
          <cell r="G3255">
            <v>122</v>
          </cell>
          <cell r="H3255">
            <v>114</v>
          </cell>
          <cell r="I3255">
            <v>0.93442622950819676</v>
          </cell>
        </row>
        <row r="3256">
          <cell r="A3256" t="str">
            <v>397-1994</v>
          </cell>
          <cell r="B3256" t="str">
            <v>397</v>
          </cell>
          <cell r="C3256">
            <v>1994</v>
          </cell>
          <cell r="D3256" t="str">
            <v>PPI-397</v>
          </cell>
          <cell r="E3256">
            <v>34335</v>
          </cell>
          <cell r="F3256">
            <v>34699</v>
          </cell>
          <cell r="G3256">
            <v>124</v>
          </cell>
          <cell r="H3256">
            <v>114</v>
          </cell>
          <cell r="I3256">
            <v>0.91935483870967738</v>
          </cell>
        </row>
        <row r="3257">
          <cell r="A3257" t="str">
            <v>397-1995</v>
          </cell>
          <cell r="B3257" t="str">
            <v>397</v>
          </cell>
          <cell r="C3257">
            <v>1995</v>
          </cell>
          <cell r="D3257" t="str">
            <v>PPI-397</v>
          </cell>
          <cell r="E3257">
            <v>34700</v>
          </cell>
          <cell r="F3257">
            <v>35064</v>
          </cell>
          <cell r="G3257">
            <v>124</v>
          </cell>
          <cell r="H3257">
            <v>114</v>
          </cell>
          <cell r="I3257">
            <v>0.91935483870967738</v>
          </cell>
        </row>
        <row r="3258">
          <cell r="A3258" t="str">
            <v>397-1996</v>
          </cell>
          <cell r="B3258" t="str">
            <v>397</v>
          </cell>
          <cell r="C3258">
            <v>1996</v>
          </cell>
          <cell r="D3258" t="str">
            <v>PPI-397</v>
          </cell>
          <cell r="E3258">
            <v>35065</v>
          </cell>
          <cell r="F3258">
            <v>35430</v>
          </cell>
          <cell r="G3258">
            <v>123</v>
          </cell>
          <cell r="H3258">
            <v>114</v>
          </cell>
          <cell r="I3258">
            <v>0.92682926829268297</v>
          </cell>
        </row>
        <row r="3259">
          <cell r="A3259" t="str">
            <v>397-1997</v>
          </cell>
          <cell r="B3259" t="str">
            <v>397</v>
          </cell>
          <cell r="C3259">
            <v>1997</v>
          </cell>
          <cell r="D3259" t="str">
            <v>PPI-397</v>
          </cell>
          <cell r="E3259">
            <v>35431</v>
          </cell>
          <cell r="F3259">
            <v>35795</v>
          </cell>
          <cell r="G3259">
            <v>123</v>
          </cell>
          <cell r="H3259">
            <v>114</v>
          </cell>
          <cell r="I3259">
            <v>0.92682926829268297</v>
          </cell>
        </row>
        <row r="3260">
          <cell r="A3260" t="str">
            <v>397-1998</v>
          </cell>
          <cell r="B3260" t="str">
            <v>397</v>
          </cell>
          <cell r="C3260">
            <v>1998</v>
          </cell>
          <cell r="D3260" t="str">
            <v>PPI-397</v>
          </cell>
          <cell r="E3260">
            <v>35796</v>
          </cell>
          <cell r="F3260">
            <v>36160</v>
          </cell>
          <cell r="G3260">
            <v>121</v>
          </cell>
          <cell r="H3260">
            <v>114</v>
          </cell>
          <cell r="I3260">
            <v>0.94214876033057848</v>
          </cell>
        </row>
        <row r="3261">
          <cell r="A3261" t="str">
            <v>397-1999</v>
          </cell>
          <cell r="B3261" t="str">
            <v>397</v>
          </cell>
          <cell r="C3261">
            <v>1999</v>
          </cell>
          <cell r="D3261" t="str">
            <v>PPI-397</v>
          </cell>
          <cell r="E3261">
            <v>36161</v>
          </cell>
          <cell r="F3261">
            <v>36525</v>
          </cell>
          <cell r="G3261">
            <v>120</v>
          </cell>
          <cell r="H3261">
            <v>114</v>
          </cell>
          <cell r="I3261">
            <v>0.95</v>
          </cell>
        </row>
        <row r="3262">
          <cell r="A3262" t="str">
            <v>397-2000</v>
          </cell>
          <cell r="B3262" t="str">
            <v>397</v>
          </cell>
          <cell r="C3262">
            <v>2000</v>
          </cell>
          <cell r="D3262" t="str">
            <v>PPI-397</v>
          </cell>
          <cell r="E3262">
            <v>36526</v>
          </cell>
          <cell r="F3262">
            <v>36891</v>
          </cell>
          <cell r="G3262">
            <v>119</v>
          </cell>
          <cell r="H3262">
            <v>114</v>
          </cell>
          <cell r="I3262">
            <v>0.95798319327731096</v>
          </cell>
        </row>
        <row r="3263">
          <cell r="A3263" t="str">
            <v>397-2001</v>
          </cell>
          <cell r="B3263" t="str">
            <v>397</v>
          </cell>
          <cell r="C3263">
            <v>2001</v>
          </cell>
          <cell r="D3263" t="str">
            <v>PPI-397</v>
          </cell>
          <cell r="E3263">
            <v>36892</v>
          </cell>
          <cell r="F3263">
            <v>37256</v>
          </cell>
          <cell r="G3263">
            <v>117</v>
          </cell>
          <cell r="H3263">
            <v>114</v>
          </cell>
          <cell r="I3263">
            <v>0.97435897435897434</v>
          </cell>
        </row>
        <row r="3264">
          <cell r="A3264" t="str">
            <v>397-2002</v>
          </cell>
          <cell r="B3264" t="str">
            <v>397</v>
          </cell>
          <cell r="C3264">
            <v>2002</v>
          </cell>
          <cell r="D3264" t="str">
            <v>PPI-397</v>
          </cell>
          <cell r="E3264">
            <v>37257</v>
          </cell>
          <cell r="F3264">
            <v>37621</v>
          </cell>
          <cell r="G3264">
            <v>116</v>
          </cell>
          <cell r="H3264">
            <v>114</v>
          </cell>
          <cell r="I3264">
            <v>0.98275862068965514</v>
          </cell>
        </row>
        <row r="3265">
          <cell r="A3265" t="str">
            <v>397-2003</v>
          </cell>
          <cell r="B3265" t="str">
            <v>397</v>
          </cell>
          <cell r="C3265">
            <v>2003</v>
          </cell>
          <cell r="D3265" t="str">
            <v>PPI-397</v>
          </cell>
          <cell r="E3265">
            <v>37622</v>
          </cell>
          <cell r="F3265">
            <v>37986</v>
          </cell>
          <cell r="G3265">
            <v>115</v>
          </cell>
          <cell r="H3265">
            <v>114</v>
          </cell>
          <cell r="I3265">
            <v>0.99130434782608701</v>
          </cell>
        </row>
        <row r="3266">
          <cell r="A3266" t="str">
            <v>397-2004</v>
          </cell>
          <cell r="B3266" t="str">
            <v>397</v>
          </cell>
          <cell r="C3266">
            <v>2004</v>
          </cell>
          <cell r="D3266" t="str">
            <v>PPI-397</v>
          </cell>
          <cell r="E3266">
            <v>37987</v>
          </cell>
          <cell r="F3266">
            <v>38352</v>
          </cell>
          <cell r="G3266">
            <v>113</v>
          </cell>
          <cell r="H3266">
            <v>114</v>
          </cell>
          <cell r="I3266">
            <v>1.0088495575221239</v>
          </cell>
        </row>
        <row r="3267">
          <cell r="A3267" t="str">
            <v>397-2005</v>
          </cell>
          <cell r="B3267" t="str">
            <v>397</v>
          </cell>
          <cell r="C3267">
            <v>2005</v>
          </cell>
          <cell r="D3267" t="str">
            <v>PPI-397</v>
          </cell>
          <cell r="E3267">
            <v>38353</v>
          </cell>
          <cell r="F3267">
            <v>38717</v>
          </cell>
          <cell r="G3267">
            <v>113</v>
          </cell>
          <cell r="H3267">
            <v>114</v>
          </cell>
          <cell r="I3267">
            <v>1.0088495575221239</v>
          </cell>
        </row>
        <row r="3268">
          <cell r="A3268" t="str">
            <v>397-2006</v>
          </cell>
          <cell r="B3268" t="str">
            <v>397</v>
          </cell>
          <cell r="C3268">
            <v>2006</v>
          </cell>
          <cell r="D3268" t="str">
            <v>PPI-397</v>
          </cell>
          <cell r="E3268">
            <v>38718</v>
          </cell>
          <cell r="F3268">
            <v>39082</v>
          </cell>
          <cell r="G3268">
            <v>115</v>
          </cell>
          <cell r="H3268">
            <v>114</v>
          </cell>
          <cell r="I3268">
            <v>0.99130434782608701</v>
          </cell>
        </row>
        <row r="3269">
          <cell r="A3269" t="str">
            <v>397-2007</v>
          </cell>
          <cell r="B3269" t="str">
            <v>397</v>
          </cell>
          <cell r="C3269">
            <v>2007</v>
          </cell>
          <cell r="D3269" t="str">
            <v>PPI-397</v>
          </cell>
          <cell r="E3269">
            <v>39083</v>
          </cell>
          <cell r="F3269">
            <v>39447</v>
          </cell>
          <cell r="G3269">
            <v>113</v>
          </cell>
          <cell r="H3269">
            <v>114</v>
          </cell>
          <cell r="I3269">
            <v>1.0088495575221239</v>
          </cell>
        </row>
        <row r="3270">
          <cell r="A3270" t="str">
            <v>397-2008</v>
          </cell>
          <cell r="B3270" t="str">
            <v>397</v>
          </cell>
          <cell r="C3270">
            <v>2008</v>
          </cell>
          <cell r="D3270" t="str">
            <v>PPI-397</v>
          </cell>
          <cell r="E3270">
            <v>39448</v>
          </cell>
          <cell r="F3270">
            <v>39813</v>
          </cell>
          <cell r="G3270">
            <v>114</v>
          </cell>
          <cell r="H3270">
            <v>114</v>
          </cell>
          <cell r="I3270">
            <v>1</v>
          </cell>
        </row>
        <row r="3271">
          <cell r="A3271" t="str">
            <v>397-2009</v>
          </cell>
          <cell r="B3271" t="str">
            <v>397</v>
          </cell>
          <cell r="C3271">
            <v>2009</v>
          </cell>
          <cell r="D3271" t="str">
            <v>PPI-397</v>
          </cell>
          <cell r="E3271">
            <v>39814</v>
          </cell>
          <cell r="F3271">
            <v>40178</v>
          </cell>
          <cell r="G3271">
            <v>113</v>
          </cell>
          <cell r="H3271">
            <v>114</v>
          </cell>
          <cell r="I3271">
            <v>1.0088495575221239</v>
          </cell>
        </row>
        <row r="3272">
          <cell r="A3272" t="str">
            <v>397-2010</v>
          </cell>
          <cell r="B3272" t="str">
            <v>397</v>
          </cell>
          <cell r="C3272">
            <v>2010</v>
          </cell>
          <cell r="D3272" t="str">
            <v>PPI-397</v>
          </cell>
          <cell r="E3272">
            <v>40179</v>
          </cell>
          <cell r="F3272">
            <v>40543</v>
          </cell>
          <cell r="G3272">
            <v>113</v>
          </cell>
          <cell r="H3272">
            <v>114</v>
          </cell>
          <cell r="I3272">
            <v>1.0088495575221239</v>
          </cell>
        </row>
        <row r="3273">
          <cell r="A3273" t="str">
            <v>397-2011</v>
          </cell>
          <cell r="B3273" t="str">
            <v>397</v>
          </cell>
          <cell r="C3273">
            <v>2011</v>
          </cell>
          <cell r="D3273" t="str">
            <v>PPI-397</v>
          </cell>
          <cell r="E3273">
            <v>40544</v>
          </cell>
          <cell r="F3273">
            <v>40908</v>
          </cell>
          <cell r="G3273">
            <v>113</v>
          </cell>
          <cell r="H3273">
            <v>114</v>
          </cell>
          <cell r="I3273">
            <v>1.0088495575221239</v>
          </cell>
        </row>
        <row r="3274">
          <cell r="A3274" t="str">
            <v>397-2012</v>
          </cell>
          <cell r="B3274" t="str">
            <v>397</v>
          </cell>
          <cell r="C3274">
            <v>2012</v>
          </cell>
          <cell r="D3274" t="str">
            <v>PPI-397</v>
          </cell>
          <cell r="E3274">
            <v>40909</v>
          </cell>
          <cell r="F3274">
            <v>41274</v>
          </cell>
          <cell r="G3274">
            <v>113</v>
          </cell>
          <cell r="H3274">
            <v>114</v>
          </cell>
          <cell r="I3274">
            <v>1.0088495575221239</v>
          </cell>
        </row>
        <row r="3275">
          <cell r="A3275" t="str">
            <v>397-2013</v>
          </cell>
          <cell r="B3275" t="str">
            <v>397</v>
          </cell>
          <cell r="C3275">
            <v>2013</v>
          </cell>
          <cell r="D3275" t="str">
            <v>PPI-397</v>
          </cell>
          <cell r="E3275">
            <v>41275</v>
          </cell>
          <cell r="F3275">
            <v>41639</v>
          </cell>
          <cell r="G3275">
            <v>114</v>
          </cell>
          <cell r="H3275">
            <v>114</v>
          </cell>
          <cell r="I3275">
            <v>1</v>
          </cell>
        </row>
        <row r="3276">
          <cell r="A3276" t="str">
            <v>397-2014</v>
          </cell>
          <cell r="B3276" t="str">
            <v>397</v>
          </cell>
          <cell r="C3276">
            <v>2014</v>
          </cell>
          <cell r="D3276" t="str">
            <v>PPI-397</v>
          </cell>
          <cell r="E3276">
            <v>41640</v>
          </cell>
          <cell r="G3276">
            <v>114</v>
          </cell>
          <cell r="H3276">
            <v>114</v>
          </cell>
          <cell r="I3276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BB0214E-23D3-4D6D-95E8-4D0DB7E7712E}" name="Table1" displayName="Table1" ref="A4:J29" totalsRowShown="0" headerRowDxfId="11" dataDxfId="10" headerRowCellStyle="Normal 2 51" dataCellStyle="Percent 2 12">
  <autoFilter ref="A4:J29" xr:uid="{00000000-0009-0000-0100-000001000000}"/>
  <tableColumns count="10">
    <tableColumn id="1" xr3:uid="{52F07077-1C57-4259-9B86-2A600664ED44}" name="Year" dataDxfId="9" dataCellStyle="Normal 2 51"/>
    <tableColumn id="2" xr3:uid="{6576D9E4-9374-467B-B7FC-B680A878F0BF}" name="Year2" dataDxfId="8" dataCellStyle="Normal 2 51"/>
    <tableColumn id="3" xr3:uid="{14E14BB9-9E4B-41EC-83AF-6ABF30467029}" name="S/L 3" dataDxfId="7" dataCellStyle="Percent 2 12"/>
    <tableColumn id="4" xr3:uid="{58AD959F-F70D-4546-B897-768BBD1EED26}" name="MACRS 5" dataDxfId="6" dataCellStyle="Percent 2 12"/>
    <tableColumn id="5" xr3:uid="{BD591E9D-16C2-4D38-A3F1-028FCC5E5E9F}" name="MACRS 7" dataDxfId="5" dataCellStyle="Percent 2 12"/>
    <tableColumn id="6" xr3:uid="{1B538972-8425-42A2-9BEE-84EB99990126}" name="MACRS 15" dataDxfId="4" dataCellStyle="Percent 2 12"/>
    <tableColumn id="7" xr3:uid="{1FD189A3-CC8F-4C33-8065-E5FF2F349760}" name="MACRS 20" dataDxfId="3" dataCellStyle="Percent 2 12"/>
    <tableColumn id="8" xr3:uid="{6762BADE-02E1-4A50-93A8-5FCD1152C42F}" name="S/L 39" dataDxfId="2" dataCellStyle="Percent 2 12"/>
    <tableColumn id="9" xr3:uid="{9671ED05-C323-482A-9FDD-970328790ABD}" name="S/L 46" dataDxfId="1" dataCellStyle="Percent 2 12"/>
    <tableColumn id="10" xr3:uid="{18558279-9E2A-4DB2-9337-A4199B08FDFE}" name="S/L 84" dataDxfId="0" dataCellStyle="Percent 2 12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1F6E3-3B99-44EE-A08E-DDA77EA7612D}">
  <sheetPr>
    <pageSetUpPr fitToPage="1"/>
  </sheetPr>
  <dimension ref="A1:AA30"/>
  <sheetViews>
    <sheetView tabSelected="1" zoomScale="80" zoomScaleNormal="80" workbookViewId="0">
      <selection activeCell="AA7" sqref="AA7:AA16"/>
    </sheetView>
  </sheetViews>
  <sheetFormatPr defaultColWidth="9.140625" defaultRowHeight="15" x14ac:dyDescent="0.25"/>
  <cols>
    <col min="1" max="1" width="31.5703125" style="3" bestFit="1" customWidth="1"/>
    <col min="2" max="2" width="5.7109375" style="3" customWidth="1"/>
    <col min="3" max="3" width="14.5703125" style="2" customWidth="1"/>
    <col min="4" max="4" width="4.42578125" style="2" customWidth="1"/>
    <col min="5" max="5" width="14.140625" style="2" customWidth="1"/>
    <col min="6" max="6" width="3.7109375" style="2" customWidth="1"/>
    <col min="7" max="7" width="15" style="2" customWidth="1"/>
    <col min="8" max="8" width="6.28515625" style="2" bestFit="1" customWidth="1"/>
    <col min="9" max="9" width="13" style="2" customWidth="1"/>
    <col min="10" max="11" width="13.85546875" style="2" customWidth="1"/>
    <col min="12" max="12" width="4.7109375" style="2" customWidth="1"/>
    <col min="13" max="13" width="12" style="2" customWidth="1"/>
    <col min="14" max="14" width="4.7109375" style="2" customWidth="1"/>
    <col min="15" max="15" width="12.85546875" bestFit="1" customWidth="1"/>
    <col min="16" max="16" width="4.85546875" customWidth="1"/>
    <col min="17" max="17" width="13.85546875" customWidth="1"/>
    <col min="18" max="18" width="4.42578125" customWidth="1"/>
    <col min="19" max="19" width="13.85546875" customWidth="1"/>
    <col min="20" max="20" width="4.42578125" customWidth="1"/>
    <col min="21" max="21" width="13.85546875" customWidth="1"/>
    <col min="22" max="22" width="4.28515625" customWidth="1"/>
    <col min="23" max="23" width="14.140625" customWidth="1"/>
    <col min="24" max="24" width="4.42578125" customWidth="1"/>
    <col min="25" max="25" width="14.28515625" customWidth="1"/>
    <col min="26" max="27" width="13.85546875" customWidth="1"/>
  </cols>
  <sheetData>
    <row r="1" spans="1:27" x14ac:dyDescent="0.25">
      <c r="A1" s="1" t="s">
        <v>0</v>
      </c>
      <c r="B1" s="1"/>
    </row>
    <row r="2" spans="1:27" x14ac:dyDescent="0.25">
      <c r="A2" s="1" t="s">
        <v>1</v>
      </c>
      <c r="B2" s="1"/>
    </row>
    <row r="3" spans="1:27" x14ac:dyDescent="0.25">
      <c r="A3" s="1" t="s">
        <v>339</v>
      </c>
      <c r="B3" s="1"/>
    </row>
    <row r="5" spans="1:27" x14ac:dyDescent="0.25">
      <c r="C5" s="218" t="s">
        <v>2</v>
      </c>
      <c r="D5" s="218"/>
      <c r="E5" s="218"/>
      <c r="F5" s="218"/>
      <c r="G5" s="218"/>
      <c r="H5" s="218"/>
      <c r="I5" s="218"/>
      <c r="J5" s="219" t="s">
        <v>3</v>
      </c>
      <c r="K5" s="220"/>
      <c r="L5" s="220"/>
      <c r="M5" s="220"/>
      <c r="N5" s="220"/>
      <c r="O5" s="220"/>
      <c r="P5" s="220"/>
      <c r="Q5" s="220"/>
      <c r="R5" s="220"/>
      <c r="S5" s="220"/>
      <c r="T5" s="220"/>
      <c r="U5" s="220"/>
      <c r="V5" s="220"/>
      <c r="W5" s="220"/>
      <c r="X5" s="220"/>
      <c r="Y5" s="221"/>
      <c r="Z5" s="4"/>
      <c r="AA5" s="4"/>
    </row>
    <row r="6" spans="1:27" s="5" customFormat="1" ht="60" x14ac:dyDescent="0.25">
      <c r="C6" s="6" t="s">
        <v>4</v>
      </c>
      <c r="D6" s="6"/>
      <c r="E6" s="6" t="s">
        <v>5</v>
      </c>
      <c r="F6" s="6"/>
      <c r="G6" s="6" t="s">
        <v>6</v>
      </c>
      <c r="H6" s="6"/>
      <c r="I6" s="6" t="s">
        <v>7</v>
      </c>
      <c r="J6" s="7" t="s">
        <v>8</v>
      </c>
      <c r="K6" s="7" t="s">
        <v>9</v>
      </c>
      <c r="L6" s="7"/>
      <c r="M6" s="7" t="s">
        <v>10</v>
      </c>
      <c r="N6" s="7"/>
      <c r="O6" s="7" t="s">
        <v>11</v>
      </c>
      <c r="P6" s="7"/>
      <c r="Q6" s="7" t="s">
        <v>285</v>
      </c>
      <c r="R6" s="7"/>
      <c r="S6" s="7" t="s">
        <v>286</v>
      </c>
      <c r="T6" s="7"/>
      <c r="U6" s="7" t="s">
        <v>287</v>
      </c>
      <c r="V6" s="7"/>
      <c r="W6" s="8" t="s">
        <v>288</v>
      </c>
      <c r="X6" s="7"/>
      <c r="Y6" s="8" t="s">
        <v>289</v>
      </c>
      <c r="Z6" s="9" t="s">
        <v>12</v>
      </c>
      <c r="AA6" s="9" t="s">
        <v>13</v>
      </c>
    </row>
    <row r="7" spans="1:27" x14ac:dyDescent="0.25">
      <c r="A7" s="3" t="s">
        <v>14</v>
      </c>
      <c r="B7" s="10" t="s">
        <v>15</v>
      </c>
      <c r="C7" s="2">
        <f>'2. ADIT Include_Exclude'!M44</f>
        <v>20324524.859999999</v>
      </c>
      <c r="D7" s="10" t="s">
        <v>16</v>
      </c>
      <c r="E7" s="2">
        <f>'2. ADIT Include_Exclude'!M27</f>
        <v>1302618.5900000001</v>
      </c>
      <c r="H7" s="10"/>
      <c r="I7" s="2">
        <f>SUM(C7:G7)</f>
        <v>21627143.449999999</v>
      </c>
      <c r="J7" s="2">
        <f>-E7+-G7</f>
        <v>-1302618.5900000001</v>
      </c>
      <c r="K7" s="11"/>
      <c r="L7" s="12"/>
      <c r="M7" s="12"/>
      <c r="N7" s="12"/>
      <c r="V7" s="13"/>
      <c r="W7" s="13"/>
      <c r="X7" s="13"/>
      <c r="Y7" s="13"/>
      <c r="Z7" s="13">
        <f>SUM(J7:Y7)</f>
        <v>-1302618.5900000001</v>
      </c>
      <c r="AA7" s="13">
        <f>Z7+I7</f>
        <v>20324524.859999999</v>
      </c>
    </row>
    <row r="8" spans="1:27" x14ac:dyDescent="0.25">
      <c r="A8" s="3" t="s">
        <v>17</v>
      </c>
      <c r="B8" s="10" t="s">
        <v>18</v>
      </c>
      <c r="C8" s="2">
        <f>'2. ADIT Include_Exclude'!M66</f>
        <v>-59516012.409999996</v>
      </c>
      <c r="D8" s="10" t="s">
        <v>19</v>
      </c>
      <c r="E8" s="2">
        <f>'2. ADIT Include_Exclude'!M51</f>
        <v>-87351.12</v>
      </c>
      <c r="H8" s="10"/>
      <c r="I8" s="2">
        <f>SUM(C8:E8)</f>
        <v>-59603363.529999994</v>
      </c>
      <c r="J8" s="2">
        <f>-E8+-G8</f>
        <v>87351.12</v>
      </c>
      <c r="K8" s="11"/>
      <c r="L8" s="10" t="s">
        <v>319</v>
      </c>
      <c r="M8" s="12">
        <f>'5. A5-01 BUILD OUT PIS AD'!J31</f>
        <v>314519.24181470129</v>
      </c>
      <c r="N8" s="10" t="s">
        <v>320</v>
      </c>
      <c r="O8" s="12">
        <f>'6. A5-15 CZN ACQ AD'!E31</f>
        <v>-4919205.191812396</v>
      </c>
      <c r="P8" s="10" t="s">
        <v>321</v>
      </c>
      <c r="Q8" s="12">
        <f>'7. A5-11 FORTIS AD'!O31</f>
        <v>7448.6485854028388</v>
      </c>
      <c r="R8" s="10" t="s">
        <v>322</v>
      </c>
      <c r="S8" s="12">
        <f>'8. A5-03 GOLD VALL PIS AD'!E24</f>
        <v>690629.20478280878</v>
      </c>
      <c r="T8" s="10" t="s">
        <v>20</v>
      </c>
      <c r="U8" s="12">
        <f>'9. A5-04 GRIFF PLANT PIS AD'!I17</f>
        <v>819948.29125744326</v>
      </c>
      <c r="V8" s="10" t="s">
        <v>323</v>
      </c>
      <c r="W8" s="12">
        <f>-'10. PTYP'!L20</f>
        <v>-98081.180932466727</v>
      </c>
      <c r="X8" s="10" t="s">
        <v>338</v>
      </c>
      <c r="Y8" s="12">
        <f>'11. A5-05 SOUNI PIS AD'!J27</f>
        <v>2339131.3804948837</v>
      </c>
      <c r="Z8" s="13">
        <f>SUM(J8:Y8)</f>
        <v>-758258.48580962373</v>
      </c>
      <c r="AA8" s="13">
        <f>Z8+I8</f>
        <v>-60361622.015809618</v>
      </c>
    </row>
    <row r="9" spans="1:27" x14ac:dyDescent="0.25">
      <c r="A9" s="3" t="s">
        <v>21</v>
      </c>
      <c r="B9" s="10" t="s">
        <v>23</v>
      </c>
      <c r="C9" s="14">
        <f>'2. ADIT Include_Exclude'!M85</f>
        <v>-223745.1</v>
      </c>
      <c r="D9" s="15" t="s">
        <v>329</v>
      </c>
      <c r="E9" s="14">
        <f>'2. ADIT Include_Exclude'!M79</f>
        <v>-1265666.21</v>
      </c>
      <c r="F9" s="16"/>
      <c r="G9" s="14"/>
      <c r="H9" s="16"/>
      <c r="I9" s="14">
        <f>SUM(C9:E9)</f>
        <v>-1489411.31</v>
      </c>
      <c r="J9" s="14">
        <f>-E9+-G9</f>
        <v>1265666.21</v>
      </c>
      <c r="K9" s="17"/>
      <c r="L9" s="18"/>
      <c r="M9" s="18"/>
      <c r="N9" s="18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9">
        <f>SUM(J9:Y9)</f>
        <v>1265666.21</v>
      </c>
      <c r="AA9" s="19">
        <f>Z9+I9</f>
        <v>-223745.10000000009</v>
      </c>
    </row>
    <row r="10" spans="1:27" x14ac:dyDescent="0.25">
      <c r="A10" s="3" t="s">
        <v>24</v>
      </c>
      <c r="C10" s="2">
        <f t="shared" ref="C10:Y10" si="0">SUM(C7:C9)</f>
        <v>-39415232.649999999</v>
      </c>
      <c r="E10" s="2">
        <f t="shared" si="0"/>
        <v>-50398.739999999758</v>
      </c>
      <c r="G10" s="2">
        <f t="shared" si="0"/>
        <v>0</v>
      </c>
      <c r="H10" s="10" t="s">
        <v>22</v>
      </c>
      <c r="I10" s="2">
        <f t="shared" si="0"/>
        <v>-39465631.390000001</v>
      </c>
      <c r="J10" s="2">
        <f t="shared" si="0"/>
        <v>50398.739999999758</v>
      </c>
      <c r="K10" s="2">
        <f t="shared" si="0"/>
        <v>0</v>
      </c>
      <c r="M10" s="2">
        <f t="shared" si="0"/>
        <v>314519.24181470129</v>
      </c>
      <c r="O10" s="2">
        <f t="shared" si="0"/>
        <v>-4919205.191812396</v>
      </c>
      <c r="P10" s="2"/>
      <c r="Q10" s="2">
        <f>SUM(Q7:Q9)</f>
        <v>7448.6485854028388</v>
      </c>
      <c r="R10" s="2"/>
      <c r="S10" s="2">
        <f t="shared" si="0"/>
        <v>690629.20478280878</v>
      </c>
      <c r="T10" s="2"/>
      <c r="U10" s="2">
        <f t="shared" si="0"/>
        <v>819948.29125744326</v>
      </c>
      <c r="V10" s="2"/>
      <c r="W10" s="2">
        <f t="shared" ref="W10" si="1">SUM(W7:W9)</f>
        <v>-98081.180932466727</v>
      </c>
      <c r="X10" s="2"/>
      <c r="Y10" s="2">
        <f t="shared" si="0"/>
        <v>2339131.3804948837</v>
      </c>
      <c r="Z10" s="2">
        <f>SUM(Z7:Z9)</f>
        <v>-795210.86580962385</v>
      </c>
      <c r="AA10" s="2">
        <f t="shared" ref="AA10" si="2">SUM(AA7:AA9)</f>
        <v>-40260842.25580962</v>
      </c>
    </row>
    <row r="11" spans="1:27" x14ac:dyDescent="0.25">
      <c r="B11" s="10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x14ac:dyDescent="0.25">
      <c r="A12" s="3" t="s">
        <v>25</v>
      </c>
      <c r="B12" s="10" t="s">
        <v>26</v>
      </c>
      <c r="C12" s="2">
        <v>899758.02</v>
      </c>
      <c r="E12" s="11"/>
      <c r="H12" s="10"/>
      <c r="I12" s="2">
        <f>SUM(C12:G12)</f>
        <v>899758.02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13">
        <f>SUM(J12:Y12,G12)</f>
        <v>0</v>
      </c>
      <c r="AA12" s="13">
        <f>+I12</f>
        <v>899758.02</v>
      </c>
    </row>
    <row r="13" spans="1:27" x14ac:dyDescent="0.25">
      <c r="A13" s="3" t="s">
        <v>27</v>
      </c>
      <c r="B13" s="10" t="s">
        <v>28</v>
      </c>
      <c r="C13" s="14">
        <v>-23583617.129999999</v>
      </c>
      <c r="D13" s="14"/>
      <c r="E13" s="17"/>
      <c r="F13" s="16" t="s">
        <v>29</v>
      </c>
      <c r="G13" s="14">
        <v>-9241</v>
      </c>
      <c r="H13" s="16"/>
      <c r="I13" s="14">
        <f>SUM(C13:G13)</f>
        <v>-23592858.129999999</v>
      </c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9">
        <f>SUM(J13:Y13,G13)</f>
        <v>-9241</v>
      </c>
      <c r="AA13" s="19">
        <f>+I13</f>
        <v>-23592858.129999999</v>
      </c>
    </row>
    <row r="14" spans="1:27" x14ac:dyDescent="0.25">
      <c r="A14" s="3" t="s">
        <v>30</v>
      </c>
      <c r="B14" s="10" t="s">
        <v>341</v>
      </c>
      <c r="C14" s="2">
        <f>SUM(C12:C13)</f>
        <v>-22683859.109999999</v>
      </c>
      <c r="E14" s="2">
        <f t="shared" ref="E14:Y14" si="3">SUM(E12:E13)</f>
        <v>0</v>
      </c>
      <c r="G14" s="2">
        <f t="shared" si="3"/>
        <v>-9241</v>
      </c>
      <c r="I14" s="2">
        <f>SUM(I12:I13)</f>
        <v>-22693100.109999999</v>
      </c>
      <c r="J14" s="2">
        <f t="shared" si="3"/>
        <v>0</v>
      </c>
      <c r="K14" s="2">
        <f t="shared" si="3"/>
        <v>0</v>
      </c>
      <c r="O14" s="2">
        <f t="shared" si="3"/>
        <v>0</v>
      </c>
      <c r="P14" s="2"/>
      <c r="Q14" s="2">
        <f>SUM(Q12:Q13)</f>
        <v>0</v>
      </c>
      <c r="R14" s="2"/>
      <c r="S14" s="2"/>
      <c r="T14" s="2"/>
      <c r="U14" s="2"/>
      <c r="V14" s="2"/>
      <c r="W14" s="2">
        <f t="shared" ref="W14" si="4">SUM(W12:W13)</f>
        <v>0</v>
      </c>
      <c r="X14" s="2"/>
      <c r="Y14" s="2">
        <f t="shared" si="3"/>
        <v>0</v>
      </c>
      <c r="Z14" s="13">
        <f>SUM(Z12:Z13)</f>
        <v>-9241</v>
      </c>
      <c r="AA14" s="2">
        <f>SUM(AA12:AA13)</f>
        <v>-22693100.109999999</v>
      </c>
    </row>
    <row r="15" spans="1:27" x14ac:dyDescent="0.25">
      <c r="B15" s="10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5.75" thickBot="1" x14ac:dyDescent="0.3">
      <c r="A16" s="3" t="s">
        <v>31</v>
      </c>
      <c r="B16" s="10"/>
      <c r="C16" s="20">
        <f>C10+C14</f>
        <v>-62099091.759999998</v>
      </c>
      <c r="D16" s="20"/>
      <c r="E16" s="20">
        <f>E10+E14</f>
        <v>-50398.739999999758</v>
      </c>
      <c r="F16" s="20"/>
      <c r="G16" s="20">
        <f t="shared" ref="G16:AA16" si="5">G10+G14</f>
        <v>-9241</v>
      </c>
      <c r="H16" s="20"/>
      <c r="I16" s="20">
        <f t="shared" si="5"/>
        <v>-62158731.5</v>
      </c>
      <c r="J16" s="20">
        <f>J10+J14</f>
        <v>50398.739999999758</v>
      </c>
      <c r="K16" s="20">
        <f t="shared" si="5"/>
        <v>0</v>
      </c>
      <c r="L16" s="20"/>
      <c r="M16" s="20">
        <f>M10+M14</f>
        <v>314519.24181470129</v>
      </c>
      <c r="N16" s="20"/>
      <c r="O16" s="20">
        <f>O10+O14</f>
        <v>-4919205.191812396</v>
      </c>
      <c r="P16" s="20"/>
      <c r="Q16" s="20">
        <f t="shared" si="5"/>
        <v>7448.6485854028388</v>
      </c>
      <c r="R16" s="20"/>
      <c r="S16" s="20">
        <f>S10+S14</f>
        <v>690629.20478280878</v>
      </c>
      <c r="T16" s="20"/>
      <c r="U16" s="20">
        <f t="shared" si="5"/>
        <v>819948.29125744326</v>
      </c>
      <c r="V16" s="20"/>
      <c r="W16" s="20">
        <f t="shared" ref="W16" si="6">W10+W14</f>
        <v>-98081.180932466727</v>
      </c>
      <c r="X16" s="20"/>
      <c r="Y16" s="20">
        <f t="shared" si="5"/>
        <v>2339131.3804948837</v>
      </c>
      <c r="Z16" s="154">
        <f>Z10+Z14</f>
        <v>-804451.86580962385</v>
      </c>
      <c r="AA16" s="20">
        <f t="shared" si="5"/>
        <v>-62953942.365809619</v>
      </c>
    </row>
    <row r="17" spans="4:26" ht="15.75" thickTop="1" x14ac:dyDescent="0.25">
      <c r="Z17" s="167" t="s">
        <v>312</v>
      </c>
    </row>
    <row r="18" spans="4:26" x14ac:dyDescent="0.25">
      <c r="D18" s="21" t="s">
        <v>2</v>
      </c>
    </row>
    <row r="19" spans="4:26" ht="29.25" customHeight="1" x14ac:dyDescent="0.25">
      <c r="D19" s="22" t="s">
        <v>32</v>
      </c>
      <c r="E19" s="222" t="s">
        <v>33</v>
      </c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23"/>
      <c r="Q19" s="23"/>
      <c r="R19" s="23"/>
      <c r="S19" s="23"/>
      <c r="T19" s="23"/>
      <c r="U19" s="23"/>
      <c r="V19" s="23"/>
      <c r="W19" s="23"/>
      <c r="X19" s="23"/>
      <c r="Y19" s="23"/>
    </row>
    <row r="20" spans="4:26" x14ac:dyDescent="0.25">
      <c r="D20" s="22" t="s">
        <v>34</v>
      </c>
      <c r="E20" s="2" t="s">
        <v>35</v>
      </c>
    </row>
    <row r="22" spans="4:26" x14ac:dyDescent="0.25">
      <c r="D22" s="21" t="s">
        <v>36</v>
      </c>
      <c r="E22" s="3"/>
    </row>
    <row r="23" spans="4:26" x14ac:dyDescent="0.25">
      <c r="D23" s="22" t="s">
        <v>37</v>
      </c>
      <c r="E23" s="217" t="s">
        <v>38</v>
      </c>
      <c r="F23" s="217"/>
      <c r="G23" s="217"/>
      <c r="H23" s="217"/>
      <c r="I23" s="217"/>
      <c r="J23" s="217"/>
      <c r="K23" s="217"/>
      <c r="L23" s="217"/>
      <c r="M23" s="217"/>
      <c r="N23" s="217"/>
      <c r="O23" s="217"/>
      <c r="P23" s="24"/>
      <c r="Q23" s="24"/>
      <c r="R23" s="24"/>
      <c r="S23" s="24"/>
      <c r="T23" s="24"/>
      <c r="U23" s="24"/>
      <c r="V23" s="24"/>
      <c r="W23" s="24"/>
      <c r="X23" s="24"/>
      <c r="Y23" s="24"/>
    </row>
    <row r="24" spans="4:26" x14ac:dyDescent="0.25">
      <c r="D24" s="22" t="s">
        <v>39</v>
      </c>
      <c r="E24" s="217" t="s">
        <v>40</v>
      </c>
      <c r="F24" s="217"/>
      <c r="G24" s="217"/>
      <c r="H24" s="217"/>
      <c r="I24" s="217"/>
      <c r="J24" s="217"/>
      <c r="K24" s="217"/>
      <c r="L24" s="217"/>
      <c r="M24" s="217"/>
      <c r="N24" s="217"/>
      <c r="O24" s="217"/>
      <c r="P24" s="24"/>
      <c r="Q24" s="24"/>
      <c r="R24" s="24"/>
      <c r="S24" s="24"/>
      <c r="T24" s="24"/>
      <c r="U24" s="24"/>
      <c r="V24" s="24"/>
      <c r="W24" s="24"/>
      <c r="X24" s="24"/>
      <c r="Y24" s="24"/>
    </row>
    <row r="25" spans="4:26" x14ac:dyDescent="0.25">
      <c r="D25" s="22" t="s">
        <v>41</v>
      </c>
      <c r="E25" s="217" t="s">
        <v>42</v>
      </c>
      <c r="F25" s="217"/>
      <c r="G25" s="217"/>
      <c r="H25" s="217"/>
      <c r="I25" s="217"/>
      <c r="J25" s="217"/>
      <c r="K25" s="217"/>
      <c r="L25" s="217"/>
      <c r="M25" s="217"/>
      <c r="N25" s="217"/>
      <c r="O25" s="217"/>
      <c r="P25" s="24"/>
      <c r="Q25" s="24"/>
      <c r="R25" s="24"/>
      <c r="S25" s="24"/>
      <c r="T25" s="24"/>
      <c r="U25" s="24"/>
      <c r="V25" s="24"/>
      <c r="W25" s="24"/>
      <c r="X25" s="24"/>
      <c r="Y25" s="24"/>
    </row>
    <row r="26" spans="4:26" x14ac:dyDescent="0.25">
      <c r="D26" s="22" t="s">
        <v>43</v>
      </c>
      <c r="E26" s="217" t="s">
        <v>45</v>
      </c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24"/>
      <c r="Q26" s="24"/>
      <c r="R26" s="24"/>
      <c r="S26" s="24"/>
      <c r="T26" s="24"/>
      <c r="U26" s="24"/>
      <c r="V26" s="24"/>
      <c r="W26" s="24"/>
      <c r="X26" s="24"/>
      <c r="Y26" s="24"/>
    </row>
    <row r="27" spans="4:26" ht="15" customHeight="1" x14ac:dyDescent="0.25">
      <c r="D27" s="22" t="s">
        <v>44</v>
      </c>
      <c r="E27" s="217" t="s">
        <v>47</v>
      </c>
      <c r="F27" s="217"/>
      <c r="G27" s="217"/>
      <c r="H27" s="217"/>
      <c r="I27" s="217"/>
      <c r="J27" s="217"/>
      <c r="K27" s="217"/>
      <c r="L27" s="217"/>
      <c r="M27" s="217"/>
      <c r="N27" s="217"/>
      <c r="O27" s="217"/>
      <c r="P27" s="24"/>
      <c r="Q27" s="24"/>
      <c r="R27" s="24"/>
      <c r="S27" s="24"/>
      <c r="T27" s="24"/>
      <c r="U27" s="24"/>
      <c r="V27" s="24"/>
      <c r="W27" s="24"/>
      <c r="X27" s="24"/>
      <c r="Y27" s="24"/>
    </row>
    <row r="28" spans="4:26" ht="15" customHeight="1" x14ac:dyDescent="0.25">
      <c r="D28" s="22" t="s">
        <v>46</v>
      </c>
      <c r="E28" s="217" t="s">
        <v>49</v>
      </c>
      <c r="F28" s="217"/>
      <c r="G28" s="217"/>
      <c r="H28" s="217"/>
      <c r="I28" s="217"/>
      <c r="J28" s="217"/>
      <c r="K28" s="217"/>
      <c r="L28" s="217"/>
      <c r="M28" s="217"/>
      <c r="N28" s="217"/>
      <c r="O28" s="217"/>
      <c r="P28" s="25"/>
      <c r="Q28" s="25"/>
      <c r="R28" s="25"/>
      <c r="S28" s="25"/>
      <c r="T28" s="25"/>
      <c r="U28" s="25"/>
      <c r="V28" s="25"/>
      <c r="W28" s="25"/>
      <c r="X28" s="25"/>
    </row>
    <row r="29" spans="4:26" x14ac:dyDescent="0.25">
      <c r="D29" s="22" t="s">
        <v>48</v>
      </c>
      <c r="E29" s="223" t="s">
        <v>51</v>
      </c>
      <c r="F29" s="223"/>
      <c r="G29" s="223"/>
      <c r="H29" s="223"/>
      <c r="I29" s="223"/>
      <c r="J29" s="223"/>
      <c r="K29" s="223"/>
      <c r="L29" s="223"/>
      <c r="M29" s="223"/>
      <c r="N29" s="223"/>
      <c r="O29" s="223"/>
    </row>
    <row r="30" spans="4:26" x14ac:dyDescent="0.25">
      <c r="D30" s="22" t="s">
        <v>50</v>
      </c>
      <c r="E30" s="217" t="s">
        <v>52</v>
      </c>
      <c r="F30" s="217"/>
      <c r="G30" s="217"/>
      <c r="H30" s="217"/>
      <c r="I30" s="217"/>
      <c r="J30" s="217"/>
      <c r="K30" s="217"/>
      <c r="L30" s="217"/>
      <c r="M30" s="217"/>
      <c r="N30" s="217"/>
      <c r="O30" s="217"/>
    </row>
  </sheetData>
  <mergeCells count="11">
    <mergeCell ref="E30:O30"/>
    <mergeCell ref="C5:I5"/>
    <mergeCell ref="J5:Y5"/>
    <mergeCell ref="E19:O19"/>
    <mergeCell ref="E23:O23"/>
    <mergeCell ref="E24:O24"/>
    <mergeCell ref="E25:O25"/>
    <mergeCell ref="E26:O26"/>
    <mergeCell ref="E27:O27"/>
    <mergeCell ref="E28:O28"/>
    <mergeCell ref="E29:O29"/>
  </mergeCells>
  <pageMargins left="0.7" right="0.7" top="0.75" bottom="0.75" header="0.3" footer="0.3"/>
  <pageSetup paperSize="5" scale="47" orientation="landscape" r:id="rId1"/>
  <headerFooter>
    <oddFooter>&amp;L&amp;F
&amp;A&amp;R&amp;P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6C7BF-3371-466C-B999-97381987D313}">
  <dimension ref="A2:M21"/>
  <sheetViews>
    <sheetView workbookViewId="0">
      <selection activeCell="G13" sqref="G13"/>
    </sheetView>
  </sheetViews>
  <sheetFormatPr defaultRowHeight="15" x14ac:dyDescent="0.25"/>
  <cols>
    <col min="1" max="1" width="47.5703125" customWidth="1"/>
    <col min="2" max="2" width="4" customWidth="1"/>
    <col min="3" max="3" width="11.5703125" bestFit="1" customWidth="1"/>
    <col min="4" max="4" width="10.7109375" customWidth="1"/>
    <col min="7" max="7" width="11.5703125" customWidth="1"/>
    <col min="8" max="8" width="13.85546875" bestFit="1" customWidth="1"/>
    <col min="9" max="9" width="3.28515625" customWidth="1"/>
    <col min="10" max="10" width="10" customWidth="1"/>
    <col min="11" max="11" width="9.85546875" customWidth="1"/>
    <col min="15" max="15" width="9.140625" customWidth="1"/>
  </cols>
  <sheetData>
    <row r="2" spans="1:12" x14ac:dyDescent="0.25">
      <c r="K2" s="168" t="s">
        <v>313</v>
      </c>
    </row>
    <row r="3" spans="1:12" ht="24.75" x14ac:dyDescent="0.25">
      <c r="C3" s="164" t="s">
        <v>310</v>
      </c>
      <c r="D3" s="164" t="s">
        <v>311</v>
      </c>
      <c r="F3" s="160" t="s">
        <v>135</v>
      </c>
      <c r="G3" s="160" t="s">
        <v>307</v>
      </c>
      <c r="H3" s="160" t="s">
        <v>308</v>
      </c>
      <c r="I3" s="161"/>
      <c r="J3" s="162" t="s">
        <v>309</v>
      </c>
      <c r="K3" s="163" t="s">
        <v>245</v>
      </c>
      <c r="L3" s="163" t="s">
        <v>168</v>
      </c>
    </row>
    <row r="4" spans="1:12" x14ac:dyDescent="0.25">
      <c r="A4" s="155" t="s">
        <v>290</v>
      </c>
      <c r="C4" s="156">
        <v>129324</v>
      </c>
      <c r="D4" s="156">
        <v>2250</v>
      </c>
      <c r="F4" s="157" t="s">
        <v>306</v>
      </c>
      <c r="G4" t="s">
        <v>306</v>
      </c>
      <c r="H4" s="156">
        <v>0</v>
      </c>
      <c r="I4" s="156"/>
      <c r="J4" s="156">
        <f>H4-D4</f>
        <v>-2250</v>
      </c>
      <c r="K4" s="166">
        <v>0.24867253</v>
      </c>
      <c r="L4" s="156">
        <f>J4*K4</f>
        <v>-559.51319250000006</v>
      </c>
    </row>
    <row r="5" spans="1:12" x14ac:dyDescent="0.25">
      <c r="A5" s="155" t="s">
        <v>291</v>
      </c>
      <c r="C5" s="156">
        <v>2916070</v>
      </c>
      <c r="D5" s="156">
        <v>61820</v>
      </c>
      <c r="F5" s="157" t="s">
        <v>140</v>
      </c>
      <c r="G5" s="165">
        <v>3.7499999999999999E-2</v>
      </c>
      <c r="H5" s="156">
        <f>C5*G5</f>
        <v>109352.625</v>
      </c>
      <c r="I5" s="156"/>
      <c r="J5" s="156">
        <f>H5-D5</f>
        <v>47532.625</v>
      </c>
      <c r="K5" s="166">
        <v>0.24867253</v>
      </c>
      <c r="L5" s="156">
        <f t="shared" ref="L5:L18" si="0">J5*K5</f>
        <v>11820.058116291249</v>
      </c>
    </row>
    <row r="6" spans="1:12" x14ac:dyDescent="0.25">
      <c r="A6" s="202" t="s">
        <v>292</v>
      </c>
      <c r="C6" s="158">
        <v>437169</v>
      </c>
      <c r="D6" s="156">
        <v>10930</v>
      </c>
      <c r="F6" s="157" t="s">
        <v>140</v>
      </c>
      <c r="G6" s="165">
        <v>3.7499999999999999E-2</v>
      </c>
      <c r="H6" s="156">
        <f t="shared" ref="H6:H18" si="1">C6*G6</f>
        <v>16393.837499999998</v>
      </c>
      <c r="I6" s="156"/>
      <c r="J6" s="156">
        <f>H6-D6</f>
        <v>5463.8374999999978</v>
      </c>
      <c r="K6" s="166">
        <v>0.24867253</v>
      </c>
      <c r="L6" s="156">
        <f t="shared" si="0"/>
        <v>1358.7062946338744</v>
      </c>
    </row>
    <row r="7" spans="1:12" x14ac:dyDescent="0.25">
      <c r="A7" s="155" t="s">
        <v>293</v>
      </c>
      <c r="C7" s="156">
        <v>47717</v>
      </c>
      <c r="D7" s="156">
        <v>1002</v>
      </c>
      <c r="F7" s="157" t="s">
        <v>140</v>
      </c>
      <c r="G7" s="165">
        <v>3.7499999999999999E-2</v>
      </c>
      <c r="H7" s="156">
        <f t="shared" si="1"/>
        <v>1789.3875</v>
      </c>
      <c r="I7" s="156"/>
      <c r="J7" s="156">
        <f>H7-D7</f>
        <v>787.38750000000005</v>
      </c>
      <c r="K7" s="166">
        <v>0.24867253</v>
      </c>
      <c r="L7" s="156">
        <f t="shared" si="0"/>
        <v>195.80164171537501</v>
      </c>
    </row>
    <row r="8" spans="1:12" x14ac:dyDescent="0.25">
      <c r="A8" s="155" t="s">
        <v>294</v>
      </c>
      <c r="C8" s="156">
        <v>1025324</v>
      </c>
      <c r="D8" s="156">
        <v>23583</v>
      </c>
      <c r="F8" s="157" t="s">
        <v>140</v>
      </c>
      <c r="G8" s="165">
        <v>3.7499999999999999E-2</v>
      </c>
      <c r="H8" s="156">
        <f t="shared" si="1"/>
        <v>38449.65</v>
      </c>
      <c r="I8" s="156"/>
      <c r="J8" s="156">
        <f t="shared" ref="J8:J17" si="2">H8-D8</f>
        <v>14866.650000000001</v>
      </c>
      <c r="K8" s="166">
        <v>0.24867253</v>
      </c>
      <c r="L8" s="156">
        <f>J8*K8</f>
        <v>3696.9274681245006</v>
      </c>
    </row>
    <row r="9" spans="1:12" x14ac:dyDescent="0.25">
      <c r="A9" s="155" t="s">
        <v>295</v>
      </c>
      <c r="C9" s="156">
        <v>1567524</v>
      </c>
      <c r="D9" s="156">
        <v>55489</v>
      </c>
      <c r="F9" s="157" t="s">
        <v>140</v>
      </c>
      <c r="G9" s="165">
        <v>3.7499999999999999E-2</v>
      </c>
      <c r="H9" s="156">
        <f t="shared" si="1"/>
        <v>58782.15</v>
      </c>
      <c r="I9" s="156"/>
      <c r="J9" s="156">
        <f t="shared" si="2"/>
        <v>3293.1500000000015</v>
      </c>
      <c r="K9" s="166">
        <v>0.24867253</v>
      </c>
      <c r="L9" s="156">
        <f t="shared" si="0"/>
        <v>818.91594216950034</v>
      </c>
    </row>
    <row r="10" spans="1:12" x14ac:dyDescent="0.25">
      <c r="A10" s="155" t="s">
        <v>296</v>
      </c>
      <c r="C10" s="156">
        <v>432412</v>
      </c>
      <c r="D10" s="156">
        <v>15308</v>
      </c>
      <c r="F10" s="157" t="s">
        <v>140</v>
      </c>
      <c r="G10" s="165">
        <v>3.7499999999999999E-2</v>
      </c>
      <c r="H10" s="156">
        <f t="shared" si="1"/>
        <v>16215.449999999999</v>
      </c>
      <c r="I10" s="156"/>
      <c r="J10" s="156">
        <f t="shared" si="2"/>
        <v>907.44999999999891</v>
      </c>
      <c r="K10" s="166">
        <v>0.24867253</v>
      </c>
      <c r="L10" s="156">
        <f t="shared" si="0"/>
        <v>225.65788734849974</v>
      </c>
    </row>
    <row r="11" spans="1:12" x14ac:dyDescent="0.25">
      <c r="A11" s="155" t="s">
        <v>297</v>
      </c>
      <c r="C11" s="156">
        <v>97678</v>
      </c>
      <c r="D11" s="156">
        <v>2178</v>
      </c>
      <c r="F11" s="157" t="s">
        <v>140</v>
      </c>
      <c r="G11" s="165">
        <v>3.7499999999999999E-2</v>
      </c>
      <c r="H11" s="156">
        <f>C11*G11</f>
        <v>3662.9249999999997</v>
      </c>
      <c r="I11" s="156"/>
      <c r="J11" s="156">
        <f t="shared" si="2"/>
        <v>1484.9249999999997</v>
      </c>
      <c r="K11" s="166">
        <v>0.24867253</v>
      </c>
      <c r="L11" s="156">
        <f t="shared" si="0"/>
        <v>369.26005661024993</v>
      </c>
    </row>
    <row r="12" spans="1:12" x14ac:dyDescent="0.25">
      <c r="A12" s="155" t="s">
        <v>298</v>
      </c>
      <c r="C12" s="156">
        <v>100120</v>
      </c>
      <c r="D12" s="156">
        <v>2523</v>
      </c>
      <c r="F12" s="157" t="s">
        <v>140</v>
      </c>
      <c r="G12" s="165">
        <v>3.7499999999999999E-2</v>
      </c>
      <c r="H12" s="156">
        <f>C12*G12</f>
        <v>3754.5</v>
      </c>
      <c r="I12" s="156"/>
      <c r="J12" s="156">
        <f>H12-D12</f>
        <v>1231.5</v>
      </c>
      <c r="K12" s="166">
        <v>0.24867253</v>
      </c>
      <c r="L12" s="156">
        <f t="shared" si="0"/>
        <v>306.240220695</v>
      </c>
    </row>
    <row r="13" spans="1:12" x14ac:dyDescent="0.25">
      <c r="A13" s="155" t="s">
        <v>299</v>
      </c>
      <c r="C13" s="156">
        <v>127183</v>
      </c>
      <c r="D13" s="156">
        <v>2875</v>
      </c>
      <c r="F13" s="157" t="s">
        <v>140</v>
      </c>
      <c r="G13" s="165">
        <v>3.7499999999999999E-2</v>
      </c>
      <c r="H13" s="156">
        <f t="shared" si="1"/>
        <v>4769.3625000000002</v>
      </c>
      <c r="I13" s="156"/>
      <c r="J13" s="156">
        <f t="shared" si="2"/>
        <v>1894.3625000000002</v>
      </c>
      <c r="K13" s="166">
        <v>0.24867253</v>
      </c>
      <c r="L13" s="156">
        <f>J13*K13</f>
        <v>471.07591561212507</v>
      </c>
    </row>
    <row r="14" spans="1:12" x14ac:dyDescent="0.25">
      <c r="A14" s="155" t="s">
        <v>300</v>
      </c>
      <c r="C14" s="156">
        <v>163320</v>
      </c>
      <c r="D14" s="156">
        <v>3151</v>
      </c>
      <c r="F14" s="157" t="s">
        <v>163</v>
      </c>
      <c r="G14" s="165">
        <v>0.1429</v>
      </c>
      <c r="H14" s="156">
        <f>C14*G14</f>
        <v>23338.428</v>
      </c>
      <c r="I14" s="156"/>
      <c r="J14" s="156">
        <f>H14-D14</f>
        <v>20187.428</v>
      </c>
      <c r="K14" s="166">
        <v>0.24867253</v>
      </c>
      <c r="L14" s="156">
        <f t="shared" si="0"/>
        <v>5020.0587949528399</v>
      </c>
    </row>
    <row r="15" spans="1:12" x14ac:dyDescent="0.25">
      <c r="A15" s="155" t="s">
        <v>301</v>
      </c>
      <c r="C15" s="156">
        <v>199801</v>
      </c>
      <c r="D15" s="156">
        <v>5615</v>
      </c>
      <c r="F15" s="157" t="s">
        <v>281</v>
      </c>
      <c r="G15" s="165">
        <v>2.461E-2</v>
      </c>
      <c r="H15" s="156">
        <f t="shared" si="1"/>
        <v>4917.1026099999999</v>
      </c>
      <c r="I15" s="156"/>
      <c r="J15" s="156">
        <f t="shared" si="2"/>
        <v>-697.89739000000009</v>
      </c>
      <c r="K15" s="166">
        <v>0.24867253</v>
      </c>
      <c r="L15" s="156">
        <f>J15*K15</f>
        <v>-173.54790965169673</v>
      </c>
    </row>
    <row r="16" spans="1:12" x14ac:dyDescent="0.25">
      <c r="A16" s="155" t="s">
        <v>302</v>
      </c>
      <c r="C16" s="156">
        <v>141537</v>
      </c>
      <c r="D16" s="156">
        <v>23085</v>
      </c>
      <c r="F16" s="157" t="s">
        <v>163</v>
      </c>
      <c r="G16" s="165">
        <v>0.1429</v>
      </c>
      <c r="H16" s="156">
        <f t="shared" si="1"/>
        <v>20225.637299999999</v>
      </c>
      <c r="I16" s="156"/>
      <c r="J16" s="156">
        <f t="shared" si="2"/>
        <v>-2859.3627000000015</v>
      </c>
      <c r="K16" s="166">
        <v>0.24867253</v>
      </c>
      <c r="L16" s="156">
        <f t="shared" si="0"/>
        <v>-711.04495679663137</v>
      </c>
    </row>
    <row r="17" spans="1:13" x14ac:dyDescent="0.25">
      <c r="A17" s="155" t="s">
        <v>303</v>
      </c>
      <c r="C17" s="156">
        <v>654798</v>
      </c>
      <c r="D17" s="156">
        <v>22656</v>
      </c>
      <c r="F17" s="157" t="s">
        <v>164</v>
      </c>
      <c r="G17" s="165">
        <v>0.2</v>
      </c>
      <c r="H17" s="156">
        <f t="shared" si="1"/>
        <v>130959.6</v>
      </c>
      <c r="I17" s="156"/>
      <c r="J17" s="156">
        <f t="shared" si="2"/>
        <v>108303.6</v>
      </c>
      <c r="K17" s="166">
        <v>0.24867253</v>
      </c>
      <c r="L17" s="156">
        <f>J17*K17</f>
        <v>26932.130220108003</v>
      </c>
    </row>
    <row r="18" spans="1:13" x14ac:dyDescent="0.25">
      <c r="A18" s="155" t="s">
        <v>304</v>
      </c>
      <c r="C18" s="156">
        <v>144154</v>
      </c>
      <c r="D18" s="156">
        <v>5766</v>
      </c>
      <c r="F18" s="157" t="s">
        <v>163</v>
      </c>
      <c r="G18" s="165">
        <v>0.1429</v>
      </c>
      <c r="H18" s="156">
        <f t="shared" si="1"/>
        <v>20599.606599999999</v>
      </c>
      <c r="I18" s="156"/>
      <c r="J18" s="156">
        <f>H18-D18</f>
        <v>14833.606599999999</v>
      </c>
      <c r="K18" s="166">
        <v>0.24867253</v>
      </c>
      <c r="L18" s="156">
        <f t="shared" si="0"/>
        <v>3688.7104822466977</v>
      </c>
    </row>
    <row r="19" spans="1:13" x14ac:dyDescent="0.25">
      <c r="A19" s="155" t="s">
        <v>305</v>
      </c>
      <c r="C19" s="156">
        <v>2354855</v>
      </c>
      <c r="D19" s="156">
        <v>157069</v>
      </c>
      <c r="F19" s="157" t="s">
        <v>163</v>
      </c>
      <c r="G19" s="165">
        <v>0.1429</v>
      </c>
      <c r="H19" s="156">
        <f>C19*G19</f>
        <v>336508.7795</v>
      </c>
      <c r="I19" s="156"/>
      <c r="J19" s="156">
        <f>H19-D19</f>
        <v>179439.7795</v>
      </c>
      <c r="K19" s="166">
        <v>0.24867253</v>
      </c>
      <c r="L19" s="156">
        <f>J19*K19</f>
        <v>44621.743950907134</v>
      </c>
    </row>
    <row r="20" spans="1:13" ht="15.75" thickBot="1" x14ac:dyDescent="0.3">
      <c r="C20" s="159">
        <f>SUM(C4:C19)</f>
        <v>10538986</v>
      </c>
      <c r="D20" s="159">
        <f>SUM(D4:D19)</f>
        <v>395300</v>
      </c>
      <c r="H20" s="159">
        <f>SUM(H4:H19)</f>
        <v>789719.04151000001</v>
      </c>
      <c r="J20" s="159">
        <f>SUM(J4:J19)</f>
        <v>394419.04151000001</v>
      </c>
      <c r="L20" s="182">
        <f>SUM(L4:L19)</f>
        <v>98081.180932466727</v>
      </c>
      <c r="M20" s="130" t="s">
        <v>141</v>
      </c>
    </row>
    <row r="21" spans="1:13" ht="15.75" thickTop="1" x14ac:dyDescent="0.25"/>
  </sheetData>
  <pageMargins left="0.7" right="0.7" top="0.75" bottom="0.75" header="0.3" footer="0.3"/>
  <pageSetup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9718B-82B1-4885-A1DF-555F86FD7FDC}">
  <sheetPr>
    <tabColor theme="7" tint="0.59999389629810485"/>
  </sheetPr>
  <dimension ref="A1:K28"/>
  <sheetViews>
    <sheetView workbookViewId="0">
      <selection activeCell="J27" sqref="J27"/>
    </sheetView>
  </sheetViews>
  <sheetFormatPr defaultColWidth="8.7109375" defaultRowHeight="11.25" x14ac:dyDescent="0.2"/>
  <cols>
    <col min="1" max="1" width="8.5703125" style="93" bestFit="1" customWidth="1"/>
    <col min="2" max="2" width="9" style="93" bestFit="1" customWidth="1"/>
    <col min="3" max="3" width="26.140625" style="93" bestFit="1" customWidth="1"/>
    <col min="4" max="4" width="36.28515625" style="93" bestFit="1" customWidth="1"/>
    <col min="5" max="5" width="10.140625" style="93" bestFit="1" customWidth="1"/>
    <col min="6" max="6" width="11.28515625" style="93" bestFit="1" customWidth="1"/>
    <col min="7" max="7" width="10.42578125" style="93" bestFit="1" customWidth="1"/>
    <col min="8" max="9" width="8.7109375" style="93"/>
    <col min="10" max="10" width="11.28515625" style="93" bestFit="1" customWidth="1"/>
    <col min="11" max="13" width="8.7109375" style="93"/>
    <col min="14" max="14" width="9.5703125" style="93" customWidth="1"/>
    <col min="15" max="16384" width="8.7109375" style="93"/>
  </cols>
  <sheetData>
    <row r="1" spans="1:10" s="69" customFormat="1" ht="12.75" customHeight="1" x14ac:dyDescent="0.25">
      <c r="A1" s="187" t="s">
        <v>206</v>
      </c>
      <c r="B1" s="93"/>
      <c r="C1"/>
      <c r="D1"/>
      <c r="E1"/>
      <c r="F1"/>
      <c r="G1"/>
    </row>
    <row r="2" spans="1:10" s="69" customFormat="1" ht="12.75" customHeight="1" x14ac:dyDescent="0.25">
      <c r="A2" s="188" t="s">
        <v>207</v>
      </c>
      <c r="B2" s="93"/>
      <c r="C2"/>
      <c r="D2"/>
      <c r="E2"/>
      <c r="F2"/>
      <c r="G2"/>
    </row>
    <row r="3" spans="1:10" s="69" customFormat="1" ht="12.75" customHeight="1" x14ac:dyDescent="0.25">
      <c r="A3" s="188" t="s">
        <v>208</v>
      </c>
      <c r="B3" s="93"/>
      <c r="C3"/>
      <c r="D3"/>
      <c r="E3"/>
      <c r="F3"/>
      <c r="G3"/>
    </row>
    <row r="4" spans="1:10" s="69" customFormat="1" ht="12.75" customHeight="1" x14ac:dyDescent="0.25">
      <c r="A4" s="189" t="s">
        <v>260</v>
      </c>
      <c r="B4" s="93"/>
      <c r="C4"/>
      <c r="D4"/>
      <c r="E4"/>
      <c r="F4"/>
      <c r="G4"/>
    </row>
    <row r="5" spans="1:10" s="69" customFormat="1" ht="15.75" thickBot="1" x14ac:dyDescent="0.3">
      <c r="A5"/>
      <c r="B5"/>
      <c r="C5"/>
      <c r="D5"/>
      <c r="E5"/>
      <c r="F5"/>
      <c r="G5"/>
    </row>
    <row r="6" spans="1:10" ht="23.25" thickBot="1" x14ac:dyDescent="0.25">
      <c r="A6" s="92" t="s">
        <v>250</v>
      </c>
      <c r="B6" s="92" t="s">
        <v>251</v>
      </c>
      <c r="C6" s="92" t="s">
        <v>190</v>
      </c>
      <c r="D6" s="92" t="s">
        <v>261</v>
      </c>
      <c r="E6" s="92" t="s">
        <v>262</v>
      </c>
      <c r="F6" s="92" t="s">
        <v>263</v>
      </c>
      <c r="G6" s="92" t="s">
        <v>264</v>
      </c>
      <c r="I6" s="152" t="s">
        <v>135</v>
      </c>
      <c r="J6" s="152" t="s">
        <v>136</v>
      </c>
    </row>
    <row r="7" spans="1:10" x14ac:dyDescent="0.2">
      <c r="A7" s="197" t="s">
        <v>337</v>
      </c>
      <c r="B7" s="198" t="s">
        <v>257</v>
      </c>
      <c r="C7" s="197" t="s">
        <v>166</v>
      </c>
      <c r="D7" s="199" t="s">
        <v>265</v>
      </c>
      <c r="E7" s="127">
        <v>2003</v>
      </c>
      <c r="F7" s="94">
        <v>434479.27</v>
      </c>
      <c r="G7" s="94">
        <v>396292.66</v>
      </c>
      <c r="I7" s="93" t="s">
        <v>163</v>
      </c>
      <c r="J7" s="129">
        <f t="shared" ref="J7:J21" si="0">F7</f>
        <v>434479.27</v>
      </c>
    </row>
    <row r="8" spans="1:10" x14ac:dyDescent="0.2">
      <c r="A8" s="197" t="s">
        <v>337</v>
      </c>
      <c r="B8" s="198" t="s">
        <v>257</v>
      </c>
      <c r="C8" s="197" t="s">
        <v>144</v>
      </c>
      <c r="D8" s="199" t="s">
        <v>265</v>
      </c>
      <c r="E8" s="127">
        <v>2003</v>
      </c>
      <c r="F8" s="94">
        <v>20651.87</v>
      </c>
      <c r="G8" s="94">
        <v>18832.72</v>
      </c>
      <c r="I8" s="93" t="s">
        <v>145</v>
      </c>
      <c r="J8" s="129">
        <f t="shared" si="0"/>
        <v>20651.87</v>
      </c>
    </row>
    <row r="9" spans="1:10" x14ac:dyDescent="0.2">
      <c r="A9" s="197" t="s">
        <v>337</v>
      </c>
      <c r="B9" s="198" t="s">
        <v>257</v>
      </c>
      <c r="C9" s="197" t="s">
        <v>152</v>
      </c>
      <c r="D9" s="199" t="s">
        <v>265</v>
      </c>
      <c r="E9" s="127">
        <v>2003</v>
      </c>
      <c r="F9" s="94">
        <v>11988346.449999999</v>
      </c>
      <c r="G9" s="94">
        <v>5057279.63</v>
      </c>
      <c r="I9" s="93" t="s">
        <v>140</v>
      </c>
      <c r="J9" s="129">
        <f t="shared" si="0"/>
        <v>11988346.449999999</v>
      </c>
    </row>
    <row r="10" spans="1:10" x14ac:dyDescent="0.2">
      <c r="A10" s="197" t="s">
        <v>337</v>
      </c>
      <c r="B10" s="198" t="s">
        <v>257</v>
      </c>
      <c r="C10" s="197" t="s">
        <v>157</v>
      </c>
      <c r="D10" s="199" t="s">
        <v>265</v>
      </c>
      <c r="E10" s="127">
        <v>2003</v>
      </c>
      <c r="F10" s="94">
        <v>6102.36</v>
      </c>
      <c r="G10" s="94">
        <v>3335.04</v>
      </c>
      <c r="I10" s="93" t="s">
        <v>140</v>
      </c>
      <c r="J10" s="129">
        <f t="shared" si="0"/>
        <v>6102.36</v>
      </c>
    </row>
    <row r="11" spans="1:10" x14ac:dyDescent="0.2">
      <c r="A11" s="197" t="s">
        <v>337</v>
      </c>
      <c r="B11" s="198" t="s">
        <v>257</v>
      </c>
      <c r="C11" s="197" t="s">
        <v>155</v>
      </c>
      <c r="D11" s="199" t="s">
        <v>265</v>
      </c>
      <c r="E11" s="127">
        <v>2003</v>
      </c>
      <c r="F11" s="94">
        <v>3646695.14</v>
      </c>
      <c r="G11" s="94">
        <v>1824728.72</v>
      </c>
      <c r="I11" s="93" t="s">
        <v>140</v>
      </c>
      <c r="J11" s="129">
        <f t="shared" si="0"/>
        <v>3646695.14</v>
      </c>
    </row>
    <row r="12" spans="1:10" x14ac:dyDescent="0.2">
      <c r="A12" s="197" t="s">
        <v>337</v>
      </c>
      <c r="B12" s="198" t="s">
        <v>257</v>
      </c>
      <c r="C12" s="197" t="s">
        <v>161</v>
      </c>
      <c r="D12" s="199" t="s">
        <v>265</v>
      </c>
      <c r="E12" s="127">
        <v>2003</v>
      </c>
      <c r="F12" s="94">
        <v>9683.36</v>
      </c>
      <c r="G12" s="94">
        <v>215.28</v>
      </c>
      <c r="I12" s="93" t="s">
        <v>138</v>
      </c>
      <c r="J12" s="129">
        <v>0</v>
      </c>
    </row>
    <row r="13" spans="1:10" x14ac:dyDescent="0.2">
      <c r="A13" s="197" t="s">
        <v>337</v>
      </c>
      <c r="B13" s="198" t="s">
        <v>257</v>
      </c>
      <c r="C13" s="197" t="s">
        <v>165</v>
      </c>
      <c r="D13" s="199" t="s">
        <v>265</v>
      </c>
      <c r="E13" s="127">
        <v>2003</v>
      </c>
      <c r="F13" s="94">
        <v>26148.25</v>
      </c>
      <c r="G13" s="94">
        <v>17335.82</v>
      </c>
      <c r="I13" s="93" t="s">
        <v>163</v>
      </c>
      <c r="J13" s="129">
        <f t="shared" si="0"/>
        <v>26148.25</v>
      </c>
    </row>
    <row r="14" spans="1:10" x14ac:dyDescent="0.2">
      <c r="A14" s="197" t="s">
        <v>337</v>
      </c>
      <c r="B14" s="198" t="s">
        <v>257</v>
      </c>
      <c r="C14" s="197" t="s">
        <v>154</v>
      </c>
      <c r="D14" s="199" t="s">
        <v>265</v>
      </c>
      <c r="E14" s="127">
        <v>2003</v>
      </c>
      <c r="F14" s="94">
        <v>266835.49</v>
      </c>
      <c r="G14" s="94">
        <v>145595.39000000001</v>
      </c>
      <c r="I14" s="93" t="s">
        <v>140</v>
      </c>
      <c r="J14" s="129">
        <f t="shared" si="0"/>
        <v>266835.49</v>
      </c>
    </row>
    <row r="15" spans="1:10" x14ac:dyDescent="0.2">
      <c r="A15" s="197" t="s">
        <v>337</v>
      </c>
      <c r="B15" s="198" t="s">
        <v>257</v>
      </c>
      <c r="C15" s="197" t="s">
        <v>161</v>
      </c>
      <c r="D15" s="199" t="s">
        <v>265</v>
      </c>
      <c r="E15" s="127">
        <v>2003</v>
      </c>
      <c r="F15" s="94">
        <v>123554.86</v>
      </c>
      <c r="G15" s="94">
        <v>111166.15</v>
      </c>
      <c r="I15" s="93" t="s">
        <v>138</v>
      </c>
      <c r="J15" s="129">
        <v>0</v>
      </c>
    </row>
    <row r="16" spans="1:10" x14ac:dyDescent="0.2">
      <c r="A16" s="197" t="s">
        <v>337</v>
      </c>
      <c r="B16" s="198" t="s">
        <v>257</v>
      </c>
      <c r="C16" s="197" t="s">
        <v>158</v>
      </c>
      <c r="D16" s="199" t="s">
        <v>265</v>
      </c>
      <c r="E16" s="127">
        <v>2003</v>
      </c>
      <c r="F16" s="94">
        <v>-109825.33</v>
      </c>
      <c r="G16" s="94">
        <v>-64952.31</v>
      </c>
      <c r="I16" s="93" t="s">
        <v>140</v>
      </c>
      <c r="J16" s="129">
        <f t="shared" si="0"/>
        <v>-109825.33</v>
      </c>
    </row>
    <row r="17" spans="1:11" x14ac:dyDescent="0.2">
      <c r="A17" s="197" t="s">
        <v>337</v>
      </c>
      <c r="B17" s="198" t="s">
        <v>257</v>
      </c>
      <c r="C17" s="197" t="s">
        <v>159</v>
      </c>
      <c r="D17" s="199" t="s">
        <v>265</v>
      </c>
      <c r="E17" s="127">
        <v>2003</v>
      </c>
      <c r="F17" s="94">
        <v>272367</v>
      </c>
      <c r="G17" s="94">
        <v>139684.6</v>
      </c>
      <c r="I17" s="93" t="s">
        <v>140</v>
      </c>
      <c r="J17" s="129">
        <f t="shared" si="0"/>
        <v>272367</v>
      </c>
    </row>
    <row r="18" spans="1:11" x14ac:dyDescent="0.2">
      <c r="A18" s="197" t="s">
        <v>337</v>
      </c>
      <c r="B18" s="198" t="s">
        <v>257</v>
      </c>
      <c r="C18" s="197" t="s">
        <v>167</v>
      </c>
      <c r="D18" s="199" t="s">
        <v>265</v>
      </c>
      <c r="E18" s="127">
        <v>2003</v>
      </c>
      <c r="F18" s="94">
        <v>-728.19</v>
      </c>
      <c r="G18" s="94">
        <v>-667.18</v>
      </c>
      <c r="I18" s="93" t="s">
        <v>163</v>
      </c>
      <c r="J18" s="129">
        <f t="shared" si="0"/>
        <v>-728.19</v>
      </c>
    </row>
    <row r="19" spans="1:11" x14ac:dyDescent="0.2">
      <c r="A19" s="197" t="s">
        <v>337</v>
      </c>
      <c r="B19" s="198" t="s">
        <v>257</v>
      </c>
      <c r="C19" s="197" t="s">
        <v>153</v>
      </c>
      <c r="D19" s="199" t="s">
        <v>265</v>
      </c>
      <c r="E19" s="127">
        <v>2003</v>
      </c>
      <c r="F19" s="94">
        <v>203438.15</v>
      </c>
      <c r="G19" s="94">
        <v>119120.59</v>
      </c>
      <c r="I19" s="93" t="s">
        <v>140</v>
      </c>
      <c r="J19" s="129">
        <f t="shared" si="0"/>
        <v>203438.15</v>
      </c>
    </row>
    <row r="20" spans="1:11" x14ac:dyDescent="0.2">
      <c r="A20" s="197" t="s">
        <v>337</v>
      </c>
      <c r="B20" s="198" t="s">
        <v>257</v>
      </c>
      <c r="C20" s="197" t="s">
        <v>156</v>
      </c>
      <c r="D20" s="199" t="s">
        <v>265</v>
      </c>
      <c r="E20" s="127">
        <v>2003</v>
      </c>
      <c r="F20" s="94">
        <v>846442.94</v>
      </c>
      <c r="G20" s="94">
        <v>435971.8</v>
      </c>
      <c r="I20" s="93" t="s">
        <v>140</v>
      </c>
      <c r="J20" s="129">
        <f t="shared" si="0"/>
        <v>846442.94</v>
      </c>
    </row>
    <row r="21" spans="1:11" x14ac:dyDescent="0.2">
      <c r="A21" s="197" t="s">
        <v>337</v>
      </c>
      <c r="B21" s="198" t="s">
        <v>257</v>
      </c>
      <c r="C21" s="197" t="s">
        <v>160</v>
      </c>
      <c r="D21" s="199" t="s">
        <v>265</v>
      </c>
      <c r="E21" s="127">
        <v>2003</v>
      </c>
      <c r="F21" s="94">
        <v>203195.56</v>
      </c>
      <c r="G21" s="94">
        <v>141025.28</v>
      </c>
      <c r="I21" s="93" t="s">
        <v>140</v>
      </c>
      <c r="J21" s="129">
        <f t="shared" si="0"/>
        <v>203195.56</v>
      </c>
    </row>
    <row r="22" spans="1:11" ht="12" thickBot="1" x14ac:dyDescent="0.25">
      <c r="A22" s="197" t="s">
        <v>337</v>
      </c>
      <c r="B22" s="198" t="s">
        <v>257</v>
      </c>
      <c r="C22" s="197" t="s">
        <v>162</v>
      </c>
      <c r="D22" s="199" t="s">
        <v>265</v>
      </c>
      <c r="E22" s="127">
        <v>2003</v>
      </c>
      <c r="F22" s="94">
        <v>173463.58</v>
      </c>
      <c r="G22" s="94">
        <v>154453.6</v>
      </c>
      <c r="I22" s="93" t="s">
        <v>281</v>
      </c>
      <c r="J22" s="153">
        <f>F22*'12. Depr Rates'!H29</f>
        <v>101741.5935774</v>
      </c>
    </row>
    <row r="23" spans="1:11" ht="12" thickBot="1" x14ac:dyDescent="0.25">
      <c r="A23" s="200"/>
      <c r="B23" s="200"/>
      <c r="C23" s="200"/>
      <c r="D23" s="101"/>
      <c r="E23" s="101"/>
      <c r="F23" s="99">
        <f>SUBTOTAL(9,F7:F22)</f>
        <v>18110850.759999998</v>
      </c>
      <c r="G23" s="128">
        <f>SUBTOTAL(9,G7:G22)</f>
        <v>8499417.790000001</v>
      </c>
      <c r="I23" s="93" t="s">
        <v>316</v>
      </c>
      <c r="J23" s="129">
        <f>SUM(J7:J22)</f>
        <v>17905890.553577401</v>
      </c>
    </row>
    <row r="24" spans="1:11" x14ac:dyDescent="0.2">
      <c r="F24" s="103" t="s">
        <v>221</v>
      </c>
      <c r="G24" s="103" t="s">
        <v>214</v>
      </c>
      <c r="I24" s="93" t="s">
        <v>324</v>
      </c>
      <c r="J24" s="153">
        <f>-G23</f>
        <v>-8499417.790000001</v>
      </c>
    </row>
    <row r="25" spans="1:11" ht="15" x14ac:dyDescent="0.25">
      <c r="F25"/>
      <c r="G25"/>
      <c r="I25" s="171" t="s">
        <v>325</v>
      </c>
      <c r="J25" s="129">
        <f>SUM(J23:J24)</f>
        <v>9406472.7635773998</v>
      </c>
    </row>
    <row r="26" spans="1:11" x14ac:dyDescent="0.2">
      <c r="G26" s="129"/>
      <c r="I26" s="149" t="s">
        <v>335</v>
      </c>
      <c r="J26" s="93">
        <f>'13. Tax Rate'!D2</f>
        <v>0.24867253</v>
      </c>
    </row>
    <row r="27" spans="1:11" ht="12" thickBot="1" x14ac:dyDescent="0.25">
      <c r="I27" s="172" t="s">
        <v>168</v>
      </c>
      <c r="J27" s="183">
        <f>J25*J26</f>
        <v>2339131.3804948837</v>
      </c>
      <c r="K27" s="201" t="s">
        <v>141</v>
      </c>
    </row>
    <row r="28" spans="1:11" ht="12" thickTop="1" x14ac:dyDescent="0.2"/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A5DF1-63DC-4C8C-9B47-6E61487C9907}">
  <sheetPr>
    <pageSetUpPr fitToPage="1"/>
  </sheetPr>
  <dimension ref="A2:U38"/>
  <sheetViews>
    <sheetView workbookViewId="0"/>
  </sheetViews>
  <sheetFormatPr defaultColWidth="8" defaultRowHeight="12.75" x14ac:dyDescent="0.2"/>
  <cols>
    <col min="1" max="1" width="9.7109375" style="43" bestFit="1" customWidth="1"/>
    <col min="2" max="2" width="8" style="43"/>
    <col min="3" max="10" width="14.42578125" style="42" customWidth="1"/>
    <col min="11" max="13" width="8" style="42"/>
    <col min="14" max="16" width="9.28515625" style="42" bestFit="1" customWidth="1"/>
    <col min="17" max="19" width="10.28515625" style="42" bestFit="1" customWidth="1"/>
    <col min="20" max="21" width="8.28515625" style="42" bestFit="1" customWidth="1"/>
    <col min="22" max="16384" width="8" style="42"/>
  </cols>
  <sheetData>
    <row r="2" spans="1:21" x14ac:dyDescent="0.2">
      <c r="A2" s="40" t="s">
        <v>198</v>
      </c>
      <c r="B2" s="41" t="s">
        <v>199</v>
      </c>
      <c r="L2" s="40" t="s">
        <v>198</v>
      </c>
      <c r="M2" s="41" t="s">
        <v>200</v>
      </c>
    </row>
    <row r="3" spans="1:21" x14ac:dyDescent="0.2">
      <c r="B3" s="41" t="s">
        <v>201</v>
      </c>
      <c r="M3" s="44" t="s">
        <v>202</v>
      </c>
    </row>
    <row r="4" spans="1:21" ht="13.5" thickBot="1" x14ac:dyDescent="0.25">
      <c r="A4" s="43" t="s">
        <v>203</v>
      </c>
      <c r="B4" s="45" t="s">
        <v>204</v>
      </c>
      <c r="C4" s="45" t="s">
        <v>146</v>
      </c>
      <c r="D4" s="45" t="s">
        <v>164</v>
      </c>
      <c r="E4" s="45" t="s">
        <v>163</v>
      </c>
      <c r="F4" s="45" t="s">
        <v>139</v>
      </c>
      <c r="G4" s="45" t="s">
        <v>140</v>
      </c>
      <c r="H4" s="45" t="s">
        <v>281</v>
      </c>
      <c r="I4" s="45" t="s">
        <v>151</v>
      </c>
      <c r="J4" s="45" t="s">
        <v>205</v>
      </c>
      <c r="L4" s="46" t="s">
        <v>203</v>
      </c>
      <c r="M4" s="47" t="s">
        <v>204</v>
      </c>
      <c r="N4" s="47" t="s">
        <v>146</v>
      </c>
      <c r="O4" s="47" t="s">
        <v>164</v>
      </c>
      <c r="P4" s="47" t="s">
        <v>163</v>
      </c>
      <c r="Q4" s="47" t="s">
        <v>139</v>
      </c>
      <c r="R4" s="47" t="s">
        <v>140</v>
      </c>
      <c r="S4" s="47" t="s">
        <v>281</v>
      </c>
      <c r="T4" s="47" t="s">
        <v>151</v>
      </c>
      <c r="U4" s="48" t="s">
        <v>205</v>
      </c>
    </row>
    <row r="5" spans="1:21" x14ac:dyDescent="0.2">
      <c r="A5" s="43">
        <v>2003</v>
      </c>
      <c r="B5" s="43">
        <v>1</v>
      </c>
      <c r="C5" s="49">
        <v>0.33329999999999999</v>
      </c>
      <c r="D5" s="49">
        <v>0.2</v>
      </c>
      <c r="E5" s="49">
        <v>0.1429</v>
      </c>
      <c r="F5" s="49">
        <v>0.05</v>
      </c>
      <c r="G5" s="49">
        <v>3.7499999999999999E-2</v>
      </c>
      <c r="H5" s="52">
        <v>9.6299999999999997E-3</v>
      </c>
      <c r="I5" s="49">
        <v>1.0869999999999999E-2</v>
      </c>
      <c r="J5" s="49">
        <v>5.9500000000000004E-3</v>
      </c>
      <c r="L5" s="50">
        <v>2008</v>
      </c>
      <c r="M5" s="51">
        <v>1</v>
      </c>
      <c r="N5" s="52">
        <v>0.33329999999999999</v>
      </c>
      <c r="O5" s="52">
        <v>0.2</v>
      </c>
      <c r="P5" s="52">
        <v>0.1429</v>
      </c>
      <c r="Q5" s="52">
        <v>0.05</v>
      </c>
      <c r="R5" s="52">
        <v>3.7499999999999999E-2</v>
      </c>
      <c r="S5" s="52">
        <v>9.6299999999999997E-3</v>
      </c>
      <c r="T5" s="52">
        <v>1.0869999999999999E-2</v>
      </c>
      <c r="U5" s="53">
        <v>5.9500000000000004E-3</v>
      </c>
    </row>
    <row r="6" spans="1:21" x14ac:dyDescent="0.2">
      <c r="A6" s="43">
        <v>2004</v>
      </c>
      <c r="B6" s="43">
        <v>2</v>
      </c>
      <c r="C6" s="49">
        <v>0.44450000000000001</v>
      </c>
      <c r="D6" s="49">
        <v>0.32</v>
      </c>
      <c r="E6" s="49">
        <v>0.24490000000000001</v>
      </c>
      <c r="F6" s="49">
        <v>9.5000000000000001E-2</v>
      </c>
      <c r="G6" s="49">
        <v>7.2190000000000004E-2</v>
      </c>
      <c r="H6" s="49">
        <v>2.564E-2</v>
      </c>
      <c r="I6" s="49">
        <v>2.1739999999999999E-2</v>
      </c>
      <c r="J6" s="49">
        <v>1.1900000000000001E-2</v>
      </c>
      <c r="L6" s="54">
        <v>2009</v>
      </c>
      <c r="M6" s="55">
        <v>2</v>
      </c>
      <c r="N6" s="56">
        <v>0.44450000000000001</v>
      </c>
      <c r="O6" s="56">
        <v>0.32</v>
      </c>
      <c r="P6" s="56">
        <v>0.24490000000000001</v>
      </c>
      <c r="Q6" s="56">
        <v>9.5000000000000001E-2</v>
      </c>
      <c r="R6" s="56">
        <v>7.2190000000000004E-2</v>
      </c>
      <c r="S6" s="56">
        <v>2.564E-2</v>
      </c>
      <c r="T6" s="56">
        <v>2.1739999999999999E-2</v>
      </c>
      <c r="U6" s="57">
        <v>1.1900000000000001E-2</v>
      </c>
    </row>
    <row r="7" spans="1:21" x14ac:dyDescent="0.2">
      <c r="A7" s="43">
        <v>2005</v>
      </c>
      <c r="B7" s="43">
        <v>3</v>
      </c>
      <c r="C7" s="49">
        <v>0.14810000000000001</v>
      </c>
      <c r="D7" s="49">
        <v>0.192</v>
      </c>
      <c r="E7" s="49">
        <v>0.1749</v>
      </c>
      <c r="F7" s="49">
        <v>8.5500000000000007E-2</v>
      </c>
      <c r="G7" s="49">
        <v>6.6769999999999996E-2</v>
      </c>
      <c r="H7" s="49">
        <v>2.564E-2</v>
      </c>
      <c r="I7" s="49">
        <v>2.1739999999999999E-2</v>
      </c>
      <c r="J7" s="49">
        <v>1.1900000000000001E-2</v>
      </c>
      <c r="L7" s="50">
        <v>2010</v>
      </c>
      <c r="M7" s="51">
        <v>3</v>
      </c>
      <c r="N7" s="52">
        <v>0.14810000000000001</v>
      </c>
      <c r="O7" s="52">
        <v>0.192</v>
      </c>
      <c r="P7" s="52">
        <v>0.1749</v>
      </c>
      <c r="Q7" s="52">
        <v>8.5500000000000007E-2</v>
      </c>
      <c r="R7" s="52">
        <v>6.6769999999999996E-2</v>
      </c>
      <c r="S7" s="52">
        <v>2.564E-2</v>
      </c>
      <c r="T7" s="52">
        <v>2.1739999999999999E-2</v>
      </c>
      <c r="U7" s="53">
        <v>1.1900000000000001E-2</v>
      </c>
    </row>
    <row r="8" spans="1:21" x14ac:dyDescent="0.2">
      <c r="A8" s="43">
        <v>2006</v>
      </c>
      <c r="B8" s="43">
        <v>4</v>
      </c>
      <c r="C8" s="49">
        <v>7.4099999999999999E-2</v>
      </c>
      <c r="D8" s="49">
        <v>0.1152</v>
      </c>
      <c r="E8" s="49">
        <v>0.1249</v>
      </c>
      <c r="F8" s="49">
        <v>7.6999999999999999E-2</v>
      </c>
      <c r="G8" s="49">
        <v>6.1769999999999999E-2</v>
      </c>
      <c r="H8" s="49">
        <v>2.564E-2</v>
      </c>
      <c r="I8" s="49">
        <v>2.1739999999999999E-2</v>
      </c>
      <c r="J8" s="49">
        <v>1.1900000000000001E-2</v>
      </c>
      <c r="L8" s="50">
        <v>2011</v>
      </c>
      <c r="M8" s="55">
        <v>4</v>
      </c>
      <c r="N8" s="56">
        <v>7.4099999999999999E-2</v>
      </c>
      <c r="O8" s="56">
        <v>0.1152</v>
      </c>
      <c r="P8" s="56">
        <v>0.1249</v>
      </c>
      <c r="Q8" s="56">
        <v>7.6999999999999999E-2</v>
      </c>
      <c r="R8" s="56">
        <v>6.1769999999999999E-2</v>
      </c>
      <c r="S8" s="56">
        <v>2.564E-2</v>
      </c>
      <c r="T8" s="56">
        <v>2.1739999999999999E-2</v>
      </c>
      <c r="U8" s="57">
        <v>1.1900000000000001E-2</v>
      </c>
    </row>
    <row r="9" spans="1:21" x14ac:dyDescent="0.2">
      <c r="A9" s="43">
        <v>2007</v>
      </c>
      <c r="B9" s="43">
        <v>5</v>
      </c>
      <c r="C9" s="49"/>
      <c r="D9" s="49">
        <v>0.1152</v>
      </c>
      <c r="E9" s="49">
        <v>8.9300000000000004E-2</v>
      </c>
      <c r="F9" s="49">
        <v>6.93E-2</v>
      </c>
      <c r="G9" s="49">
        <v>5.713E-2</v>
      </c>
      <c r="H9" s="49">
        <v>2.564E-2</v>
      </c>
      <c r="I9" s="49">
        <v>2.1739999999999999E-2</v>
      </c>
      <c r="J9" s="49">
        <v>1.1900000000000001E-2</v>
      </c>
      <c r="L9" s="54">
        <v>2012</v>
      </c>
      <c r="M9" s="51">
        <v>5</v>
      </c>
      <c r="N9" s="52"/>
      <c r="O9" s="52">
        <v>0.1152</v>
      </c>
      <c r="P9" s="52">
        <v>8.9300000000000004E-2</v>
      </c>
      <c r="Q9" s="52">
        <v>6.93E-2</v>
      </c>
      <c r="R9" s="52">
        <v>5.713E-2</v>
      </c>
      <c r="S9" s="52">
        <v>2.564E-2</v>
      </c>
      <c r="T9" s="52">
        <v>2.1739999999999999E-2</v>
      </c>
      <c r="U9" s="53">
        <v>1.1900000000000001E-2</v>
      </c>
    </row>
    <row r="10" spans="1:21" x14ac:dyDescent="0.2">
      <c r="A10" s="43">
        <v>2008</v>
      </c>
      <c r="B10" s="43">
        <v>6</v>
      </c>
      <c r="C10" s="49"/>
      <c r="D10" s="49">
        <v>5.7599999999999998E-2</v>
      </c>
      <c r="E10" s="49">
        <v>8.9200000000000002E-2</v>
      </c>
      <c r="F10" s="49">
        <v>6.2300000000000001E-2</v>
      </c>
      <c r="G10" s="49">
        <v>5.2850000000000001E-2</v>
      </c>
      <c r="H10" s="49">
        <v>2.564E-2</v>
      </c>
      <c r="I10" s="49">
        <v>2.1739999999999999E-2</v>
      </c>
      <c r="J10" s="49">
        <v>1.1900000000000001E-2</v>
      </c>
      <c r="L10" s="50">
        <v>2013</v>
      </c>
      <c r="M10" s="55">
        <v>6</v>
      </c>
      <c r="N10" s="56"/>
      <c r="O10" s="56">
        <v>5.7599999999999998E-2</v>
      </c>
      <c r="P10" s="56">
        <v>8.9200000000000002E-2</v>
      </c>
      <c r="Q10" s="56">
        <v>6.2300000000000001E-2</v>
      </c>
      <c r="R10" s="56">
        <v>5.2850000000000001E-2</v>
      </c>
      <c r="S10" s="56">
        <v>2.564E-2</v>
      </c>
      <c r="T10" s="56">
        <v>2.1739999999999999E-2</v>
      </c>
      <c r="U10" s="57">
        <v>1.1900000000000001E-2</v>
      </c>
    </row>
    <row r="11" spans="1:21" x14ac:dyDescent="0.2">
      <c r="A11" s="43">
        <v>2009</v>
      </c>
      <c r="B11" s="43">
        <v>7</v>
      </c>
      <c r="C11" s="49"/>
      <c r="D11" s="49"/>
      <c r="E11" s="49">
        <v>8.9300000000000004E-2</v>
      </c>
      <c r="F11" s="49">
        <v>5.8999999999999997E-2</v>
      </c>
      <c r="G11" s="49">
        <v>4.888E-2</v>
      </c>
      <c r="H11" s="49">
        <v>2.564E-2</v>
      </c>
      <c r="I11" s="49">
        <v>2.1739999999999999E-2</v>
      </c>
      <c r="J11" s="49">
        <v>1.1900000000000001E-2</v>
      </c>
      <c r="L11" s="50">
        <v>2014</v>
      </c>
      <c r="M11" s="51">
        <v>7</v>
      </c>
      <c r="N11" s="52"/>
      <c r="O11" s="52"/>
      <c r="P11" s="52">
        <v>8.9300000000000004E-2</v>
      </c>
      <c r="Q11" s="52">
        <v>5.8999999999999997E-2</v>
      </c>
      <c r="R11" s="52">
        <v>4.888E-2</v>
      </c>
      <c r="S11" s="52">
        <v>2.564E-2</v>
      </c>
      <c r="T11" s="52">
        <v>2.1739999999999999E-2</v>
      </c>
      <c r="U11" s="53">
        <v>1.1900000000000001E-2</v>
      </c>
    </row>
    <row r="12" spans="1:21" x14ac:dyDescent="0.2">
      <c r="A12" s="43">
        <v>2010</v>
      </c>
      <c r="B12" s="43">
        <v>8</v>
      </c>
      <c r="C12" s="49"/>
      <c r="D12" s="49"/>
      <c r="E12" s="49">
        <v>4.4600000000000001E-2</v>
      </c>
      <c r="F12" s="49">
        <v>5.8999999999999997E-2</v>
      </c>
      <c r="G12" s="49">
        <v>4.5220000000000003E-2</v>
      </c>
      <c r="H12" s="49">
        <v>2.564E-2</v>
      </c>
      <c r="I12" s="49">
        <v>2.1739999999999999E-2</v>
      </c>
      <c r="J12" s="49">
        <v>1.1900000000000001E-2</v>
      </c>
      <c r="L12" s="54">
        <v>2015</v>
      </c>
      <c r="M12" s="55">
        <v>8</v>
      </c>
      <c r="N12" s="56"/>
      <c r="O12" s="56"/>
      <c r="P12" s="56">
        <v>4.4600000000000001E-2</v>
      </c>
      <c r="Q12" s="56">
        <v>5.8999999999999997E-2</v>
      </c>
      <c r="R12" s="56">
        <v>4.5220000000000003E-2</v>
      </c>
      <c r="S12" s="56">
        <v>2.564E-2</v>
      </c>
      <c r="T12" s="56">
        <v>2.1739999999999999E-2</v>
      </c>
      <c r="U12" s="57">
        <v>1.1900000000000001E-2</v>
      </c>
    </row>
    <row r="13" spans="1:21" x14ac:dyDescent="0.2">
      <c r="A13" s="43">
        <v>2011</v>
      </c>
      <c r="B13" s="43">
        <v>9</v>
      </c>
      <c r="C13" s="58"/>
      <c r="D13" s="58"/>
      <c r="E13" s="58"/>
      <c r="F13" s="58">
        <v>5.91E-2</v>
      </c>
      <c r="G13" s="58">
        <v>4.462E-2</v>
      </c>
      <c r="H13" s="58">
        <v>2.564E-2</v>
      </c>
      <c r="I13" s="58">
        <v>2.1739999999999999E-2</v>
      </c>
      <c r="J13" s="58">
        <v>1.1900000000000001E-2</v>
      </c>
      <c r="L13" s="50">
        <v>2016</v>
      </c>
      <c r="M13" s="51">
        <v>9</v>
      </c>
      <c r="N13" s="52"/>
      <c r="O13" s="52"/>
      <c r="P13" s="52"/>
      <c r="Q13" s="52">
        <v>5.91E-2</v>
      </c>
      <c r="R13" s="52">
        <v>4.462E-2</v>
      </c>
      <c r="S13" s="52">
        <v>2.564E-2</v>
      </c>
      <c r="T13" s="52">
        <v>2.1739999999999999E-2</v>
      </c>
      <c r="U13" s="53">
        <v>1.1900000000000001E-2</v>
      </c>
    </row>
    <row r="14" spans="1:21" x14ac:dyDescent="0.2">
      <c r="A14" s="43">
        <v>2012</v>
      </c>
      <c r="B14" s="43">
        <v>10</v>
      </c>
      <c r="C14" s="58"/>
      <c r="D14" s="58"/>
      <c r="E14" s="58"/>
      <c r="F14" s="49">
        <v>5.8999999999999997E-2</v>
      </c>
      <c r="G14" s="58">
        <v>4.4609999999999997E-2</v>
      </c>
      <c r="H14" s="58">
        <v>2.564E-2</v>
      </c>
      <c r="I14" s="58">
        <v>2.1739999999999999E-2</v>
      </c>
      <c r="J14" s="58">
        <v>1.1900000000000001E-2</v>
      </c>
      <c r="L14" s="50">
        <v>2017</v>
      </c>
      <c r="M14" s="55">
        <v>10</v>
      </c>
      <c r="N14" s="56"/>
      <c r="O14" s="56"/>
      <c r="P14" s="56"/>
      <c r="Q14" s="56">
        <v>5.8999999999999997E-2</v>
      </c>
      <c r="R14" s="56">
        <v>4.4609999999999997E-2</v>
      </c>
      <c r="S14" s="56">
        <v>2.564E-2</v>
      </c>
      <c r="T14" s="56">
        <v>2.1739999999999999E-2</v>
      </c>
      <c r="U14" s="57">
        <v>1.1900000000000001E-2</v>
      </c>
    </row>
    <row r="15" spans="1:21" x14ac:dyDescent="0.2">
      <c r="A15" s="43">
        <v>2013</v>
      </c>
      <c r="B15" s="43">
        <v>11</v>
      </c>
      <c r="C15" s="58"/>
      <c r="D15" s="58"/>
      <c r="E15" s="58"/>
      <c r="F15" s="58">
        <v>5.91E-2</v>
      </c>
      <c r="G15" s="58">
        <v>4.462E-2</v>
      </c>
      <c r="H15" s="58">
        <v>2.564E-2</v>
      </c>
      <c r="I15" s="58">
        <v>2.1739999999999999E-2</v>
      </c>
      <c r="J15" s="58">
        <v>1.1900000000000001E-2</v>
      </c>
      <c r="L15" s="54">
        <v>2018</v>
      </c>
      <c r="M15" s="51">
        <v>11</v>
      </c>
      <c r="N15" s="52"/>
      <c r="O15" s="52"/>
      <c r="P15" s="52"/>
      <c r="Q15" s="52">
        <v>5.91E-2</v>
      </c>
      <c r="R15" s="52">
        <v>4.462E-2</v>
      </c>
      <c r="S15" s="52">
        <v>2.564E-2</v>
      </c>
      <c r="T15" s="52">
        <v>2.1739999999999999E-2</v>
      </c>
      <c r="U15" s="53">
        <v>1.1900000000000001E-2</v>
      </c>
    </row>
    <row r="16" spans="1:21" x14ac:dyDescent="0.2">
      <c r="A16" s="43">
        <v>2014</v>
      </c>
      <c r="B16" s="43">
        <v>12</v>
      </c>
      <c r="C16" s="58"/>
      <c r="D16" s="58"/>
      <c r="E16" s="58"/>
      <c r="F16" s="58">
        <v>5.8999999999999997E-2</v>
      </c>
      <c r="G16" s="58">
        <v>4.4609999999999997E-2</v>
      </c>
      <c r="H16" s="58">
        <v>2.564E-2</v>
      </c>
      <c r="I16" s="58">
        <v>2.1739999999999999E-2</v>
      </c>
      <c r="J16" s="58">
        <v>1.1900000000000001E-2</v>
      </c>
      <c r="L16" s="50">
        <v>2019</v>
      </c>
      <c r="M16" s="55">
        <v>12</v>
      </c>
      <c r="N16" s="56"/>
      <c r="O16" s="56"/>
      <c r="P16" s="56"/>
      <c r="Q16" s="56">
        <v>5.8999999999999997E-2</v>
      </c>
      <c r="R16" s="56">
        <v>4.4609999999999997E-2</v>
      </c>
      <c r="S16" s="56">
        <v>2.564E-2</v>
      </c>
      <c r="T16" s="56">
        <v>2.1739999999999999E-2</v>
      </c>
      <c r="U16" s="57">
        <v>1.1900000000000001E-2</v>
      </c>
    </row>
    <row r="17" spans="1:21" x14ac:dyDescent="0.2">
      <c r="A17" s="43">
        <v>2015</v>
      </c>
      <c r="B17" s="43">
        <v>13</v>
      </c>
      <c r="C17" s="58"/>
      <c r="D17" s="58"/>
      <c r="E17" s="58"/>
      <c r="F17" s="58">
        <v>5.91E-2</v>
      </c>
      <c r="G17" s="58">
        <v>4.462E-2</v>
      </c>
      <c r="H17" s="58">
        <v>2.564E-2</v>
      </c>
      <c r="I17" s="58">
        <v>2.1739999999999999E-2</v>
      </c>
      <c r="J17" s="58">
        <v>1.1900000000000001E-2</v>
      </c>
      <c r="L17" s="50">
        <v>2020</v>
      </c>
      <c r="M17" s="51">
        <v>13</v>
      </c>
      <c r="N17" s="52"/>
      <c r="O17" s="52"/>
      <c r="P17" s="52"/>
      <c r="Q17" s="52">
        <v>5.91E-2</v>
      </c>
      <c r="R17" s="52">
        <v>4.462E-2</v>
      </c>
      <c r="S17" s="52">
        <v>2.564E-2</v>
      </c>
      <c r="T17" s="52">
        <v>2.1739999999999999E-2</v>
      </c>
      <c r="U17" s="53">
        <v>1.1900000000000001E-2</v>
      </c>
    </row>
    <row r="18" spans="1:21" x14ac:dyDescent="0.2">
      <c r="A18" s="43">
        <v>2016</v>
      </c>
      <c r="B18" s="43">
        <v>14</v>
      </c>
      <c r="C18" s="58"/>
      <c r="D18" s="58"/>
      <c r="E18" s="58"/>
      <c r="F18" s="58">
        <v>5.8999999999999997E-2</v>
      </c>
      <c r="G18" s="58">
        <v>4.4609999999999997E-2</v>
      </c>
      <c r="H18" s="58">
        <v>2.564E-2</v>
      </c>
      <c r="I18" s="58">
        <v>2.1739999999999999E-2</v>
      </c>
      <c r="J18" s="58">
        <v>1.1900000000000001E-2</v>
      </c>
      <c r="L18" s="54">
        <v>2021</v>
      </c>
      <c r="M18" s="55">
        <v>14</v>
      </c>
      <c r="N18" s="56"/>
      <c r="O18" s="56"/>
      <c r="P18" s="56"/>
      <c r="Q18" s="56">
        <v>5.8999999999999997E-2</v>
      </c>
      <c r="R18" s="56">
        <v>4.4609999999999997E-2</v>
      </c>
      <c r="S18" s="56">
        <v>2.564E-2</v>
      </c>
      <c r="T18" s="56">
        <v>2.1739999999999999E-2</v>
      </c>
      <c r="U18" s="57">
        <v>1.1900000000000001E-2</v>
      </c>
    </row>
    <row r="19" spans="1:21" x14ac:dyDescent="0.2">
      <c r="A19" s="43">
        <v>2017</v>
      </c>
      <c r="B19" s="43">
        <v>15</v>
      </c>
      <c r="C19" s="58"/>
      <c r="D19" s="58"/>
      <c r="E19" s="58"/>
      <c r="F19" s="58">
        <v>5.91E-2</v>
      </c>
      <c r="G19" s="58">
        <v>4.462E-2</v>
      </c>
      <c r="H19" s="58">
        <v>2.564E-2</v>
      </c>
      <c r="I19" s="58">
        <v>2.1739999999999999E-2</v>
      </c>
      <c r="J19" s="58">
        <v>1.1900000000000001E-2</v>
      </c>
      <c r="L19" s="50">
        <v>2022</v>
      </c>
      <c r="M19" s="51">
        <v>15</v>
      </c>
      <c r="N19" s="52"/>
      <c r="O19" s="52"/>
      <c r="P19" s="52"/>
      <c r="Q19" s="52">
        <v>5.91E-2</v>
      </c>
      <c r="R19" s="52">
        <v>4.462E-2</v>
      </c>
      <c r="S19" s="52">
        <v>2.564E-2</v>
      </c>
      <c r="T19" s="52">
        <v>2.1739999999999999E-2</v>
      </c>
      <c r="U19" s="53">
        <v>1.1900000000000001E-2</v>
      </c>
    </row>
    <row r="20" spans="1:21" x14ac:dyDescent="0.2">
      <c r="A20" s="43">
        <v>2018</v>
      </c>
      <c r="B20" s="43">
        <v>16</v>
      </c>
      <c r="C20" s="58"/>
      <c r="D20" s="58"/>
      <c r="E20" s="58"/>
      <c r="F20" s="58">
        <v>2.9499999999999998E-2</v>
      </c>
      <c r="G20" s="58">
        <v>4.4609999999999997E-2</v>
      </c>
      <c r="H20" s="58">
        <v>2.564E-2</v>
      </c>
      <c r="I20" s="58">
        <v>2.1739999999999999E-2</v>
      </c>
      <c r="J20" s="58">
        <v>1.1900000000000001E-2</v>
      </c>
      <c r="L20" s="54">
        <v>2023</v>
      </c>
      <c r="M20" s="55">
        <v>16</v>
      </c>
      <c r="N20" s="56"/>
      <c r="O20" s="56"/>
      <c r="P20" s="56"/>
      <c r="Q20" s="56">
        <v>2.9499999999999998E-2</v>
      </c>
      <c r="R20" s="56">
        <v>4.4609999999999997E-2</v>
      </c>
      <c r="S20" s="56">
        <v>2.564E-2</v>
      </c>
      <c r="T20" s="56">
        <v>2.1739999999999999E-2</v>
      </c>
      <c r="U20" s="57">
        <v>1.1900000000000001E-2</v>
      </c>
    </row>
    <row r="21" spans="1:21" x14ac:dyDescent="0.2">
      <c r="A21" s="43">
        <v>2019</v>
      </c>
      <c r="B21" s="43">
        <v>17</v>
      </c>
      <c r="C21" s="58"/>
      <c r="D21" s="58"/>
      <c r="E21" s="58"/>
      <c r="F21" s="58"/>
      <c r="G21" s="58">
        <v>4.462E-2</v>
      </c>
      <c r="H21" s="58">
        <v>2.564E-2</v>
      </c>
      <c r="I21" s="58">
        <v>2.1739999999999999E-2</v>
      </c>
      <c r="J21" s="58">
        <v>1.1900000000000001E-2</v>
      </c>
      <c r="L21" s="50">
        <v>2024</v>
      </c>
      <c r="M21" s="51">
        <v>17</v>
      </c>
      <c r="R21" s="52">
        <v>4.462E-2</v>
      </c>
      <c r="S21" s="56">
        <v>2.564E-2</v>
      </c>
      <c r="T21" s="56">
        <v>2.1739999999999999E-2</v>
      </c>
      <c r="U21" s="57">
        <v>1.1900000000000001E-2</v>
      </c>
    </row>
    <row r="22" spans="1:21" x14ac:dyDescent="0.2">
      <c r="A22" s="43">
        <v>2020</v>
      </c>
      <c r="B22" s="43">
        <v>18</v>
      </c>
      <c r="C22" s="58"/>
      <c r="D22" s="58"/>
      <c r="E22" s="58"/>
      <c r="F22" s="58"/>
      <c r="G22" s="58">
        <v>4.4609999999999997E-2</v>
      </c>
      <c r="H22" s="58">
        <v>2.564E-2</v>
      </c>
      <c r="I22" s="58">
        <v>2.1739999999999999E-2</v>
      </c>
      <c r="J22" s="58">
        <v>1.1900000000000001E-2</v>
      </c>
      <c r="L22" s="54">
        <v>2025</v>
      </c>
      <c r="M22" s="55">
        <v>18</v>
      </c>
      <c r="R22" s="56">
        <v>4.4609999999999997E-2</v>
      </c>
      <c r="S22" s="56">
        <v>2.564E-2</v>
      </c>
      <c r="T22" s="56">
        <v>2.1739999999999999E-2</v>
      </c>
      <c r="U22" s="57">
        <v>1.1900000000000001E-2</v>
      </c>
    </row>
    <row r="23" spans="1:21" x14ac:dyDescent="0.2">
      <c r="A23" s="63">
        <v>2021</v>
      </c>
      <c r="B23" s="43">
        <v>19</v>
      </c>
      <c r="C23" s="58"/>
      <c r="D23" s="58"/>
      <c r="E23" s="58"/>
      <c r="F23" s="58"/>
      <c r="G23" s="58">
        <v>4.462E-2</v>
      </c>
      <c r="H23" s="58">
        <v>2.564E-2</v>
      </c>
      <c r="I23" s="58">
        <v>2.1739999999999999E-2</v>
      </c>
      <c r="J23" s="58">
        <v>1.1900000000000001E-2</v>
      </c>
      <c r="L23" s="54">
        <v>2026.5</v>
      </c>
      <c r="M23" s="51">
        <v>19.5</v>
      </c>
      <c r="N23" s="52"/>
      <c r="O23" s="52"/>
      <c r="P23" s="52"/>
      <c r="Q23" s="52"/>
      <c r="R23" s="52">
        <f>4.462%/2</f>
        <v>2.231E-2</v>
      </c>
      <c r="S23" s="52">
        <f>2.564%/2</f>
        <v>1.282E-2</v>
      </c>
      <c r="T23" s="52">
        <f>2.174%/2</f>
        <v>1.0869999999999999E-2</v>
      </c>
      <c r="U23" s="53">
        <f>1.19%/2</f>
        <v>5.9499999999999996E-3</v>
      </c>
    </row>
    <row r="24" spans="1:21" ht="13.5" thickBot="1" x14ac:dyDescent="0.25">
      <c r="A24" s="63">
        <v>2022</v>
      </c>
      <c r="B24" s="63">
        <v>20</v>
      </c>
      <c r="C24" s="58"/>
      <c r="D24" s="58"/>
      <c r="E24" s="58"/>
      <c r="F24" s="58"/>
      <c r="G24" s="58">
        <v>4.4609999999999997E-2</v>
      </c>
      <c r="H24" s="58">
        <v>2.564E-2</v>
      </c>
      <c r="I24" s="58">
        <v>2.1739999999999999E-2</v>
      </c>
      <c r="J24" s="58">
        <v>1.1900000000000001E-2</v>
      </c>
      <c r="L24" s="59"/>
      <c r="M24" s="60"/>
      <c r="N24" s="61">
        <f t="shared" ref="N24:U24" si="0">SUM(N5:N23)</f>
        <v>1</v>
      </c>
      <c r="O24" s="61">
        <f t="shared" si="0"/>
        <v>0.99999999999999989</v>
      </c>
      <c r="P24" s="61">
        <f t="shared" si="0"/>
        <v>1.0000000000000002</v>
      </c>
      <c r="Q24" s="61">
        <f t="shared" si="0"/>
        <v>1.0000000000000002</v>
      </c>
      <c r="R24" s="61">
        <f t="shared" si="0"/>
        <v>0.91077000000000019</v>
      </c>
      <c r="S24" s="61">
        <f t="shared" si="0"/>
        <v>0.45832999999999996</v>
      </c>
      <c r="T24" s="61">
        <f t="shared" si="0"/>
        <v>0.39131999999999989</v>
      </c>
      <c r="U24" s="62">
        <f t="shared" si="0"/>
        <v>0.21419999999999995</v>
      </c>
    </row>
    <row r="25" spans="1:21" x14ac:dyDescent="0.2">
      <c r="A25" s="64">
        <v>2023</v>
      </c>
      <c r="B25" s="64">
        <v>21</v>
      </c>
      <c r="C25" s="65"/>
      <c r="D25" s="65"/>
      <c r="E25" s="65"/>
      <c r="F25" s="65"/>
      <c r="G25" s="58">
        <f>4.461%/2</f>
        <v>2.2305000000000002E-2</v>
      </c>
      <c r="H25" s="58">
        <v>2.564E-2</v>
      </c>
      <c r="I25" s="58">
        <v>2.1739999999999999E-2</v>
      </c>
      <c r="J25" s="58">
        <v>1.1900000000000001E-2</v>
      </c>
    </row>
    <row r="26" spans="1:21" x14ac:dyDescent="0.2">
      <c r="A26" s="64">
        <v>2024</v>
      </c>
      <c r="B26" s="64"/>
      <c r="C26" s="65"/>
      <c r="D26" s="65"/>
      <c r="E26" s="65"/>
      <c r="F26" s="65"/>
      <c r="G26" s="65"/>
      <c r="H26" s="58">
        <v>2.564E-2</v>
      </c>
      <c r="I26" s="58">
        <v>2.1739999999999999E-2</v>
      </c>
      <c r="J26" s="58">
        <v>1.1900000000000001E-2</v>
      </c>
    </row>
    <row r="27" spans="1:21" x14ac:dyDescent="0.2">
      <c r="A27" s="64">
        <v>2025</v>
      </c>
      <c r="B27" s="64"/>
      <c r="C27" s="65"/>
      <c r="D27" s="65"/>
      <c r="E27" s="65"/>
      <c r="F27" s="65"/>
      <c r="G27" s="65"/>
      <c r="H27" s="58">
        <v>2.564E-2</v>
      </c>
      <c r="I27" s="58">
        <v>2.1739999999999999E-2</v>
      </c>
      <c r="J27" s="58">
        <v>1.1900000000000001E-2</v>
      </c>
    </row>
    <row r="28" spans="1:21" x14ac:dyDescent="0.2">
      <c r="A28" s="64">
        <v>2026.5</v>
      </c>
      <c r="B28" s="64"/>
      <c r="C28" s="65"/>
      <c r="D28" s="65"/>
      <c r="E28" s="65"/>
      <c r="F28" s="65"/>
      <c r="G28" s="65"/>
      <c r="H28" s="58">
        <f>2.564%/2</f>
        <v>1.282E-2</v>
      </c>
      <c r="I28" s="58">
        <f>2.174%/2</f>
        <v>1.0869999999999999E-2</v>
      </c>
      <c r="J28" s="58">
        <f>1.19%/2</f>
        <v>5.9499999999999996E-3</v>
      </c>
    </row>
    <row r="29" spans="1:21" ht="13.5" thickBot="1" x14ac:dyDescent="0.25">
      <c r="C29" s="66">
        <f>SUM(C5:C22)</f>
        <v>1</v>
      </c>
      <c r="D29" s="66">
        <f>SUM(D5:D22)</f>
        <v>0.99999999999999989</v>
      </c>
      <c r="E29" s="66">
        <f>SUM(E5:E22)</f>
        <v>1.0000000000000002</v>
      </c>
      <c r="F29" s="66">
        <f>SUM(F5:F22)</f>
        <v>1.0000000000000002</v>
      </c>
      <c r="G29" s="66">
        <f>SUM(G5:G28)</f>
        <v>0.99999500000000019</v>
      </c>
      <c r="H29" s="66">
        <f>SUM(H5:H28)</f>
        <v>0.58653</v>
      </c>
      <c r="I29" s="66">
        <f>SUM(I5:I28)</f>
        <v>0.5000199999999998</v>
      </c>
      <c r="J29" s="66">
        <f>SUM(J5:J28)</f>
        <v>0.27369999999999994</v>
      </c>
    </row>
    <row r="30" spans="1:21" x14ac:dyDescent="0.2">
      <c r="C30" s="49"/>
      <c r="D30" s="49"/>
      <c r="E30" s="49"/>
      <c r="F30" s="49"/>
      <c r="G30" s="49"/>
      <c r="I30" s="49"/>
      <c r="J30" s="49"/>
    </row>
    <row r="31" spans="1:21" x14ac:dyDescent="0.2">
      <c r="C31" s="49"/>
      <c r="D31" s="49"/>
      <c r="E31" s="49"/>
      <c r="F31" s="49"/>
      <c r="G31" s="49"/>
      <c r="H31" s="49"/>
      <c r="I31" s="49"/>
      <c r="J31" s="49"/>
    </row>
    <row r="32" spans="1:21" x14ac:dyDescent="0.2">
      <c r="A32" s="42"/>
      <c r="B32" s="42"/>
      <c r="C32" s="49"/>
      <c r="D32" s="49"/>
      <c r="E32" s="49"/>
      <c r="F32" s="49"/>
      <c r="G32" s="49"/>
      <c r="H32" s="49"/>
      <c r="I32" s="49"/>
      <c r="J32" s="49"/>
    </row>
    <row r="33" spans="3:10" x14ac:dyDescent="0.2">
      <c r="C33" s="49"/>
      <c r="D33" s="49"/>
      <c r="E33" s="49"/>
      <c r="F33" s="49"/>
      <c r="G33" s="49"/>
      <c r="H33" s="49"/>
      <c r="I33" s="49"/>
      <c r="J33" s="49"/>
    </row>
    <row r="34" spans="3:10" x14ac:dyDescent="0.2">
      <c r="C34" s="49"/>
      <c r="D34" s="49"/>
      <c r="E34" s="49"/>
      <c r="F34" s="49"/>
      <c r="G34" s="49"/>
      <c r="H34" s="49"/>
      <c r="I34" s="49"/>
      <c r="J34" s="49"/>
    </row>
    <row r="35" spans="3:10" x14ac:dyDescent="0.2">
      <c r="C35" s="49"/>
      <c r="D35" s="49"/>
      <c r="E35" s="49"/>
      <c r="F35" s="49"/>
      <c r="G35" s="49"/>
      <c r="H35" s="49"/>
      <c r="I35" s="49"/>
      <c r="J35" s="49"/>
    </row>
    <row r="36" spans="3:10" x14ac:dyDescent="0.2">
      <c r="C36" s="67"/>
      <c r="D36" s="67"/>
      <c r="E36" s="67"/>
      <c r="F36" s="67"/>
      <c r="G36" s="49"/>
      <c r="H36" s="49"/>
      <c r="I36" s="49"/>
      <c r="J36" s="49"/>
    </row>
    <row r="37" spans="3:10" x14ac:dyDescent="0.2">
      <c r="C37" s="67"/>
      <c r="D37" s="67"/>
      <c r="E37" s="67"/>
      <c r="F37" s="67"/>
      <c r="G37" s="49"/>
      <c r="H37" s="49"/>
      <c r="I37" s="49"/>
      <c r="J37" s="49"/>
    </row>
    <row r="38" spans="3:10" x14ac:dyDescent="0.2">
      <c r="C38" s="67"/>
      <c r="D38" s="67"/>
      <c r="E38" s="67"/>
      <c r="F38" s="67"/>
      <c r="G38" s="49"/>
      <c r="H38" s="49"/>
      <c r="I38" s="49"/>
      <c r="J38" s="49"/>
    </row>
  </sheetData>
  <pageMargins left="0.7" right="0.7" top="0.75" bottom="0.75" header="0.3" footer="0.3"/>
  <pageSetup scale="48" orientation="landscape" r:id="rId1"/>
  <headerFooter>
    <oddFooter>&amp;L&amp;F
&amp;A&amp;R&amp;P of &amp;N</oddFooter>
  </headerFooter>
  <drawing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0839B-BA78-47BA-88F8-7AED1724944D}">
  <dimension ref="A2:E2"/>
  <sheetViews>
    <sheetView workbookViewId="0"/>
  </sheetViews>
  <sheetFormatPr defaultRowHeight="15" x14ac:dyDescent="0.25"/>
  <cols>
    <col min="4" max="4" width="12.28515625" customWidth="1"/>
  </cols>
  <sheetData>
    <row r="2" spans="1:5" x14ac:dyDescent="0.25">
      <c r="A2" s="21" t="s">
        <v>267</v>
      </c>
      <c r="B2" s="21"/>
      <c r="C2" s="21"/>
      <c r="D2" s="21">
        <v>0.24867253</v>
      </c>
      <c r="E2" s="130" t="s">
        <v>141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FC949-A999-49AA-B75A-1C78B3B7F566}">
  <dimension ref="A1:P88"/>
  <sheetViews>
    <sheetView topLeftCell="A17" workbookViewId="0">
      <selection activeCell="S89" sqref="S89"/>
    </sheetView>
  </sheetViews>
  <sheetFormatPr defaultRowHeight="15.75" x14ac:dyDescent="0.25"/>
  <cols>
    <col min="1" max="2" width="15" customWidth="1"/>
    <col min="3" max="3" width="35.42578125" customWidth="1"/>
    <col min="4" max="4" width="16.42578125" hidden="1" customWidth="1"/>
    <col min="5" max="5" width="15.28515625" hidden="1" customWidth="1"/>
    <col min="6" max="6" width="8.7109375" hidden="1" customWidth="1"/>
    <col min="7" max="7" width="9" hidden="1" customWidth="1"/>
    <col min="8" max="8" width="16.28515625" hidden="1" customWidth="1"/>
    <col min="9" max="9" width="15.28515625" bestFit="1" customWidth="1"/>
    <col min="10" max="10" width="14.28515625" bestFit="1" customWidth="1"/>
    <col min="11" max="11" width="8.7109375" bestFit="1" customWidth="1"/>
    <col min="12" max="12" width="14.42578125" customWidth="1"/>
    <col min="13" max="13" width="15.28515625" bestFit="1" customWidth="1"/>
    <col min="14" max="14" width="11.28515625" hidden="1" customWidth="1"/>
    <col min="15" max="15" width="3.28515625" style="175" customWidth="1"/>
  </cols>
  <sheetData>
    <row r="1" spans="1:14" x14ac:dyDescent="0.25">
      <c r="A1" t="s">
        <v>131</v>
      </c>
    </row>
    <row r="3" spans="1:14" x14ac:dyDescent="0.25">
      <c r="A3" t="s">
        <v>130</v>
      </c>
    </row>
    <row r="4" spans="1:14" x14ac:dyDescent="0.25">
      <c r="A4" t="s">
        <v>129</v>
      </c>
    </row>
    <row r="5" spans="1:14" x14ac:dyDescent="0.25">
      <c r="A5" t="s">
        <v>128</v>
      </c>
    </row>
    <row r="6" spans="1:14" x14ac:dyDescent="0.25">
      <c r="A6" t="s">
        <v>336</v>
      </c>
    </row>
    <row r="7" spans="1:14" x14ac:dyDescent="0.25">
      <c r="D7" t="s">
        <v>127</v>
      </c>
      <c r="I7" s="224" t="s">
        <v>126</v>
      </c>
      <c r="J7" s="224"/>
      <c r="K7" s="224"/>
      <c r="L7" s="224"/>
      <c r="M7" s="224"/>
    </row>
    <row r="8" spans="1:14" ht="45" x14ac:dyDescent="0.25">
      <c r="A8" t="s">
        <v>125</v>
      </c>
      <c r="D8" s="29" t="s">
        <v>124</v>
      </c>
      <c r="E8" s="29" t="s">
        <v>123</v>
      </c>
      <c r="F8" s="29" t="s">
        <v>122</v>
      </c>
      <c r="G8" s="29" t="s">
        <v>121</v>
      </c>
      <c r="H8" s="29" t="s">
        <v>120</v>
      </c>
      <c r="I8" s="30" t="s">
        <v>124</v>
      </c>
      <c r="J8" s="30" t="s">
        <v>123</v>
      </c>
      <c r="K8" s="30" t="s">
        <v>122</v>
      </c>
      <c r="L8" s="30" t="s">
        <v>121</v>
      </c>
      <c r="M8" s="30" t="s">
        <v>120</v>
      </c>
    </row>
    <row r="9" spans="1:14" x14ac:dyDescent="0.25">
      <c r="N9" t="s">
        <v>119</v>
      </c>
    </row>
    <row r="10" spans="1:14" x14ac:dyDescent="0.25">
      <c r="A10" t="s">
        <v>77</v>
      </c>
    </row>
    <row r="11" spans="1:14" x14ac:dyDescent="0.25">
      <c r="A11">
        <v>190</v>
      </c>
    </row>
    <row r="12" spans="1:14" x14ac:dyDescent="0.25">
      <c r="A12" t="s">
        <v>60</v>
      </c>
      <c r="C12" t="s">
        <v>118</v>
      </c>
      <c r="D12" s="26">
        <v>349706.23</v>
      </c>
      <c r="E12" s="26">
        <v>0</v>
      </c>
      <c r="F12" s="26">
        <v>0</v>
      </c>
      <c r="G12" s="26">
        <v>0</v>
      </c>
      <c r="H12" s="26">
        <v>349706.23</v>
      </c>
      <c r="I12" s="26">
        <v>86962.34</v>
      </c>
      <c r="J12" s="26">
        <v>0</v>
      </c>
      <c r="K12" s="26">
        <v>0</v>
      </c>
      <c r="L12" s="26">
        <v>0</v>
      </c>
      <c r="M12" s="26">
        <v>86962.34</v>
      </c>
      <c r="N12">
        <v>0.24867254999999999</v>
      </c>
    </row>
    <row r="13" spans="1:14" x14ac:dyDescent="0.25">
      <c r="A13" t="s">
        <v>60</v>
      </c>
      <c r="C13" t="s">
        <v>93</v>
      </c>
      <c r="D13" s="26">
        <v>-27923</v>
      </c>
      <c r="E13" s="26">
        <v>0</v>
      </c>
      <c r="F13" s="26">
        <v>0</v>
      </c>
      <c r="G13" s="26">
        <v>0</v>
      </c>
      <c r="H13" s="26">
        <v>-27923</v>
      </c>
      <c r="I13" s="26">
        <v>-2298.1999999999998</v>
      </c>
      <c r="J13" s="26">
        <v>0</v>
      </c>
      <c r="K13" s="26">
        <v>0</v>
      </c>
      <c r="L13" s="26">
        <v>0</v>
      </c>
      <c r="M13" s="26">
        <v>-2298.1999999999998</v>
      </c>
      <c r="N13">
        <v>8.2304909999999995E-2</v>
      </c>
    </row>
    <row r="14" spans="1:14" x14ac:dyDescent="0.25">
      <c r="A14" t="s">
        <v>60</v>
      </c>
      <c r="C14" t="s">
        <v>117</v>
      </c>
      <c r="D14" s="26">
        <v>511793</v>
      </c>
      <c r="E14" s="26">
        <v>0</v>
      </c>
      <c r="F14" s="26">
        <v>0</v>
      </c>
      <c r="G14" s="26">
        <v>0</v>
      </c>
      <c r="H14" s="26">
        <v>511793</v>
      </c>
      <c r="I14" s="26">
        <v>127268.86</v>
      </c>
      <c r="J14" s="26">
        <v>0</v>
      </c>
      <c r="K14" s="26">
        <v>0</v>
      </c>
      <c r="L14" s="26">
        <v>0</v>
      </c>
      <c r="M14" s="26">
        <v>127268.86</v>
      </c>
      <c r="N14">
        <v>0.24867253</v>
      </c>
    </row>
    <row r="15" spans="1:14" x14ac:dyDescent="0.25">
      <c r="A15" t="s">
        <v>60</v>
      </c>
      <c r="C15" t="s">
        <v>116</v>
      </c>
      <c r="D15" s="26">
        <v>179372.36</v>
      </c>
      <c r="E15" s="26">
        <v>0</v>
      </c>
      <c r="F15" s="26">
        <v>0</v>
      </c>
      <c r="G15" s="26">
        <v>0</v>
      </c>
      <c r="H15" s="26">
        <v>179372.36</v>
      </c>
      <c r="I15" s="26">
        <v>44604.98</v>
      </c>
      <c r="J15" s="26">
        <v>0</v>
      </c>
      <c r="K15" s="26">
        <v>0</v>
      </c>
      <c r="L15" s="26">
        <v>0</v>
      </c>
      <c r="M15" s="26">
        <v>44604.98</v>
      </c>
      <c r="N15">
        <v>0.24867254</v>
      </c>
    </row>
    <row r="16" spans="1:14" x14ac:dyDescent="0.25">
      <c r="A16" t="s">
        <v>115</v>
      </c>
      <c r="C16" t="s">
        <v>114</v>
      </c>
      <c r="D16" s="26">
        <v>-13097</v>
      </c>
      <c r="E16" s="26">
        <v>13097</v>
      </c>
      <c r="F16" s="26">
        <v>0</v>
      </c>
      <c r="G16" s="26">
        <v>0</v>
      </c>
      <c r="H16" s="26">
        <v>0</v>
      </c>
      <c r="I16" s="26">
        <v>13097</v>
      </c>
      <c r="J16" s="26">
        <v>-13097</v>
      </c>
      <c r="K16" s="26">
        <v>0</v>
      </c>
      <c r="L16" s="26">
        <v>0</v>
      </c>
      <c r="M16" s="26">
        <v>0</v>
      </c>
      <c r="N16">
        <v>0</v>
      </c>
    </row>
    <row r="17" spans="1:15" x14ac:dyDescent="0.25">
      <c r="A17" t="s">
        <v>60</v>
      </c>
      <c r="C17" t="s">
        <v>113</v>
      </c>
      <c r="D17" s="26">
        <v>345453.47</v>
      </c>
      <c r="E17" s="26">
        <v>34028.51</v>
      </c>
      <c r="F17" s="26">
        <v>0</v>
      </c>
      <c r="G17" s="26">
        <v>0</v>
      </c>
      <c r="H17" s="26">
        <v>379481.98</v>
      </c>
      <c r="I17" s="26">
        <v>85904.79</v>
      </c>
      <c r="J17" s="26">
        <v>6715.58</v>
      </c>
      <c r="K17" s="26">
        <v>0</v>
      </c>
      <c r="L17" s="26">
        <v>0</v>
      </c>
      <c r="M17" s="26">
        <v>92620.37</v>
      </c>
      <c r="N17">
        <v>0.24867254999999999</v>
      </c>
    </row>
    <row r="18" spans="1:15" x14ac:dyDescent="0.25">
      <c r="A18" t="s">
        <v>60</v>
      </c>
      <c r="C18" t="s">
        <v>112</v>
      </c>
      <c r="D18" s="26">
        <v>345453.47</v>
      </c>
      <c r="E18" s="26">
        <v>34028.51</v>
      </c>
      <c r="F18" s="26">
        <v>0</v>
      </c>
      <c r="G18" s="26">
        <v>0</v>
      </c>
      <c r="H18" s="26">
        <v>379481.98</v>
      </c>
      <c r="I18" s="26">
        <v>85904.79</v>
      </c>
      <c r="J18" s="26">
        <v>6715.58</v>
      </c>
      <c r="K18" s="26">
        <v>0</v>
      </c>
      <c r="L18" s="26">
        <v>0</v>
      </c>
      <c r="M18" s="26">
        <v>92620.37</v>
      </c>
      <c r="N18">
        <v>0.24867254999999999</v>
      </c>
    </row>
    <row r="19" spans="1:15" x14ac:dyDescent="0.25">
      <c r="A19" t="s">
        <v>60</v>
      </c>
      <c r="C19" t="s">
        <v>111</v>
      </c>
      <c r="D19" s="26">
        <v>8621</v>
      </c>
      <c r="E19" s="26">
        <v>0</v>
      </c>
      <c r="F19" s="26">
        <v>0</v>
      </c>
      <c r="G19" s="26">
        <v>0</v>
      </c>
      <c r="H19" s="26">
        <v>8621</v>
      </c>
      <c r="I19" s="26">
        <v>2143.81</v>
      </c>
      <c r="J19" s="26">
        <v>0</v>
      </c>
      <c r="K19" s="26">
        <v>0</v>
      </c>
      <c r="L19" s="26">
        <v>0</v>
      </c>
      <c r="M19" s="26">
        <v>2143.81</v>
      </c>
      <c r="N19">
        <v>0.24867301</v>
      </c>
    </row>
    <row r="20" spans="1:15" x14ac:dyDescent="0.25">
      <c r="A20" t="s">
        <v>60</v>
      </c>
      <c r="C20" t="s">
        <v>110</v>
      </c>
      <c r="D20" s="26">
        <v>951614.11</v>
      </c>
      <c r="E20" s="26">
        <v>-42093.07</v>
      </c>
      <c r="F20" s="26">
        <v>0</v>
      </c>
      <c r="G20" s="26">
        <v>0</v>
      </c>
      <c r="H20" s="26">
        <v>909521.04</v>
      </c>
      <c r="I20" s="26">
        <v>236640.29</v>
      </c>
      <c r="J20" s="26">
        <v>-8307.14</v>
      </c>
      <c r="K20" s="26">
        <v>0</v>
      </c>
      <c r="L20" s="26">
        <v>0</v>
      </c>
      <c r="M20" s="26">
        <v>228333.15</v>
      </c>
      <c r="N20">
        <v>0.24867253</v>
      </c>
    </row>
    <row r="21" spans="1:15" x14ac:dyDescent="0.25">
      <c r="A21" t="s">
        <v>60</v>
      </c>
      <c r="C21" t="s">
        <v>109</v>
      </c>
      <c r="D21" s="26">
        <v>1816460.08</v>
      </c>
      <c r="E21" s="26">
        <v>-191894.21</v>
      </c>
      <c r="F21" s="26">
        <v>0</v>
      </c>
      <c r="G21" s="26">
        <v>0</v>
      </c>
      <c r="H21" s="26">
        <v>1624565.87</v>
      </c>
      <c r="I21" s="26">
        <v>451703.73</v>
      </c>
      <c r="J21" s="26">
        <v>-37870.65</v>
      </c>
      <c r="K21" s="26">
        <v>0</v>
      </c>
      <c r="L21" s="26">
        <v>0</v>
      </c>
      <c r="M21" s="26">
        <v>413833.08</v>
      </c>
      <c r="N21">
        <v>0.24867253</v>
      </c>
    </row>
    <row r="22" spans="1:15" x14ac:dyDescent="0.25">
      <c r="A22" t="s">
        <v>60</v>
      </c>
      <c r="C22" t="s">
        <v>108</v>
      </c>
      <c r="D22" s="26">
        <v>0.04</v>
      </c>
      <c r="E22" s="26">
        <v>0.01</v>
      </c>
      <c r="F22" s="26">
        <v>0</v>
      </c>
      <c r="G22" s="26">
        <v>0</v>
      </c>
      <c r="H22" s="26">
        <v>0.05</v>
      </c>
      <c r="I22" s="26">
        <v>0.01</v>
      </c>
      <c r="J22" s="26">
        <v>0</v>
      </c>
      <c r="K22" s="26">
        <v>0</v>
      </c>
      <c r="L22" s="26">
        <v>0</v>
      </c>
      <c r="M22" s="26">
        <v>0.01</v>
      </c>
      <c r="N22">
        <v>0.2</v>
      </c>
    </row>
    <row r="23" spans="1:15" x14ac:dyDescent="0.25">
      <c r="A23" t="s">
        <v>60</v>
      </c>
      <c r="C23" t="s">
        <v>107</v>
      </c>
      <c r="D23" s="26">
        <v>496077</v>
      </c>
      <c r="E23" s="26">
        <v>0</v>
      </c>
      <c r="F23" s="26">
        <v>0</v>
      </c>
      <c r="G23" s="26">
        <v>0</v>
      </c>
      <c r="H23" s="26">
        <v>496077</v>
      </c>
      <c r="I23" s="26">
        <v>123360.72</v>
      </c>
      <c r="J23" s="26">
        <v>0</v>
      </c>
      <c r="K23" s="26">
        <v>0</v>
      </c>
      <c r="L23" s="26">
        <v>0</v>
      </c>
      <c r="M23" s="26">
        <v>123360.72</v>
      </c>
      <c r="N23">
        <v>0.24867252000000001</v>
      </c>
    </row>
    <row r="24" spans="1:15" x14ac:dyDescent="0.25">
      <c r="A24" t="s">
        <v>60</v>
      </c>
      <c r="C24" t="s">
        <v>106</v>
      </c>
      <c r="D24" s="26">
        <v>-286513.19</v>
      </c>
      <c r="E24" s="26">
        <v>0</v>
      </c>
      <c r="F24" s="26">
        <v>0</v>
      </c>
      <c r="G24" s="26">
        <v>0</v>
      </c>
      <c r="H24" s="26">
        <v>-286513.19</v>
      </c>
      <c r="I24" s="26">
        <v>-71247.960000000006</v>
      </c>
      <c r="J24" s="26">
        <v>0</v>
      </c>
      <c r="K24" s="26">
        <v>0</v>
      </c>
      <c r="L24" s="26">
        <v>0</v>
      </c>
      <c r="M24" s="26">
        <v>-71247.960000000006</v>
      </c>
      <c r="N24">
        <v>0.24867253</v>
      </c>
    </row>
    <row r="25" spans="1:15" x14ac:dyDescent="0.25">
      <c r="A25" t="s">
        <v>60</v>
      </c>
      <c r="C25" t="s">
        <v>105</v>
      </c>
      <c r="D25" s="26">
        <v>778895</v>
      </c>
      <c r="E25" s="26">
        <v>0</v>
      </c>
      <c r="F25" s="26">
        <v>0</v>
      </c>
      <c r="G25" s="26">
        <v>0</v>
      </c>
      <c r="H25" s="26">
        <v>778895</v>
      </c>
      <c r="I25" s="26">
        <v>193689.79</v>
      </c>
      <c r="J25" s="26">
        <v>0</v>
      </c>
      <c r="K25" s="26">
        <v>0</v>
      </c>
      <c r="L25" s="26">
        <v>0</v>
      </c>
      <c r="M25" s="26">
        <v>193689.79</v>
      </c>
      <c r="N25">
        <v>0.24867253</v>
      </c>
    </row>
    <row r="26" spans="1:15" x14ac:dyDescent="0.25">
      <c r="A26" t="s">
        <v>60</v>
      </c>
      <c r="C26" s="227" t="s">
        <v>101</v>
      </c>
      <c r="D26" s="26">
        <v>-117716</v>
      </c>
      <c r="E26" s="26">
        <v>0</v>
      </c>
      <c r="F26" s="26">
        <v>0</v>
      </c>
      <c r="G26" s="26">
        <v>0</v>
      </c>
      <c r="H26" s="26">
        <v>-117716</v>
      </c>
      <c r="I26" s="26">
        <v>-29272.73</v>
      </c>
      <c r="J26" s="26">
        <v>0</v>
      </c>
      <c r="K26" s="26">
        <v>0</v>
      </c>
      <c r="L26" s="26">
        <v>0</v>
      </c>
      <c r="M26" s="26">
        <v>-29272.73</v>
      </c>
    </row>
    <row r="27" spans="1:15" x14ac:dyDescent="0.25">
      <c r="B27" t="s">
        <v>67</v>
      </c>
      <c r="D27" s="26">
        <v>5455912.5700000003</v>
      </c>
      <c r="E27" s="26">
        <v>-152833.25</v>
      </c>
      <c r="F27" s="26">
        <v>0</v>
      </c>
      <c r="G27" s="26">
        <v>0</v>
      </c>
      <c r="H27" s="26">
        <v>5303079.32</v>
      </c>
      <c r="I27" s="26">
        <f>SUM(I12:I26)</f>
        <v>1348462.22</v>
      </c>
      <c r="J27" s="26">
        <f>SUM(J12:J26)</f>
        <v>-45843.630000000005</v>
      </c>
      <c r="K27" s="26">
        <v>0</v>
      </c>
      <c r="L27" s="26">
        <v>0</v>
      </c>
      <c r="M27" s="26">
        <f>SUM(M12:M26)</f>
        <v>1302618.5900000001</v>
      </c>
      <c r="N27">
        <v>0.24954852999999999</v>
      </c>
      <c r="O27" s="175" t="s">
        <v>141</v>
      </c>
    </row>
    <row r="28" spans="1:15" x14ac:dyDescent="0.25">
      <c r="A28" t="s">
        <v>66</v>
      </c>
    </row>
    <row r="29" spans="1:15" x14ac:dyDescent="0.25">
      <c r="A29" t="s">
        <v>60</v>
      </c>
      <c r="C29" t="s">
        <v>104</v>
      </c>
      <c r="D29" s="26">
        <v>34327665.359999999</v>
      </c>
      <c r="E29" s="26">
        <v>-4081104.95</v>
      </c>
      <c r="F29" s="26">
        <v>0</v>
      </c>
      <c r="G29" s="26">
        <v>0</v>
      </c>
      <c r="H29" s="26">
        <v>30246560.41</v>
      </c>
      <c r="I29" s="26">
        <v>1328823.92</v>
      </c>
      <c r="J29" s="26">
        <v>-125217.69</v>
      </c>
      <c r="K29" s="26">
        <v>0</v>
      </c>
      <c r="L29" s="26">
        <v>0</v>
      </c>
      <c r="M29" s="26">
        <v>1203606.23</v>
      </c>
      <c r="N29">
        <v>3.8710000000000001E-2</v>
      </c>
    </row>
    <row r="30" spans="1:15" x14ac:dyDescent="0.25">
      <c r="A30" t="s">
        <v>60</v>
      </c>
      <c r="C30" t="s">
        <v>65</v>
      </c>
      <c r="D30" s="26">
        <v>23458819.260000002</v>
      </c>
      <c r="E30" s="26">
        <v>-228597.98</v>
      </c>
      <c r="F30" s="26">
        <v>0</v>
      </c>
      <c r="G30" s="26">
        <v>0</v>
      </c>
      <c r="H30" s="26">
        <v>23230221.280000001</v>
      </c>
      <c r="I30" s="26">
        <v>907211.89</v>
      </c>
      <c r="J30" s="26">
        <v>-7015.97</v>
      </c>
      <c r="K30" s="26">
        <v>0</v>
      </c>
      <c r="L30" s="26">
        <v>0</v>
      </c>
      <c r="M30" s="26">
        <v>900195.92</v>
      </c>
      <c r="N30">
        <v>3.8672529999999997E-2</v>
      </c>
    </row>
    <row r="31" spans="1:15" x14ac:dyDescent="0.25">
      <c r="A31" t="s">
        <v>60</v>
      </c>
      <c r="C31" t="s">
        <v>63</v>
      </c>
      <c r="D31" s="26">
        <v>22454266.059999999</v>
      </c>
      <c r="E31" s="26">
        <v>-155090.31</v>
      </c>
      <c r="F31" s="26">
        <v>0</v>
      </c>
      <c r="G31" s="26">
        <v>0</v>
      </c>
      <c r="H31" s="26">
        <v>22299175.75</v>
      </c>
      <c r="I31" s="26">
        <v>4715395.87</v>
      </c>
      <c r="J31" s="26">
        <v>-25847.4</v>
      </c>
      <c r="K31" s="26">
        <v>0</v>
      </c>
      <c r="L31" s="26">
        <v>0</v>
      </c>
      <c r="M31" s="26">
        <v>4689548.47</v>
      </c>
      <c r="N31">
        <v>0.21</v>
      </c>
    </row>
    <row r="32" spans="1:15" x14ac:dyDescent="0.25">
      <c r="A32" t="s">
        <v>60</v>
      </c>
      <c r="C32" t="s">
        <v>103</v>
      </c>
      <c r="D32" s="26">
        <v>6377008.6900000004</v>
      </c>
      <c r="E32" s="26">
        <v>0</v>
      </c>
      <c r="F32" s="26">
        <v>0</v>
      </c>
      <c r="G32" s="26">
        <v>0</v>
      </c>
      <c r="H32" s="26">
        <v>6377008.6900000004</v>
      </c>
      <c r="I32" s="26">
        <v>1585786.8799999999</v>
      </c>
      <c r="J32" s="26">
        <v>0</v>
      </c>
      <c r="K32" s="26">
        <v>0</v>
      </c>
      <c r="L32" s="26">
        <v>0</v>
      </c>
      <c r="M32" s="26">
        <v>1585786.8799999999</v>
      </c>
      <c r="N32">
        <v>0.24867253</v>
      </c>
    </row>
    <row r="33" spans="1:15" x14ac:dyDescent="0.25">
      <c r="A33" t="s">
        <v>60</v>
      </c>
      <c r="C33" t="s">
        <v>61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>
        <v>0</v>
      </c>
    </row>
    <row r="34" spans="1:15" x14ac:dyDescent="0.25">
      <c r="A34" t="s">
        <v>60</v>
      </c>
      <c r="C34" t="s">
        <v>102</v>
      </c>
      <c r="D34" s="26">
        <v>32044020.93</v>
      </c>
      <c r="E34" s="26">
        <v>-3908788.44</v>
      </c>
      <c r="F34" s="26">
        <v>0</v>
      </c>
      <c r="G34" s="26">
        <v>0</v>
      </c>
      <c r="H34" s="26">
        <v>28135232.489999998</v>
      </c>
      <c r="I34" s="26">
        <v>6729244.4000000004</v>
      </c>
      <c r="J34" s="26">
        <v>-650752.94999999995</v>
      </c>
      <c r="K34" s="26">
        <v>0</v>
      </c>
      <c r="L34" s="26">
        <v>0</v>
      </c>
      <c r="M34" s="26">
        <v>6078491.4500000002</v>
      </c>
      <c r="N34">
        <v>0.21</v>
      </c>
    </row>
    <row r="35" spans="1:15" ht="15" x14ac:dyDescent="0.25">
      <c r="A35" t="s">
        <v>60</v>
      </c>
      <c r="C35" t="s">
        <v>101</v>
      </c>
      <c r="D35" s="26">
        <v>-117716</v>
      </c>
      <c r="E35" s="26">
        <v>0</v>
      </c>
      <c r="F35" s="26">
        <v>0</v>
      </c>
      <c r="G35" s="26">
        <v>0</v>
      </c>
      <c r="H35" s="26">
        <v>-117716</v>
      </c>
      <c r="I35" s="26"/>
      <c r="J35" s="26"/>
      <c r="K35" s="26"/>
      <c r="L35" s="26"/>
      <c r="M35" s="26"/>
      <c r="N35" s="26"/>
      <c r="O35" s="26"/>
    </row>
    <row r="36" spans="1:15" x14ac:dyDescent="0.25">
      <c r="A36" t="s">
        <v>60</v>
      </c>
      <c r="C36" t="s">
        <v>86</v>
      </c>
      <c r="D36" s="26">
        <v>-84952.11</v>
      </c>
      <c r="E36" s="26">
        <v>834.16</v>
      </c>
      <c r="F36" s="26">
        <v>0</v>
      </c>
      <c r="G36" s="26">
        <v>0</v>
      </c>
      <c r="H36" s="26">
        <v>-84117.95</v>
      </c>
      <c r="I36" s="26">
        <v>-1087.3599999999999</v>
      </c>
      <c r="J36" s="26">
        <v>8.4600000000000009</v>
      </c>
      <c r="K36" s="26">
        <v>0</v>
      </c>
      <c r="L36" s="26">
        <v>0</v>
      </c>
      <c r="M36" s="26">
        <v>-1078.9000000000001</v>
      </c>
      <c r="N36">
        <v>1.279977E-2</v>
      </c>
    </row>
    <row r="37" spans="1:15" x14ac:dyDescent="0.25">
      <c r="A37" t="s">
        <v>60</v>
      </c>
      <c r="C37" t="s">
        <v>85</v>
      </c>
      <c r="D37" s="26">
        <v>-84952.11</v>
      </c>
      <c r="E37" s="26">
        <v>834.16</v>
      </c>
      <c r="F37" s="26">
        <v>0</v>
      </c>
      <c r="G37" s="26">
        <v>0</v>
      </c>
      <c r="H37" s="26">
        <v>-84117.95</v>
      </c>
      <c r="I37" s="26">
        <v>-5904.62</v>
      </c>
      <c r="J37" s="26">
        <v>46.01</v>
      </c>
      <c r="K37" s="26">
        <v>0</v>
      </c>
      <c r="L37" s="26">
        <v>0</v>
      </c>
      <c r="M37" s="26">
        <v>-5858.61</v>
      </c>
      <c r="N37">
        <v>6.9505259999999999E-2</v>
      </c>
    </row>
    <row r="38" spans="1:15" x14ac:dyDescent="0.25">
      <c r="A38" t="s">
        <v>60</v>
      </c>
      <c r="C38" t="s">
        <v>84</v>
      </c>
      <c r="D38" s="26">
        <v>-77307948.340000004</v>
      </c>
      <c r="E38" s="26">
        <v>142205.43</v>
      </c>
      <c r="F38" s="26">
        <v>0</v>
      </c>
      <c r="G38" s="26">
        <v>0</v>
      </c>
      <c r="H38" s="26">
        <v>-77165742.909999996</v>
      </c>
      <c r="I38" s="26">
        <v>99758.73</v>
      </c>
      <c r="J38" s="26">
        <v>-1355.05</v>
      </c>
      <c r="K38" s="26">
        <v>0</v>
      </c>
      <c r="L38" s="26">
        <v>0</v>
      </c>
      <c r="M38" s="26">
        <v>98403.68</v>
      </c>
      <c r="N38" s="27" t="s">
        <v>100</v>
      </c>
    </row>
    <row r="39" spans="1:15" x14ac:dyDescent="0.25">
      <c r="A39" t="s">
        <v>60</v>
      </c>
      <c r="C39" t="s">
        <v>83</v>
      </c>
      <c r="D39" s="26">
        <v>-77307278.810000002</v>
      </c>
      <c r="E39" s="26">
        <v>142157.54999999999</v>
      </c>
      <c r="F39" s="26">
        <v>0</v>
      </c>
      <c r="G39" s="26">
        <v>0</v>
      </c>
      <c r="H39" s="26">
        <v>-77165121.260000005</v>
      </c>
      <c r="I39" s="26">
        <v>2420360.0499999998</v>
      </c>
      <c r="J39" s="26">
        <v>-28831.25</v>
      </c>
      <c r="K39" s="26">
        <v>0</v>
      </c>
      <c r="L39" s="26">
        <v>0</v>
      </c>
      <c r="M39" s="26">
        <v>2391528.7999999998</v>
      </c>
      <c r="N39" s="27" t="s">
        <v>99</v>
      </c>
    </row>
    <row r="40" spans="1:15" x14ac:dyDescent="0.25">
      <c r="A40" t="s">
        <v>60</v>
      </c>
      <c r="C40" t="s">
        <v>82</v>
      </c>
      <c r="D40" s="26">
        <v>-121380473.37</v>
      </c>
      <c r="E40" s="26">
        <v>-2094223.78</v>
      </c>
      <c r="F40" s="26">
        <v>0</v>
      </c>
      <c r="G40" s="26">
        <v>0</v>
      </c>
      <c r="H40" s="26">
        <v>-123474697.15000001</v>
      </c>
      <c r="I40" s="26">
        <v>16541.150000000001</v>
      </c>
      <c r="J40" s="26">
        <v>495.55</v>
      </c>
      <c r="K40" s="26">
        <v>0</v>
      </c>
      <c r="L40" s="26">
        <v>0</v>
      </c>
      <c r="M40" s="26">
        <v>17036.7</v>
      </c>
      <c r="N40" s="27" t="s">
        <v>98</v>
      </c>
    </row>
    <row r="41" spans="1:15" x14ac:dyDescent="0.25">
      <c r="A41" t="s">
        <v>60</v>
      </c>
      <c r="C41" t="s">
        <v>81</v>
      </c>
      <c r="D41" s="26">
        <v>-137558829.66999999</v>
      </c>
      <c r="E41" s="26">
        <v>-1366757.31</v>
      </c>
      <c r="F41" s="26">
        <v>0</v>
      </c>
      <c r="G41" s="26">
        <v>0</v>
      </c>
      <c r="H41" s="26">
        <v>-138925586.97999999</v>
      </c>
      <c r="I41" s="26">
        <v>3487435.22</v>
      </c>
      <c r="J41" s="26">
        <v>-41763</v>
      </c>
      <c r="K41" s="26">
        <v>0</v>
      </c>
      <c r="L41" s="26">
        <v>0</v>
      </c>
      <c r="M41" s="26">
        <v>3445672.22</v>
      </c>
      <c r="N41" s="27" t="s">
        <v>97</v>
      </c>
    </row>
    <row r="42" spans="1:15" x14ac:dyDescent="0.25">
      <c r="A42" t="s">
        <v>60</v>
      </c>
      <c r="C42" t="s">
        <v>80</v>
      </c>
      <c r="D42" s="26">
        <v>-923819.25</v>
      </c>
      <c r="E42" s="26">
        <v>-42453.23</v>
      </c>
      <c r="F42" s="26">
        <v>0</v>
      </c>
      <c r="G42" s="26">
        <v>0</v>
      </c>
      <c r="H42" s="26">
        <v>-966272.48</v>
      </c>
      <c r="I42" s="26">
        <v>-11824.65</v>
      </c>
      <c r="J42" s="26">
        <v>-431.25</v>
      </c>
      <c r="K42" s="26">
        <v>0</v>
      </c>
      <c r="L42" s="26">
        <v>0</v>
      </c>
      <c r="M42" s="26">
        <v>-12255.9</v>
      </c>
      <c r="N42">
        <v>1.279974E-2</v>
      </c>
    </row>
    <row r="43" spans="1:15" x14ac:dyDescent="0.25">
      <c r="A43" t="s">
        <v>60</v>
      </c>
      <c r="C43" t="s">
        <v>79</v>
      </c>
      <c r="D43" s="26">
        <v>-923819.25</v>
      </c>
      <c r="E43" s="26">
        <v>-42453.23</v>
      </c>
      <c r="F43" s="26">
        <v>0</v>
      </c>
      <c r="G43" s="26">
        <v>0</v>
      </c>
      <c r="H43" s="26">
        <v>-966272.48</v>
      </c>
      <c r="I43" s="26">
        <v>-64210.33</v>
      </c>
      <c r="J43" s="26">
        <v>-2341.75</v>
      </c>
      <c r="K43" s="26">
        <v>0</v>
      </c>
      <c r="L43" s="26">
        <v>0</v>
      </c>
      <c r="M43" s="26">
        <v>-66552.08</v>
      </c>
      <c r="N43">
        <v>6.9505289999999997E-2</v>
      </c>
    </row>
    <row r="44" spans="1:15" x14ac:dyDescent="0.25">
      <c r="B44" t="s">
        <v>58</v>
      </c>
      <c r="D44" s="26">
        <v>-297028008.61000001</v>
      </c>
      <c r="E44" s="26">
        <v>-11633437.93</v>
      </c>
      <c r="F44" s="26">
        <v>0</v>
      </c>
      <c r="G44" s="26">
        <v>0</v>
      </c>
      <c r="H44" s="26">
        <v>-308661446.54000002</v>
      </c>
      <c r="I44" s="26">
        <f>SUM(I29:I43)</f>
        <v>21207531.150000002</v>
      </c>
      <c r="J44" s="26">
        <f>SUM(J29:J43)</f>
        <v>-883006.29</v>
      </c>
      <c r="K44" s="26">
        <v>0</v>
      </c>
      <c r="L44" s="26">
        <v>0</v>
      </c>
      <c r="M44" s="26">
        <f>SUM(M29:M43)</f>
        <v>20324524.859999999</v>
      </c>
      <c r="N44" s="27" t="s">
        <v>96</v>
      </c>
      <c r="O44" s="175" t="s">
        <v>142</v>
      </c>
    </row>
    <row r="45" spans="1:15" x14ac:dyDescent="0.25">
      <c r="A45" t="s">
        <v>77</v>
      </c>
    </row>
    <row r="46" spans="1:15" x14ac:dyDescent="0.25">
      <c r="B46" t="s">
        <v>95</v>
      </c>
      <c r="D46" s="26">
        <v>-291572096.04000002</v>
      </c>
      <c r="E46" s="26">
        <v>-11786271.18</v>
      </c>
      <c r="F46" s="26">
        <v>0</v>
      </c>
      <c r="G46" s="26">
        <v>0</v>
      </c>
      <c r="H46" s="26">
        <v>-303358367.22000003</v>
      </c>
      <c r="I46" s="26">
        <v>22555993.370000001</v>
      </c>
      <c r="J46" s="26">
        <v>-928849.92000000004</v>
      </c>
      <c r="K46" s="26">
        <v>0</v>
      </c>
      <c r="L46" s="26">
        <v>0</v>
      </c>
      <c r="M46" s="26">
        <v>21627143.449999999</v>
      </c>
      <c r="N46" s="27" t="s">
        <v>94</v>
      </c>
    </row>
    <row r="47" spans="1:15" x14ac:dyDescent="0.25">
      <c r="A47">
        <v>282</v>
      </c>
    </row>
    <row r="48" spans="1:15" x14ac:dyDescent="0.25">
      <c r="A48" t="s">
        <v>60</v>
      </c>
      <c r="C48" t="s">
        <v>93</v>
      </c>
      <c r="D48" s="26">
        <v>-27923</v>
      </c>
      <c r="E48" s="26">
        <v>0</v>
      </c>
      <c r="F48" s="26">
        <v>0</v>
      </c>
      <c r="G48" s="26">
        <v>0</v>
      </c>
      <c r="H48" s="26">
        <v>-27923</v>
      </c>
      <c r="I48" s="26">
        <v>-6943.68</v>
      </c>
      <c r="J48" s="26">
        <v>0</v>
      </c>
      <c r="K48" s="26">
        <v>0</v>
      </c>
      <c r="L48" s="26">
        <v>0</v>
      </c>
      <c r="M48" s="26">
        <v>-6943.68</v>
      </c>
      <c r="N48">
        <v>0.24867242000000001</v>
      </c>
    </row>
    <row r="49" spans="1:15" x14ac:dyDescent="0.25">
      <c r="A49" t="s">
        <v>60</v>
      </c>
      <c r="C49" t="s">
        <v>92</v>
      </c>
      <c r="D49" s="26">
        <v>-320847</v>
      </c>
      <c r="E49" s="26">
        <v>0</v>
      </c>
      <c r="F49" s="26">
        <v>0</v>
      </c>
      <c r="G49" s="26">
        <v>0</v>
      </c>
      <c r="H49" s="26">
        <v>-320847</v>
      </c>
      <c r="I49" s="26">
        <v>-12407.97</v>
      </c>
      <c r="J49" s="26">
        <v>0</v>
      </c>
      <c r="K49" s="26">
        <v>0</v>
      </c>
      <c r="L49" s="26">
        <v>0</v>
      </c>
      <c r="M49" s="26">
        <v>-12407.97</v>
      </c>
      <c r="N49">
        <v>3.8672539999999998E-2</v>
      </c>
    </row>
    <row r="50" spans="1:15" x14ac:dyDescent="0.25">
      <c r="A50" t="s">
        <v>60</v>
      </c>
      <c r="C50" t="s">
        <v>91</v>
      </c>
      <c r="D50" s="26">
        <v>-323807</v>
      </c>
      <c r="E50" s="26">
        <v>0</v>
      </c>
      <c r="F50" s="26">
        <v>0</v>
      </c>
      <c r="G50" s="26">
        <v>0</v>
      </c>
      <c r="H50" s="26">
        <v>-323807</v>
      </c>
      <c r="I50" s="26">
        <v>-67999.47</v>
      </c>
      <c r="J50" s="26">
        <v>0</v>
      </c>
      <c r="K50" s="26">
        <v>0</v>
      </c>
      <c r="L50" s="26">
        <v>0</v>
      </c>
      <c r="M50" s="26">
        <v>-67999.47</v>
      </c>
      <c r="N50">
        <v>0.21</v>
      </c>
    </row>
    <row r="51" spans="1:15" x14ac:dyDescent="0.25">
      <c r="B51" t="s">
        <v>67</v>
      </c>
      <c r="D51" s="26">
        <v>-672577</v>
      </c>
      <c r="E51" s="26">
        <v>0</v>
      </c>
      <c r="F51" s="26">
        <v>0</v>
      </c>
      <c r="G51" s="26">
        <v>0</v>
      </c>
      <c r="H51" s="26">
        <v>-672577</v>
      </c>
      <c r="I51" s="26">
        <v>-87351.12</v>
      </c>
      <c r="J51" s="26">
        <v>0</v>
      </c>
      <c r="K51" s="26">
        <v>0</v>
      </c>
      <c r="L51" s="26">
        <v>0</v>
      </c>
      <c r="M51" s="28">
        <v>-87351.12</v>
      </c>
      <c r="N51">
        <v>0.12987526999999999</v>
      </c>
      <c r="O51" s="175" t="s">
        <v>115</v>
      </c>
    </row>
    <row r="52" spans="1:15" x14ac:dyDescent="0.25">
      <c r="A52" t="s">
        <v>66</v>
      </c>
    </row>
    <row r="53" spans="1:15" x14ac:dyDescent="0.25">
      <c r="A53" t="s">
        <v>60</v>
      </c>
      <c r="C53" t="s">
        <v>90</v>
      </c>
      <c r="D53" s="26">
        <v>-25000000</v>
      </c>
      <c r="E53" s="26">
        <v>0</v>
      </c>
      <c r="F53" s="26">
        <v>0</v>
      </c>
      <c r="G53" s="26">
        <v>0</v>
      </c>
      <c r="H53" s="26">
        <v>-25000000</v>
      </c>
      <c r="I53" s="26">
        <v>-6216813.25</v>
      </c>
      <c r="J53" s="26">
        <v>0</v>
      </c>
      <c r="K53" s="26">
        <v>0</v>
      </c>
      <c r="L53" s="26">
        <v>0</v>
      </c>
      <c r="M53" s="26">
        <v>-6216813.25</v>
      </c>
      <c r="N53">
        <v>0.24867253</v>
      </c>
    </row>
    <row r="54" spans="1:15" x14ac:dyDescent="0.25">
      <c r="A54" t="s">
        <v>60</v>
      </c>
      <c r="C54" t="s">
        <v>89</v>
      </c>
      <c r="D54" s="26">
        <v>4104</v>
      </c>
      <c r="E54" s="26">
        <v>0</v>
      </c>
      <c r="F54" s="26">
        <v>0</v>
      </c>
      <c r="G54" s="26">
        <v>0</v>
      </c>
      <c r="H54" s="26">
        <v>4104</v>
      </c>
      <c r="I54" s="26">
        <v>1020.55</v>
      </c>
      <c r="J54" s="26">
        <v>0</v>
      </c>
      <c r="K54" s="26">
        <v>0</v>
      </c>
      <c r="L54" s="26">
        <v>0</v>
      </c>
      <c r="M54" s="26">
        <v>1020.55</v>
      </c>
      <c r="N54">
        <v>0.24867202999999999</v>
      </c>
    </row>
    <row r="55" spans="1:15" x14ac:dyDescent="0.25">
      <c r="A55" t="s">
        <v>60</v>
      </c>
      <c r="C55" t="s">
        <v>88</v>
      </c>
      <c r="D55" s="26">
        <v>204265.32</v>
      </c>
      <c r="E55" s="26">
        <v>0</v>
      </c>
      <c r="F55" s="26">
        <v>0</v>
      </c>
      <c r="G55" s="26">
        <v>0</v>
      </c>
      <c r="H55" s="26">
        <v>204265.32</v>
      </c>
      <c r="I55" s="26">
        <v>7899.45</v>
      </c>
      <c r="J55" s="26">
        <v>0</v>
      </c>
      <c r="K55" s="26">
        <v>0</v>
      </c>
      <c r="L55" s="26">
        <v>0</v>
      </c>
      <c r="M55" s="26">
        <v>7899.45</v>
      </c>
      <c r="N55">
        <v>3.8672499999999999E-2</v>
      </c>
    </row>
    <row r="56" spans="1:15" x14ac:dyDescent="0.25">
      <c r="A56" t="s">
        <v>60</v>
      </c>
      <c r="C56" t="s">
        <v>87</v>
      </c>
      <c r="D56" s="26">
        <v>62842.74</v>
      </c>
      <c r="E56" s="26">
        <v>0</v>
      </c>
      <c r="F56" s="26">
        <v>0</v>
      </c>
      <c r="G56" s="26">
        <v>0</v>
      </c>
      <c r="H56" s="26">
        <v>62842.74</v>
      </c>
      <c r="I56" s="26">
        <v>13196.98</v>
      </c>
      <c r="J56" s="26">
        <v>0</v>
      </c>
      <c r="K56" s="26">
        <v>0</v>
      </c>
      <c r="L56" s="26">
        <v>0</v>
      </c>
      <c r="M56" s="26">
        <v>13196.98</v>
      </c>
      <c r="N56">
        <v>0.21000007000000001</v>
      </c>
    </row>
    <row r="57" spans="1:15" x14ac:dyDescent="0.25">
      <c r="A57" t="s">
        <v>60</v>
      </c>
      <c r="C57" t="s">
        <v>86</v>
      </c>
      <c r="D57" s="26">
        <v>-84952.11</v>
      </c>
      <c r="E57" s="26">
        <v>834.16</v>
      </c>
      <c r="F57" s="26">
        <v>0</v>
      </c>
      <c r="G57" s="26">
        <v>0</v>
      </c>
      <c r="H57" s="26">
        <v>-84117.95</v>
      </c>
      <c r="I57" s="26">
        <v>-3285.31</v>
      </c>
      <c r="J57" s="26">
        <v>25.6</v>
      </c>
      <c r="K57" s="26">
        <v>0</v>
      </c>
      <c r="L57" s="26">
        <v>0</v>
      </c>
      <c r="M57" s="26">
        <v>-3259.71</v>
      </c>
      <c r="N57">
        <v>3.8672480000000002E-2</v>
      </c>
    </row>
    <row r="58" spans="1:15" x14ac:dyDescent="0.25">
      <c r="A58" t="s">
        <v>60</v>
      </c>
      <c r="C58" t="s">
        <v>85</v>
      </c>
      <c r="D58" s="26">
        <v>-84952.11</v>
      </c>
      <c r="E58" s="26">
        <v>834.16</v>
      </c>
      <c r="F58" s="26">
        <v>0</v>
      </c>
      <c r="G58" s="26">
        <v>0</v>
      </c>
      <c r="H58" s="26">
        <v>-84117.95</v>
      </c>
      <c r="I58" s="26">
        <v>-17839.939999999999</v>
      </c>
      <c r="J58" s="26">
        <v>139.02000000000001</v>
      </c>
      <c r="K58" s="26">
        <v>0</v>
      </c>
      <c r="L58" s="26">
        <v>0</v>
      </c>
      <c r="M58" s="26">
        <v>-17700.919999999998</v>
      </c>
      <c r="N58">
        <v>0.21000000999999999</v>
      </c>
    </row>
    <row r="59" spans="1:15" x14ac:dyDescent="0.25">
      <c r="A59" t="s">
        <v>60</v>
      </c>
      <c r="C59" t="s">
        <v>84</v>
      </c>
      <c r="D59" s="26">
        <v>-77307948.340000004</v>
      </c>
      <c r="E59" s="26">
        <v>142205.43</v>
      </c>
      <c r="F59" s="26">
        <v>0</v>
      </c>
      <c r="G59" s="26">
        <v>0</v>
      </c>
      <c r="H59" s="26">
        <v>-77165742.909999996</v>
      </c>
      <c r="I59" s="26">
        <v>-2989693.95</v>
      </c>
      <c r="J59" s="26">
        <v>4364.47</v>
      </c>
      <c r="K59" s="26">
        <v>0</v>
      </c>
      <c r="L59" s="26">
        <v>0</v>
      </c>
      <c r="M59" s="26">
        <v>-2985329.48</v>
      </c>
      <c r="N59">
        <v>3.8672529999999997E-2</v>
      </c>
    </row>
    <row r="60" spans="1:15" x14ac:dyDescent="0.25">
      <c r="A60" t="s">
        <v>60</v>
      </c>
      <c r="C60" t="s">
        <v>83</v>
      </c>
      <c r="D60" s="26">
        <v>-77307278.810000002</v>
      </c>
      <c r="E60" s="26">
        <v>142157.54999999999</v>
      </c>
      <c r="F60" s="26">
        <v>0</v>
      </c>
      <c r="G60" s="26">
        <v>0</v>
      </c>
      <c r="H60" s="26">
        <v>-77165121.260000005</v>
      </c>
      <c r="I60" s="26">
        <v>-16234528.550000001</v>
      </c>
      <c r="J60" s="26">
        <v>23692.03</v>
      </c>
      <c r="K60" s="26">
        <v>0</v>
      </c>
      <c r="L60" s="26">
        <v>0</v>
      </c>
      <c r="M60" s="26">
        <v>-16210836.52</v>
      </c>
      <c r="N60">
        <v>0.21</v>
      </c>
    </row>
    <row r="61" spans="1:15" x14ac:dyDescent="0.25">
      <c r="A61" t="s">
        <v>60</v>
      </c>
      <c r="C61" t="s">
        <v>82</v>
      </c>
      <c r="D61" s="26">
        <v>-121380473.37</v>
      </c>
      <c r="E61" s="26">
        <v>-2094223.78</v>
      </c>
      <c r="F61" s="26">
        <v>0</v>
      </c>
      <c r="G61" s="26">
        <v>0</v>
      </c>
      <c r="H61" s="26">
        <v>-123474697.15000001</v>
      </c>
      <c r="I61" s="26">
        <v>-4694090</v>
      </c>
      <c r="J61" s="26">
        <v>-64274.49</v>
      </c>
      <c r="K61" s="26">
        <v>0</v>
      </c>
      <c r="L61" s="26">
        <v>0</v>
      </c>
      <c r="M61" s="26">
        <v>-4758364.49</v>
      </c>
      <c r="N61">
        <v>3.8672529999999997E-2</v>
      </c>
    </row>
    <row r="62" spans="1:15" x14ac:dyDescent="0.25">
      <c r="A62" t="s">
        <v>60</v>
      </c>
      <c r="C62" t="s">
        <v>81</v>
      </c>
      <c r="D62" s="26">
        <v>-137558829.66999999</v>
      </c>
      <c r="E62" s="26">
        <v>-1366757.31</v>
      </c>
      <c r="F62" s="26">
        <v>0</v>
      </c>
      <c r="G62" s="26">
        <v>0</v>
      </c>
      <c r="H62" s="26">
        <v>-138925586.97999999</v>
      </c>
      <c r="I62" s="26">
        <v>-28887354.23</v>
      </c>
      <c r="J62" s="26">
        <v>-227784.25</v>
      </c>
      <c r="K62" s="26">
        <v>0</v>
      </c>
      <c r="L62" s="26">
        <v>0</v>
      </c>
      <c r="M62" s="26">
        <v>-29115138.48</v>
      </c>
      <c r="N62">
        <v>0.21</v>
      </c>
    </row>
    <row r="63" spans="1:15" x14ac:dyDescent="0.25">
      <c r="A63" t="s">
        <v>60</v>
      </c>
      <c r="C63" t="s">
        <v>80</v>
      </c>
      <c r="D63" s="26">
        <v>-923819.25</v>
      </c>
      <c r="E63" s="26">
        <v>-42453.23</v>
      </c>
      <c r="F63" s="26">
        <v>0</v>
      </c>
      <c r="G63" s="26">
        <v>0</v>
      </c>
      <c r="H63" s="26">
        <v>-966272.48</v>
      </c>
      <c r="I63" s="26">
        <v>-35726.43</v>
      </c>
      <c r="J63" s="26">
        <v>-1302.94</v>
      </c>
      <c r="K63" s="26">
        <v>0</v>
      </c>
      <c r="L63" s="26">
        <v>0</v>
      </c>
      <c r="M63" s="26">
        <v>-37029.370000000003</v>
      </c>
      <c r="N63">
        <v>3.8672529999999997E-2</v>
      </c>
    </row>
    <row r="64" spans="1:15" x14ac:dyDescent="0.25">
      <c r="A64" t="s">
        <v>60</v>
      </c>
      <c r="C64" t="s">
        <v>79</v>
      </c>
      <c r="D64" s="26">
        <v>-923819.25</v>
      </c>
      <c r="E64" s="26">
        <v>-42453.23</v>
      </c>
      <c r="F64" s="26">
        <v>0</v>
      </c>
      <c r="G64" s="26">
        <v>0</v>
      </c>
      <c r="H64" s="26">
        <v>-966272.48</v>
      </c>
      <c r="I64" s="26">
        <v>-194002.04</v>
      </c>
      <c r="J64" s="26">
        <v>-7075.27</v>
      </c>
      <c r="K64" s="26">
        <v>0</v>
      </c>
      <c r="L64" s="26">
        <v>0</v>
      </c>
      <c r="M64" s="26">
        <v>-201077.31</v>
      </c>
      <c r="N64">
        <v>0.21</v>
      </c>
    </row>
    <row r="65" spans="1:15" x14ac:dyDescent="0.25">
      <c r="A65" t="s">
        <v>60</v>
      </c>
      <c r="C65" t="s">
        <v>78</v>
      </c>
      <c r="D65" s="26">
        <v>29839</v>
      </c>
      <c r="E65" s="26">
        <v>0</v>
      </c>
      <c r="F65" s="26">
        <v>0</v>
      </c>
      <c r="G65" s="26">
        <v>0</v>
      </c>
      <c r="H65" s="26">
        <v>29839</v>
      </c>
      <c r="I65" s="26">
        <v>7420.14</v>
      </c>
      <c r="J65" s="26">
        <v>0</v>
      </c>
      <c r="K65" s="26">
        <v>0</v>
      </c>
      <c r="L65" s="26">
        <v>0</v>
      </c>
      <c r="M65" s="26">
        <v>7420.14</v>
      </c>
      <c r="N65">
        <v>0.24867254</v>
      </c>
    </row>
    <row r="66" spans="1:15" x14ac:dyDescent="0.25">
      <c r="B66" t="s">
        <v>58</v>
      </c>
      <c r="D66" s="26">
        <v>-440271021.85000002</v>
      </c>
      <c r="E66" s="26">
        <v>-3259856.25</v>
      </c>
      <c r="F66" s="26">
        <v>0</v>
      </c>
      <c r="G66" s="26">
        <v>0</v>
      </c>
      <c r="H66" s="26">
        <v>-443530878.10000002</v>
      </c>
      <c r="I66" s="26">
        <v>-59243796.579999998</v>
      </c>
      <c r="J66" s="26">
        <v>-272215.83</v>
      </c>
      <c r="K66" s="26">
        <v>0</v>
      </c>
      <c r="L66" s="26">
        <v>0</v>
      </c>
      <c r="M66" s="28">
        <v>-59516012.409999996</v>
      </c>
      <c r="N66">
        <v>0.13434646</v>
      </c>
      <c r="O66" s="175" t="s">
        <v>326</v>
      </c>
    </row>
    <row r="67" spans="1:15" x14ac:dyDescent="0.25">
      <c r="A67" t="s">
        <v>77</v>
      </c>
    </row>
    <row r="68" spans="1:15" x14ac:dyDescent="0.25">
      <c r="B68" t="s">
        <v>76</v>
      </c>
      <c r="D68" s="26">
        <v>-440943598.85000002</v>
      </c>
      <c r="E68" s="26">
        <v>-3259856.25</v>
      </c>
      <c r="F68" s="26">
        <v>0</v>
      </c>
      <c r="G68" s="26">
        <v>0</v>
      </c>
      <c r="H68" s="26">
        <v>-444203455.10000002</v>
      </c>
      <c r="I68" s="26">
        <v>-59331147.700000003</v>
      </c>
      <c r="J68" s="26">
        <v>-272215.83</v>
      </c>
      <c r="K68" s="26">
        <v>0</v>
      </c>
      <c r="L68" s="26">
        <v>0</v>
      </c>
      <c r="M68" s="26">
        <v>-59603363.530000001</v>
      </c>
      <c r="N68">
        <v>0.13433969000000001</v>
      </c>
    </row>
    <row r="69" spans="1:15" x14ac:dyDescent="0.25">
      <c r="A69">
        <v>283</v>
      </c>
    </row>
    <row r="70" spans="1:15" x14ac:dyDescent="0.25">
      <c r="A70" t="s">
        <v>60</v>
      </c>
      <c r="C70" t="s">
        <v>75</v>
      </c>
      <c r="D70" s="26">
        <v>-91590.29</v>
      </c>
      <c r="E70" s="26">
        <v>0</v>
      </c>
      <c r="F70" s="26">
        <v>0</v>
      </c>
      <c r="G70" s="26">
        <v>0</v>
      </c>
      <c r="H70" s="26">
        <v>-91590.29</v>
      </c>
      <c r="I70" s="26">
        <v>-22775.99</v>
      </c>
      <c r="J70" s="26">
        <v>0</v>
      </c>
      <c r="K70" s="26">
        <v>0</v>
      </c>
      <c r="L70" s="26">
        <v>0</v>
      </c>
      <c r="M70" s="26">
        <v>-22775.99</v>
      </c>
      <c r="N70">
        <v>0.24867254</v>
      </c>
    </row>
    <row r="71" spans="1:15" x14ac:dyDescent="0.25">
      <c r="A71" t="s">
        <v>60</v>
      </c>
      <c r="C71" t="s">
        <v>74</v>
      </c>
      <c r="D71" s="26">
        <v>-92423.54</v>
      </c>
      <c r="E71" s="26">
        <v>0</v>
      </c>
      <c r="F71" s="26">
        <v>0</v>
      </c>
      <c r="G71" s="26">
        <v>0</v>
      </c>
      <c r="H71" s="26">
        <v>-92423.54</v>
      </c>
      <c r="I71" s="26">
        <v>-22983.19</v>
      </c>
      <c r="J71" s="26">
        <v>0</v>
      </c>
      <c r="K71" s="26">
        <v>0</v>
      </c>
      <c r="L71" s="26">
        <v>0</v>
      </c>
      <c r="M71" s="26">
        <v>-22983.19</v>
      </c>
      <c r="N71">
        <v>0.24867247000000001</v>
      </c>
    </row>
    <row r="72" spans="1:15" x14ac:dyDescent="0.25">
      <c r="A72" t="s">
        <v>60</v>
      </c>
      <c r="C72" t="s">
        <v>73</v>
      </c>
      <c r="D72" s="26">
        <v>-25207</v>
      </c>
      <c r="E72" s="26">
        <v>0</v>
      </c>
      <c r="F72" s="26">
        <v>0</v>
      </c>
      <c r="G72" s="26">
        <v>0</v>
      </c>
      <c r="H72" s="26">
        <v>-25207</v>
      </c>
      <c r="I72" s="26">
        <v>-6268.29</v>
      </c>
      <c r="J72" s="26">
        <v>0</v>
      </c>
      <c r="K72" s="26">
        <v>0</v>
      </c>
      <c r="L72" s="26">
        <v>0</v>
      </c>
      <c r="M72" s="26">
        <v>-6268.29</v>
      </c>
      <c r="N72">
        <v>0.24867259</v>
      </c>
    </row>
    <row r="73" spans="1:15" x14ac:dyDescent="0.25">
      <c r="A73" t="s">
        <v>60</v>
      </c>
      <c r="C73" t="s">
        <v>72</v>
      </c>
      <c r="D73" s="26">
        <v>-98895.59</v>
      </c>
      <c r="E73" s="26">
        <v>6143.97</v>
      </c>
      <c r="F73" s="26">
        <v>0</v>
      </c>
      <c r="G73" s="26">
        <v>0</v>
      </c>
      <c r="H73" s="26">
        <v>-92751.62</v>
      </c>
      <c r="I73" s="26">
        <v>-24592.61</v>
      </c>
      <c r="J73" s="26">
        <v>1212.52</v>
      </c>
      <c r="K73" s="26">
        <v>0</v>
      </c>
      <c r="L73" s="26">
        <v>0</v>
      </c>
      <c r="M73" s="26">
        <v>-23380.09</v>
      </c>
      <c r="N73">
        <v>0.24867253</v>
      </c>
    </row>
    <row r="74" spans="1:15" x14ac:dyDescent="0.25">
      <c r="A74" t="s">
        <v>60</v>
      </c>
      <c r="C74" t="s">
        <v>71</v>
      </c>
      <c r="D74" s="26">
        <v>-1717564.53</v>
      </c>
      <c r="E74" s="26">
        <v>185750.23</v>
      </c>
      <c r="F74" s="26">
        <v>0</v>
      </c>
      <c r="G74" s="26">
        <v>0</v>
      </c>
      <c r="H74" s="26">
        <v>-1531814.3</v>
      </c>
      <c r="I74" s="26">
        <v>-427111.12</v>
      </c>
      <c r="J74" s="26">
        <v>36658.129999999997</v>
      </c>
      <c r="K74" s="26">
        <v>0</v>
      </c>
      <c r="L74" s="26">
        <v>0</v>
      </c>
      <c r="M74" s="26">
        <v>-390452.99</v>
      </c>
      <c r="N74">
        <v>0.24867253</v>
      </c>
    </row>
    <row r="75" spans="1:15" x14ac:dyDescent="0.25">
      <c r="A75" t="s">
        <v>60</v>
      </c>
      <c r="C75" t="s">
        <v>70</v>
      </c>
      <c r="D75" s="26">
        <v>-400000</v>
      </c>
      <c r="E75" s="26">
        <v>-154080.16</v>
      </c>
      <c r="F75" s="26">
        <v>0</v>
      </c>
      <c r="G75" s="26">
        <v>0</v>
      </c>
      <c r="H75" s="26">
        <v>-554080.16</v>
      </c>
      <c r="I75" s="26">
        <v>-99469.01</v>
      </c>
      <c r="J75" s="26">
        <v>-30407.98</v>
      </c>
      <c r="K75" s="26">
        <v>0</v>
      </c>
      <c r="L75" s="26">
        <v>0</v>
      </c>
      <c r="M75" s="26">
        <v>-129876.99</v>
      </c>
      <c r="N75">
        <v>0.24867252000000001</v>
      </c>
    </row>
    <row r="76" spans="1:15" x14ac:dyDescent="0.25">
      <c r="A76" t="s">
        <v>60</v>
      </c>
      <c r="C76" t="s">
        <v>69</v>
      </c>
      <c r="D76" s="26">
        <v>-350000</v>
      </c>
      <c r="E76" s="26">
        <v>0</v>
      </c>
      <c r="F76" s="26">
        <v>0</v>
      </c>
      <c r="G76" s="26">
        <v>0</v>
      </c>
      <c r="H76" s="26">
        <v>-350000</v>
      </c>
      <c r="I76" s="26">
        <v>-87035.39</v>
      </c>
      <c r="J76" s="26">
        <v>0</v>
      </c>
      <c r="K76" s="26">
        <v>0</v>
      </c>
      <c r="L76" s="26">
        <v>0</v>
      </c>
      <c r="M76" s="26">
        <v>-87035.39</v>
      </c>
      <c r="N76">
        <v>0.24867254</v>
      </c>
    </row>
    <row r="77" spans="1:15" x14ac:dyDescent="0.25">
      <c r="A77" t="s">
        <v>60</v>
      </c>
      <c r="C77" t="s">
        <v>68</v>
      </c>
      <c r="D77" s="26">
        <v>1514781</v>
      </c>
      <c r="E77" s="26">
        <v>18096.080000000002</v>
      </c>
      <c r="F77" s="26">
        <v>0</v>
      </c>
      <c r="G77" s="26">
        <v>0</v>
      </c>
      <c r="H77" s="26">
        <v>1532877.08</v>
      </c>
      <c r="I77" s="26">
        <v>376684.42</v>
      </c>
      <c r="J77" s="26">
        <v>3571.29</v>
      </c>
      <c r="K77" s="26">
        <v>0</v>
      </c>
      <c r="L77" s="26">
        <v>0</v>
      </c>
      <c r="M77" s="26">
        <v>380255.71</v>
      </c>
      <c r="N77">
        <v>0.24867253</v>
      </c>
    </row>
    <row r="78" spans="1:15" x14ac:dyDescent="0.25">
      <c r="A78" t="s">
        <v>60</v>
      </c>
      <c r="C78" s="227" t="s">
        <v>59</v>
      </c>
      <c r="D78" s="26">
        <v>-3873162</v>
      </c>
      <c r="E78" s="26">
        <v>0</v>
      </c>
      <c r="F78" s="26">
        <v>0</v>
      </c>
      <c r="G78" s="26">
        <v>0</v>
      </c>
      <c r="H78" s="26">
        <v>-3873162</v>
      </c>
      <c r="I78" s="26">
        <v>-963148.99</v>
      </c>
      <c r="J78" s="26">
        <v>0</v>
      </c>
      <c r="K78" s="26">
        <v>0</v>
      </c>
      <c r="L78" s="26">
        <v>0</v>
      </c>
      <c r="M78" s="26">
        <v>-963148.99</v>
      </c>
    </row>
    <row r="79" spans="1:15" x14ac:dyDescent="0.25">
      <c r="B79" t="s">
        <v>67</v>
      </c>
      <c r="D79" s="26">
        <v>-1260899.95</v>
      </c>
      <c r="E79" s="26">
        <v>55910.12</v>
      </c>
      <c r="F79" s="26">
        <v>0</v>
      </c>
      <c r="G79" s="26">
        <v>0</v>
      </c>
      <c r="H79" s="26">
        <v>-1204989.83</v>
      </c>
      <c r="I79" s="26">
        <f>SUM(I70:I78)</f>
        <v>-1276700.17</v>
      </c>
      <c r="J79" s="26">
        <f>SUM(J70:J78)</f>
        <v>11033.959999999995</v>
      </c>
      <c r="K79" s="26">
        <v>0</v>
      </c>
      <c r="L79" s="26">
        <v>0</v>
      </c>
      <c r="M79" s="26">
        <f>SUM(M70:M78)</f>
        <v>-1265666.21</v>
      </c>
      <c r="N79">
        <v>0.24867253</v>
      </c>
      <c r="O79" s="175" t="s">
        <v>327</v>
      </c>
    </row>
    <row r="80" spans="1:15" x14ac:dyDescent="0.25">
      <c r="A80" t="s">
        <v>66</v>
      </c>
    </row>
    <row r="81" spans="1:16" x14ac:dyDescent="0.25">
      <c r="A81" t="s">
        <v>60</v>
      </c>
      <c r="C81" t="s">
        <v>65</v>
      </c>
      <c r="D81" s="26">
        <v>23458819.260000002</v>
      </c>
      <c r="E81" s="26">
        <v>-228597.98</v>
      </c>
      <c r="F81" s="26">
        <v>0</v>
      </c>
      <c r="G81" s="26">
        <v>0</v>
      </c>
      <c r="H81" s="26">
        <v>23230221.280000001</v>
      </c>
      <c r="I81" s="26">
        <v>-5699.97</v>
      </c>
      <c r="J81" s="26">
        <v>322.44</v>
      </c>
      <c r="K81" s="26">
        <v>0</v>
      </c>
      <c r="L81" s="26">
        <v>0</v>
      </c>
      <c r="M81" s="26">
        <v>-5377.53</v>
      </c>
      <c r="N81" s="27" t="s">
        <v>64</v>
      </c>
    </row>
    <row r="82" spans="1:16" x14ac:dyDescent="0.25">
      <c r="A82" t="s">
        <v>60</v>
      </c>
      <c r="C82" t="s">
        <v>63</v>
      </c>
      <c r="D82" s="26">
        <v>22454266.059999999</v>
      </c>
      <c r="E82" s="26">
        <v>-155090.31</v>
      </c>
      <c r="F82" s="26">
        <v>0</v>
      </c>
      <c r="G82" s="26">
        <v>0</v>
      </c>
      <c r="H82" s="26">
        <v>22299175.75</v>
      </c>
      <c r="I82" s="26">
        <v>-217098.35</v>
      </c>
      <c r="J82" s="26">
        <v>7898.2</v>
      </c>
      <c r="K82" s="26">
        <v>0</v>
      </c>
      <c r="L82" s="26">
        <v>0</v>
      </c>
      <c r="M82" s="26">
        <v>-209200.15</v>
      </c>
      <c r="N82" s="27" t="s">
        <v>62</v>
      </c>
    </row>
    <row r="83" spans="1:16" x14ac:dyDescent="0.25">
      <c r="A83" t="s">
        <v>60</v>
      </c>
      <c r="C83" t="s">
        <v>61</v>
      </c>
      <c r="D83" s="26">
        <v>0</v>
      </c>
      <c r="E83" s="26">
        <v>0</v>
      </c>
      <c r="F83" s="26">
        <v>0</v>
      </c>
      <c r="G83" s="26">
        <v>0</v>
      </c>
      <c r="H83" s="26">
        <v>0</v>
      </c>
      <c r="I83" s="26">
        <v>-9167.42</v>
      </c>
      <c r="J83" s="26">
        <v>0</v>
      </c>
      <c r="K83" s="26">
        <v>0</v>
      </c>
      <c r="L83" s="26">
        <v>0</v>
      </c>
      <c r="M83" s="26">
        <v>-9167.42</v>
      </c>
      <c r="N83">
        <v>0</v>
      </c>
    </row>
    <row r="84" spans="1:16" ht="15" x14ac:dyDescent="0.25">
      <c r="A84" t="s">
        <v>60</v>
      </c>
      <c r="C84" t="s">
        <v>59</v>
      </c>
      <c r="D84" s="26">
        <v>-3873162</v>
      </c>
      <c r="E84" s="26">
        <v>0</v>
      </c>
      <c r="F84" s="26">
        <v>0</v>
      </c>
      <c r="G84" s="26">
        <v>0</v>
      </c>
      <c r="H84" s="26">
        <v>-3873162</v>
      </c>
      <c r="I84" s="26"/>
      <c r="J84" s="26"/>
      <c r="K84" s="26"/>
      <c r="L84" s="26"/>
      <c r="M84" s="26"/>
      <c r="N84" s="26"/>
      <c r="O84" s="26"/>
    </row>
    <row r="85" spans="1:16" x14ac:dyDescent="0.25">
      <c r="B85" t="s">
        <v>58</v>
      </c>
      <c r="D85" s="26">
        <v>42039923.32</v>
      </c>
      <c r="E85" s="26">
        <v>-383688.29</v>
      </c>
      <c r="F85" s="26">
        <v>0</v>
      </c>
      <c r="G85" s="26">
        <v>0</v>
      </c>
      <c r="H85" s="26">
        <v>41656235.030000001</v>
      </c>
      <c r="I85" s="26">
        <f>SUM(I81:I84)</f>
        <v>-231965.74000000002</v>
      </c>
      <c r="J85" s="26">
        <f>SUM(J81:J84)</f>
        <v>8220.64</v>
      </c>
      <c r="K85" s="26">
        <v>0</v>
      </c>
      <c r="L85" s="26">
        <v>0</v>
      </c>
      <c r="M85" s="26">
        <f>SUM(M81:M84)</f>
        <v>-223745.1</v>
      </c>
      <c r="N85" s="27" t="s">
        <v>57</v>
      </c>
      <c r="O85" s="175" t="s">
        <v>328</v>
      </c>
    </row>
    <row r="86" spans="1:16" x14ac:dyDescent="0.25">
      <c r="B86" t="s">
        <v>56</v>
      </c>
      <c r="D86" s="26">
        <v>40779023.369999997</v>
      </c>
      <c r="E86" s="26">
        <v>-327778.17</v>
      </c>
      <c r="F86" s="26">
        <v>0</v>
      </c>
      <c r="G86" s="26">
        <v>0</v>
      </c>
      <c r="H86" s="26">
        <v>40451245.200000003</v>
      </c>
      <c r="I86" s="26">
        <v>-1508665.91</v>
      </c>
      <c r="J86" s="26">
        <v>19254.599999999999</v>
      </c>
      <c r="K86" s="26">
        <v>0</v>
      </c>
      <c r="L86" s="26">
        <v>0</v>
      </c>
      <c r="M86" s="26">
        <v>-1489411.31</v>
      </c>
      <c r="N86" s="27" t="s">
        <v>55</v>
      </c>
    </row>
    <row r="87" spans="1:16" x14ac:dyDescent="0.25">
      <c r="A87" t="s">
        <v>54</v>
      </c>
      <c r="D87" s="26">
        <v>-322049760.93000001</v>
      </c>
      <c r="E87" s="26">
        <v>-11730361.060000001</v>
      </c>
      <c r="F87" s="26">
        <v>0</v>
      </c>
      <c r="G87" s="26">
        <v>0</v>
      </c>
      <c r="H87" s="26">
        <v>-333780121.99000001</v>
      </c>
      <c r="I87" s="26">
        <v>-38283820.240000002</v>
      </c>
      <c r="J87" s="26">
        <v>-1181811.1499999999</v>
      </c>
      <c r="K87" s="26">
        <v>0</v>
      </c>
      <c r="L87" s="26">
        <v>0</v>
      </c>
      <c r="M87" s="28">
        <v>-39465631.390000001</v>
      </c>
      <c r="N87">
        <v>0.11915215</v>
      </c>
      <c r="O87" s="175" t="s">
        <v>330</v>
      </c>
      <c r="P87" s="203" t="s">
        <v>340</v>
      </c>
    </row>
    <row r="88" spans="1:16" x14ac:dyDescent="0.25">
      <c r="A88" t="s">
        <v>53</v>
      </c>
      <c r="B88" s="185">
        <v>46224.5471412037</v>
      </c>
    </row>
  </sheetData>
  <mergeCells count="1">
    <mergeCell ref="I7:M7"/>
  </mergeCells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5E970-C9C8-40FF-911F-E71C8D02FD3A}">
  <dimension ref="T21:U44"/>
  <sheetViews>
    <sheetView topLeftCell="A7" workbookViewId="0">
      <selection activeCell="V35" sqref="V35"/>
    </sheetView>
  </sheetViews>
  <sheetFormatPr defaultRowHeight="15" x14ac:dyDescent="0.25"/>
  <sheetData>
    <row r="21" spans="21:21" ht="15.75" x14ac:dyDescent="0.25">
      <c r="U21" s="175" t="s">
        <v>141</v>
      </c>
    </row>
    <row r="44" spans="20:20" ht="15.75" x14ac:dyDescent="0.25">
      <c r="T44" s="175" t="s">
        <v>142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39387-4BD2-44A4-80D6-4F94C954F2D6}">
  <dimension ref="V15:W30"/>
  <sheetViews>
    <sheetView topLeftCell="A10" workbookViewId="0"/>
  </sheetViews>
  <sheetFormatPr defaultRowHeight="15" x14ac:dyDescent="0.25"/>
  <cols>
    <col min="22" max="22" width="6" customWidth="1"/>
  </cols>
  <sheetData>
    <row r="15" spans="22:23" ht="17.25" x14ac:dyDescent="0.3">
      <c r="V15" s="186" t="s">
        <v>142</v>
      </c>
      <c r="W15" t="s">
        <v>284</v>
      </c>
    </row>
    <row r="30" spans="22:22" ht="17.25" x14ac:dyDescent="0.3">
      <c r="V30" s="186" t="s">
        <v>141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02800-5ECB-4803-9C6D-4DAD455D3D12}">
  <sheetPr>
    <tabColor theme="6" tint="0.59999389629810485"/>
    <pageSetUpPr fitToPage="1"/>
  </sheetPr>
  <dimension ref="A1:K57"/>
  <sheetViews>
    <sheetView topLeftCell="A18" workbookViewId="0">
      <selection activeCell="K24" sqref="K24"/>
    </sheetView>
  </sheetViews>
  <sheetFormatPr defaultColWidth="9.28515625" defaultRowHeight="12.75" x14ac:dyDescent="0.2"/>
  <cols>
    <col min="1" max="1" width="29" style="107" bestFit="1" customWidth="1"/>
    <col min="2" max="2" width="13.42578125" style="107" bestFit="1" customWidth="1"/>
    <col min="3" max="3" width="10.7109375" style="107" customWidth="1"/>
    <col min="4" max="4" width="13.42578125" style="107" bestFit="1" customWidth="1"/>
    <col min="5" max="6" width="9.28515625" style="107"/>
    <col min="7" max="7" width="20.28515625" style="107" customWidth="1"/>
    <col min="8" max="8" width="12" style="107" bestFit="1" customWidth="1"/>
    <col min="9" max="9" width="3.28515625" style="107" customWidth="1"/>
    <col min="10" max="10" width="12.5703125" style="107" bestFit="1" customWidth="1"/>
    <col min="11" max="16384" width="9.28515625" style="107"/>
  </cols>
  <sheetData>
    <row r="1" spans="1:7" s="69" customFormat="1" ht="12.75" customHeight="1" x14ac:dyDescent="0.25">
      <c r="A1" s="187" t="s">
        <v>206</v>
      </c>
      <c r="B1"/>
      <c r="C1"/>
      <c r="D1"/>
    </row>
    <row r="2" spans="1:7" s="69" customFormat="1" ht="12.75" customHeight="1" x14ac:dyDescent="0.25">
      <c r="A2" s="188" t="s">
        <v>207</v>
      </c>
      <c r="B2"/>
      <c r="C2"/>
      <c r="D2"/>
    </row>
    <row r="3" spans="1:7" s="69" customFormat="1" ht="12.75" customHeight="1" x14ac:dyDescent="0.25">
      <c r="A3" s="188" t="s">
        <v>208</v>
      </c>
      <c r="B3"/>
      <c r="C3"/>
      <c r="D3"/>
    </row>
    <row r="4" spans="1:7" s="69" customFormat="1" ht="12.75" customHeight="1" x14ac:dyDescent="0.25">
      <c r="A4" s="189" t="s">
        <v>226</v>
      </c>
      <c r="B4"/>
      <c r="C4"/>
      <c r="D4"/>
    </row>
    <row r="5" spans="1:7" s="69" customFormat="1" ht="15" x14ac:dyDescent="0.25">
      <c r="A5"/>
      <c r="B5"/>
      <c r="C5"/>
      <c r="D5"/>
    </row>
    <row r="6" spans="1:7" x14ac:dyDescent="0.2">
      <c r="A6" s="106" t="s">
        <v>227</v>
      </c>
      <c r="D6" s="108"/>
    </row>
    <row r="7" spans="1:7" x14ac:dyDescent="0.2">
      <c r="A7" s="107" t="s">
        <v>228</v>
      </c>
      <c r="B7" s="109">
        <v>211754534</v>
      </c>
    </row>
    <row r="8" spans="1:7" x14ac:dyDescent="0.2">
      <c r="A8" s="107" t="s">
        <v>229</v>
      </c>
      <c r="B8" s="109">
        <v>-46851090</v>
      </c>
    </row>
    <row r="9" spans="1:7" ht="13.5" thickBot="1" x14ac:dyDescent="0.25">
      <c r="A9" s="107" t="s">
        <v>230</v>
      </c>
      <c r="B9" s="110">
        <f>SUM(B7:B8)</f>
        <v>164903444</v>
      </c>
    </row>
    <row r="10" spans="1:7" ht="13.5" thickTop="1" x14ac:dyDescent="0.2">
      <c r="D10" s="111"/>
    </row>
    <row r="11" spans="1:7" x14ac:dyDescent="0.2">
      <c r="A11" s="107" t="s">
        <v>231</v>
      </c>
      <c r="C11" s="112">
        <f>-ROUND(B8/B7,6)</f>
        <v>0.221252</v>
      </c>
      <c r="D11" s="111"/>
    </row>
    <row r="13" spans="1:7" x14ac:dyDescent="0.2">
      <c r="A13" s="107" t="s">
        <v>232</v>
      </c>
    </row>
    <row r="15" spans="1:7" x14ac:dyDescent="0.2">
      <c r="A15" s="225" t="s">
        <v>233</v>
      </c>
      <c r="B15" s="225"/>
      <c r="C15" s="225"/>
      <c r="D15" s="225"/>
      <c r="G15" s="126" t="s">
        <v>247</v>
      </c>
    </row>
    <row r="16" spans="1:7" x14ac:dyDescent="0.2">
      <c r="A16" s="226" t="s">
        <v>234</v>
      </c>
      <c r="B16" s="226"/>
      <c r="C16" s="226"/>
      <c r="D16" s="226"/>
      <c r="G16" s="126" t="s">
        <v>266</v>
      </c>
    </row>
    <row r="17" spans="1:11" x14ac:dyDescent="0.2">
      <c r="A17" s="226" t="s">
        <v>235</v>
      </c>
      <c r="B17" s="226"/>
      <c r="C17" s="226"/>
      <c r="D17" s="226"/>
      <c r="G17" s="126" t="s">
        <v>269</v>
      </c>
    </row>
    <row r="18" spans="1:11" x14ac:dyDescent="0.2">
      <c r="A18" s="226" t="s">
        <v>236</v>
      </c>
      <c r="B18" s="226"/>
      <c r="C18" s="226"/>
      <c r="D18" s="226"/>
      <c r="G18" s="126" t="s">
        <v>268</v>
      </c>
    </row>
    <row r="19" spans="1:11" x14ac:dyDescent="0.2">
      <c r="A19" s="226" t="s">
        <v>237</v>
      </c>
      <c r="B19" s="226"/>
      <c r="C19" s="226"/>
      <c r="D19" s="226"/>
    </row>
    <row r="21" spans="1:11" ht="38.25" x14ac:dyDescent="0.2">
      <c r="A21" s="106" t="s">
        <v>238</v>
      </c>
      <c r="D21" s="108"/>
      <c r="G21" s="125" t="s">
        <v>239</v>
      </c>
      <c r="H21" s="124" t="s">
        <v>134</v>
      </c>
      <c r="J21" s="124" t="s">
        <v>240</v>
      </c>
    </row>
    <row r="22" spans="1:11" x14ac:dyDescent="0.2">
      <c r="A22" s="107" t="s">
        <v>241</v>
      </c>
      <c r="B22" s="113">
        <v>37256</v>
      </c>
      <c r="D22" s="109">
        <f>ROUND(D24/0.77875,0)</f>
        <v>12841091</v>
      </c>
      <c r="G22" s="107" t="s">
        <v>137</v>
      </c>
      <c r="H22" s="109">
        <f>4398+19413</f>
        <v>23811</v>
      </c>
      <c r="J22" s="111">
        <v>0</v>
      </c>
    </row>
    <row r="23" spans="1:11" x14ac:dyDescent="0.2">
      <c r="A23" s="107" t="s">
        <v>229</v>
      </c>
      <c r="B23" s="113">
        <v>37256</v>
      </c>
      <c r="D23" s="114">
        <f>D24-D22</f>
        <v>-2841091</v>
      </c>
      <c r="G23" s="107" t="s">
        <v>274</v>
      </c>
      <c r="H23" s="109">
        <v>1100316</v>
      </c>
      <c r="J23" s="111">
        <f>H23</f>
        <v>1100316</v>
      </c>
    </row>
    <row r="24" spans="1:11" ht="13.5" thickBot="1" x14ac:dyDescent="0.25">
      <c r="A24" s="107" t="s">
        <v>242</v>
      </c>
      <c r="B24" s="113">
        <v>37256</v>
      </c>
      <c r="D24" s="115">
        <v>10000000</v>
      </c>
      <c r="G24" s="107" t="s">
        <v>275</v>
      </c>
      <c r="H24" s="109">
        <v>11716964</v>
      </c>
      <c r="J24" s="111">
        <f>H24</f>
        <v>11716964</v>
      </c>
    </row>
    <row r="25" spans="1:11" ht="14.25" thickTop="1" thickBot="1" x14ac:dyDescent="0.25">
      <c r="G25" s="107" t="s">
        <v>270</v>
      </c>
      <c r="H25" s="115">
        <f>SUM(H22:H24)</f>
        <v>12841091</v>
      </c>
      <c r="J25" s="110">
        <f>SUM(J22:J24)</f>
        <v>12817280</v>
      </c>
    </row>
    <row r="26" spans="1:11" ht="14.25" thickTop="1" thickBot="1" x14ac:dyDescent="0.25">
      <c r="A26" s="106" t="s">
        <v>238</v>
      </c>
      <c r="D26" s="108"/>
    </row>
    <row r="27" spans="1:11" ht="13.5" thickBot="1" x14ac:dyDescent="0.25">
      <c r="A27" s="107" t="s">
        <v>241</v>
      </c>
      <c r="B27" s="113">
        <v>40543</v>
      </c>
      <c r="D27" s="116">
        <f>D22</f>
        <v>12841091</v>
      </c>
      <c r="E27" s="117" t="s">
        <v>221</v>
      </c>
      <c r="H27" s="118" t="s">
        <v>240</v>
      </c>
      <c r="J27" s="111">
        <f>J25</f>
        <v>12817280</v>
      </c>
    </row>
    <row r="28" spans="1:11" x14ac:dyDescent="0.2">
      <c r="B28" s="119"/>
      <c r="H28" s="118" t="s">
        <v>243</v>
      </c>
      <c r="J28" s="120">
        <f>D55</f>
        <v>-11552487.134400003</v>
      </c>
    </row>
    <row r="29" spans="1:11" x14ac:dyDescent="0.2">
      <c r="A29" s="107" t="s">
        <v>244</v>
      </c>
      <c r="B29" s="113">
        <v>37256</v>
      </c>
      <c r="D29" s="111">
        <f>D23</f>
        <v>-2841091</v>
      </c>
      <c r="H29" s="107" t="s">
        <v>248</v>
      </c>
      <c r="J29" s="111">
        <f>SUM(J27:J28)</f>
        <v>1264792.8655999973</v>
      </c>
    </row>
    <row r="30" spans="1:11" x14ac:dyDescent="0.2">
      <c r="A30" s="107" t="s">
        <v>244</v>
      </c>
      <c r="B30" s="113">
        <v>37621</v>
      </c>
      <c r="C30" s="112">
        <v>2.6700000000000002E-2</v>
      </c>
      <c r="D30" s="111">
        <f>-D$27*C30</f>
        <v>-342857.12969999999</v>
      </c>
      <c r="H30" s="118" t="s">
        <v>331</v>
      </c>
      <c r="J30" s="107">
        <f>'13. Tax Rate'!D2</f>
        <v>0.24867253</v>
      </c>
    </row>
    <row r="31" spans="1:11" ht="16.5" thickBot="1" x14ac:dyDescent="0.3">
      <c r="A31" s="107" t="s">
        <v>244</v>
      </c>
      <c r="B31" s="113">
        <v>37986</v>
      </c>
      <c r="C31" s="112">
        <v>2.81E-2</v>
      </c>
      <c r="D31" s="111">
        <f>-D$27*C31</f>
        <v>-360834.65710000001</v>
      </c>
      <c r="H31" s="173" t="s">
        <v>168</v>
      </c>
      <c r="J31" s="178">
        <f>J29*J30</f>
        <v>314519.24181470129</v>
      </c>
      <c r="K31" s="169" t="s">
        <v>141</v>
      </c>
    </row>
    <row r="32" spans="1:11" ht="13.5" thickTop="1" x14ac:dyDescent="0.2">
      <c r="A32" s="107" t="s">
        <v>244</v>
      </c>
      <c r="B32" s="113">
        <v>38352</v>
      </c>
      <c r="C32" s="112">
        <v>2.93E-2</v>
      </c>
      <c r="D32" s="111">
        <f t="shared" ref="D32:D54" si="0">-D$27*C32</f>
        <v>-376243.96629999997</v>
      </c>
    </row>
    <row r="33" spans="1:4" x14ac:dyDescent="0.2">
      <c r="A33" s="107" t="s">
        <v>244</v>
      </c>
      <c r="B33" s="113">
        <v>38717</v>
      </c>
      <c r="C33" s="112">
        <v>3.0499999999999999E-2</v>
      </c>
      <c r="D33" s="111">
        <f t="shared" si="0"/>
        <v>-391653.27549999999</v>
      </c>
    </row>
    <row r="34" spans="1:4" x14ac:dyDescent="0.2">
      <c r="A34" s="107" t="s">
        <v>244</v>
      </c>
      <c r="B34" s="113">
        <v>39082</v>
      </c>
      <c r="C34" s="112">
        <v>3.2800000000000003E-2</v>
      </c>
      <c r="D34" s="111">
        <f t="shared" si="0"/>
        <v>-421187.78480000002</v>
      </c>
    </row>
    <row r="35" spans="1:4" x14ac:dyDescent="0.2">
      <c r="A35" s="107" t="s">
        <v>244</v>
      </c>
      <c r="B35" s="113">
        <v>39447</v>
      </c>
      <c r="C35" s="112">
        <v>2.7699999999999999E-2</v>
      </c>
      <c r="D35" s="111">
        <f t="shared" si="0"/>
        <v>-355698.22070000001</v>
      </c>
    </row>
    <row r="36" spans="1:4" x14ac:dyDescent="0.2">
      <c r="A36" s="107" t="s">
        <v>244</v>
      </c>
      <c r="B36" s="113">
        <v>39813</v>
      </c>
      <c r="C36" s="112">
        <v>2.76E-2</v>
      </c>
      <c r="D36" s="111">
        <f t="shared" si="0"/>
        <v>-354414.1116</v>
      </c>
    </row>
    <row r="37" spans="1:4" x14ac:dyDescent="0.2">
      <c r="A37" s="107" t="s">
        <v>244</v>
      </c>
      <c r="B37" s="113">
        <v>40178</v>
      </c>
      <c r="C37" s="112">
        <v>2.8299999999999999E-2</v>
      </c>
      <c r="D37" s="111">
        <f t="shared" si="0"/>
        <v>-363402.87529999996</v>
      </c>
    </row>
    <row r="38" spans="1:4" x14ac:dyDescent="0.2">
      <c r="A38" s="107" t="s">
        <v>244</v>
      </c>
      <c r="B38" s="113">
        <v>40543</v>
      </c>
      <c r="C38" s="112">
        <v>2.8299999999999999E-2</v>
      </c>
      <c r="D38" s="111">
        <f t="shared" si="0"/>
        <v>-363402.87529999996</v>
      </c>
    </row>
    <row r="39" spans="1:4" x14ac:dyDescent="0.2">
      <c r="A39" s="107" t="s">
        <v>244</v>
      </c>
      <c r="B39" s="113">
        <v>40908</v>
      </c>
      <c r="C39" s="112">
        <v>3.32E-2</v>
      </c>
      <c r="D39" s="111">
        <f t="shared" si="0"/>
        <v>-426324.22120000003</v>
      </c>
    </row>
    <row r="40" spans="1:4" x14ac:dyDescent="0.2">
      <c r="A40" s="107" t="s">
        <v>244</v>
      </c>
      <c r="B40" s="113">
        <v>41274</v>
      </c>
      <c r="C40" s="112">
        <v>2.69E-2</v>
      </c>
      <c r="D40" s="111">
        <f t="shared" si="0"/>
        <v>-345425.34789999999</v>
      </c>
    </row>
    <row r="41" spans="1:4" x14ac:dyDescent="0.2">
      <c r="A41" s="107" t="s">
        <v>244</v>
      </c>
      <c r="B41" s="113">
        <v>41639</v>
      </c>
      <c r="C41" s="112">
        <v>2.63E-2</v>
      </c>
      <c r="D41" s="111">
        <f t="shared" si="0"/>
        <v>-337720.69329999998</v>
      </c>
    </row>
    <row r="42" spans="1:4" x14ac:dyDescent="0.2">
      <c r="A42" s="107" t="s">
        <v>244</v>
      </c>
      <c r="B42" s="113">
        <v>42004</v>
      </c>
      <c r="C42" s="112">
        <v>2.6499999999999999E-2</v>
      </c>
      <c r="D42" s="111">
        <f t="shared" si="0"/>
        <v>-340288.91149999999</v>
      </c>
    </row>
    <row r="43" spans="1:4" x14ac:dyDescent="0.2">
      <c r="A43" s="107" t="s">
        <v>244</v>
      </c>
      <c r="B43" s="113">
        <v>42369</v>
      </c>
      <c r="C43" s="112">
        <v>2.6800000000000001E-2</v>
      </c>
      <c r="D43" s="111">
        <f t="shared" si="0"/>
        <v>-344141.23879999999</v>
      </c>
    </row>
    <row r="44" spans="1:4" x14ac:dyDescent="0.2">
      <c r="A44" s="107" t="s">
        <v>244</v>
      </c>
      <c r="B44" s="113">
        <v>42735</v>
      </c>
      <c r="C44" s="112">
        <v>2.6599999999999999E-2</v>
      </c>
      <c r="D44" s="111">
        <f t="shared" si="0"/>
        <v>-341573.02059999999</v>
      </c>
    </row>
    <row r="45" spans="1:4" x14ac:dyDescent="0.2">
      <c r="A45" s="107" t="s">
        <v>244</v>
      </c>
      <c r="B45" s="113">
        <v>43100</v>
      </c>
      <c r="C45" s="112">
        <v>2.64E-2</v>
      </c>
      <c r="D45" s="111">
        <f t="shared" si="0"/>
        <v>-339004.80239999999</v>
      </c>
    </row>
    <row r="46" spans="1:4" x14ac:dyDescent="0.2">
      <c r="A46" s="107" t="s">
        <v>244</v>
      </c>
      <c r="B46" s="113">
        <v>43465</v>
      </c>
      <c r="C46" s="112">
        <v>2.5999999999999999E-2</v>
      </c>
      <c r="D46" s="111">
        <f t="shared" si="0"/>
        <v>-333868.36599999998</v>
      </c>
    </row>
    <row r="47" spans="1:4" x14ac:dyDescent="0.2">
      <c r="A47" s="107" t="s">
        <v>244</v>
      </c>
      <c r="B47" s="113">
        <v>43830</v>
      </c>
      <c r="C47" s="112">
        <v>2.6200000000000001E-2</v>
      </c>
      <c r="D47" s="111">
        <f t="shared" si="0"/>
        <v>-336436.58420000004</v>
      </c>
    </row>
    <row r="48" spans="1:4" x14ac:dyDescent="0.2">
      <c r="A48" s="107" t="s">
        <v>244</v>
      </c>
      <c r="B48" s="113">
        <v>44196</v>
      </c>
      <c r="C48" s="112">
        <v>2.63E-2</v>
      </c>
      <c r="D48" s="111">
        <f t="shared" si="0"/>
        <v>-337720.69329999998</v>
      </c>
    </row>
    <row r="49" spans="1:5" x14ac:dyDescent="0.2">
      <c r="A49" s="107" t="s">
        <v>244</v>
      </c>
      <c r="B49" s="113">
        <v>44561</v>
      </c>
      <c r="C49" s="112">
        <v>2.6700000000000002E-2</v>
      </c>
      <c r="D49" s="111">
        <f t="shared" si="0"/>
        <v>-342857.12969999999</v>
      </c>
    </row>
    <row r="50" spans="1:5" x14ac:dyDescent="0.2">
      <c r="A50" s="107" t="s">
        <v>244</v>
      </c>
      <c r="B50" s="113">
        <v>44926</v>
      </c>
      <c r="C50" s="112">
        <v>2.64E-2</v>
      </c>
      <c r="D50" s="111">
        <f t="shared" si="0"/>
        <v>-339004.80239999999</v>
      </c>
    </row>
    <row r="51" spans="1:5" x14ac:dyDescent="0.2">
      <c r="A51" s="107" t="s">
        <v>244</v>
      </c>
      <c r="B51" s="113">
        <v>45291</v>
      </c>
      <c r="C51" s="112">
        <v>2.6599999999999999E-2</v>
      </c>
      <c r="D51" s="111">
        <f t="shared" si="0"/>
        <v>-341573.02059999999</v>
      </c>
    </row>
    <row r="52" spans="1:5" x14ac:dyDescent="0.2">
      <c r="A52" s="107" t="s">
        <v>244</v>
      </c>
      <c r="B52" s="113">
        <v>45473</v>
      </c>
      <c r="C52" s="112">
        <v>2.7E-2</v>
      </c>
      <c r="D52" s="111">
        <f>-D$27*C52/2</f>
        <v>-173354.7285</v>
      </c>
    </row>
    <row r="53" spans="1:5" x14ac:dyDescent="0.2">
      <c r="A53" s="107" t="s">
        <v>244</v>
      </c>
      <c r="B53" s="113">
        <v>45838</v>
      </c>
      <c r="C53" s="190">
        <v>2.7400000000000001E-2</v>
      </c>
      <c r="D53" s="111">
        <f t="shared" si="0"/>
        <v>-351845.8934</v>
      </c>
    </row>
    <row r="54" spans="1:5" ht="13.5" thickBot="1" x14ac:dyDescent="0.25">
      <c r="A54" s="107" t="s">
        <v>244</v>
      </c>
      <c r="B54" s="113">
        <v>46203</v>
      </c>
      <c r="C54" s="190">
        <v>2.7300000000000001E-2</v>
      </c>
      <c r="D54" s="111">
        <f t="shared" si="0"/>
        <v>-350561.7843</v>
      </c>
    </row>
    <row r="55" spans="1:5" ht="13.5" thickBot="1" x14ac:dyDescent="0.25">
      <c r="A55" s="107" t="s">
        <v>246</v>
      </c>
      <c r="B55" s="113"/>
      <c r="C55" s="121"/>
      <c r="D55" s="116">
        <f>SUM(D29:D54)</f>
        <v>-11552487.134400003</v>
      </c>
      <c r="E55" s="117" t="s">
        <v>214</v>
      </c>
    </row>
    <row r="56" spans="1:5" ht="13.5" thickBot="1" x14ac:dyDescent="0.25"/>
    <row r="57" spans="1:5" ht="13.5" thickBot="1" x14ac:dyDescent="0.25">
      <c r="C57" s="122" t="s">
        <v>242</v>
      </c>
      <c r="D57" s="123">
        <f>SUM(D27,D55)</f>
        <v>1288603.8655999973</v>
      </c>
      <c r="E57" s="117" t="s">
        <v>225</v>
      </c>
    </row>
  </sheetData>
  <mergeCells count="5">
    <mergeCell ref="A15:D15"/>
    <mergeCell ref="A16:D16"/>
    <mergeCell ref="A17:D17"/>
    <mergeCell ref="A18:D18"/>
    <mergeCell ref="A19:D19"/>
  </mergeCells>
  <pageMargins left="0.7" right="0.7" top="0.75" bottom="0.75" header="0.3" footer="0.3"/>
  <pageSetup orientation="portrait" horizontalDpi="1200" verticalDpi="1200" r:id="rId1"/>
  <headerFooter scaleWithDoc="0">
    <oddFooter>&amp;L&amp;F
&amp;A&amp;R&amp;P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07FF6-88C1-41C6-A395-0BA6C452FAE5}">
  <sheetPr>
    <tabColor theme="7" tint="0.59999389629810485"/>
  </sheetPr>
  <dimension ref="A1:F32"/>
  <sheetViews>
    <sheetView workbookViewId="0">
      <selection activeCell="F14" sqref="F14"/>
    </sheetView>
  </sheetViews>
  <sheetFormatPr defaultRowHeight="15" x14ac:dyDescent="0.25"/>
  <cols>
    <col min="1" max="2" width="9" style="69" bestFit="1" customWidth="1"/>
    <col min="3" max="3" width="28.42578125" style="69" customWidth="1"/>
    <col min="4" max="4" width="17.7109375" style="69" customWidth="1"/>
    <col min="5" max="5" width="15" style="69" customWidth="1"/>
    <col min="6" max="6" width="11.7109375" style="69" bestFit="1" customWidth="1"/>
    <col min="7" max="16384" width="9.140625" style="69"/>
  </cols>
  <sheetData>
    <row r="1" spans="1:6" ht="12.75" customHeight="1" x14ac:dyDescent="0.25">
      <c r="A1" s="187" t="s">
        <v>206</v>
      </c>
      <c r="B1"/>
      <c r="C1"/>
      <c r="D1"/>
      <c r="E1"/>
      <c r="F1"/>
    </row>
    <row r="2" spans="1:6" ht="12.75" customHeight="1" x14ac:dyDescent="0.25">
      <c r="A2" s="188" t="s">
        <v>207</v>
      </c>
      <c r="B2"/>
      <c r="C2"/>
      <c r="D2"/>
      <c r="E2"/>
      <c r="F2"/>
    </row>
    <row r="3" spans="1:6" ht="12.75" customHeight="1" x14ac:dyDescent="0.25">
      <c r="A3" s="188" t="s">
        <v>208</v>
      </c>
      <c r="B3"/>
      <c r="C3"/>
      <c r="D3"/>
      <c r="E3"/>
      <c r="F3"/>
    </row>
    <row r="4" spans="1:6" ht="12.75" customHeight="1" x14ac:dyDescent="0.25">
      <c r="A4" s="189" t="s">
        <v>249</v>
      </c>
      <c r="B4"/>
      <c r="C4"/>
      <c r="D4"/>
      <c r="E4"/>
      <c r="F4"/>
    </row>
    <row r="5" spans="1:6" x14ac:dyDescent="0.25">
      <c r="A5"/>
      <c r="B5"/>
      <c r="C5"/>
      <c r="D5"/>
      <c r="E5"/>
      <c r="F5"/>
    </row>
    <row r="6" spans="1:6" x14ac:dyDescent="0.25">
      <c r="A6" s="92" t="s">
        <v>250</v>
      </c>
      <c r="B6" s="92" t="s">
        <v>251</v>
      </c>
      <c r="C6" s="191" t="s">
        <v>252</v>
      </c>
      <c r="D6" s="92" t="s">
        <v>253</v>
      </c>
      <c r="E6" s="92" t="s">
        <v>254</v>
      </c>
      <c r="F6" s="92" t="s">
        <v>255</v>
      </c>
    </row>
    <row r="7" spans="1:6" x14ac:dyDescent="0.25">
      <c r="A7" s="96" t="s">
        <v>256</v>
      </c>
      <c r="B7" s="96" t="s">
        <v>257</v>
      </c>
      <c r="C7" s="192" t="s">
        <v>258</v>
      </c>
      <c r="D7" s="97">
        <v>-68391292</v>
      </c>
      <c r="E7" s="94">
        <v>37681554.599999994</v>
      </c>
      <c r="F7" s="94">
        <v>-30709737.400000006</v>
      </c>
    </row>
    <row r="8" spans="1:6" x14ac:dyDescent="0.25">
      <c r="A8" s="96" t="s">
        <v>256</v>
      </c>
      <c r="B8" s="96" t="s">
        <v>257</v>
      </c>
      <c r="C8" s="192" t="s">
        <v>259</v>
      </c>
      <c r="D8" s="94">
        <v>36581151.020000003</v>
      </c>
      <c r="E8" s="193">
        <v>-17734191.641505726</v>
      </c>
      <c r="F8" s="94">
        <f>SUM(D8:E8)</f>
        <v>18846959.378494278</v>
      </c>
    </row>
    <row r="9" spans="1:6" x14ac:dyDescent="0.25">
      <c r="A9" s="194"/>
      <c r="B9" s="194"/>
      <c r="C9" s="194"/>
      <c r="D9" s="195">
        <f>SUBTOTAL(9,D7:D8)</f>
        <v>-31810140.979999997</v>
      </c>
      <c r="E9" s="101">
        <f t="shared" ref="E9:F9" si="0">SUBTOTAL(9,E7:E8)</f>
        <v>19947362.958494268</v>
      </c>
      <c r="F9" s="102">
        <f t="shared" si="0"/>
        <v>-11862778.021505728</v>
      </c>
    </row>
    <row r="10" spans="1:6" x14ac:dyDescent="0.25">
      <c r="A10"/>
      <c r="B10"/>
      <c r="C10"/>
      <c r="D10"/>
      <c r="E10" s="196" t="s">
        <v>214</v>
      </c>
      <c r="F10"/>
    </row>
    <row r="14" spans="1:6" ht="15.75" thickBot="1" x14ac:dyDescent="0.3"/>
    <row r="15" spans="1:6" ht="25.5" thickBot="1" x14ac:dyDescent="0.3">
      <c r="C15" s="215" t="s">
        <v>135</v>
      </c>
      <c r="D15" s="216" t="s">
        <v>143</v>
      </c>
      <c r="E15" s="216" t="s">
        <v>136</v>
      </c>
    </row>
    <row r="16" spans="1:6" x14ac:dyDescent="0.25">
      <c r="C16" s="204" t="s">
        <v>137</v>
      </c>
      <c r="D16" s="205">
        <f>126887-47590</f>
        <v>79297</v>
      </c>
      <c r="E16" s="205">
        <v>0</v>
      </c>
    </row>
    <row r="17" spans="3:6" x14ac:dyDescent="0.25">
      <c r="C17" s="204" t="s">
        <v>280</v>
      </c>
      <c r="D17" s="205">
        <v>44742.769034390752</v>
      </c>
      <c r="E17" s="205">
        <f>-D17</f>
        <v>-44742.769034390752</v>
      </c>
    </row>
    <row r="18" spans="3:6" x14ac:dyDescent="0.25">
      <c r="C18" s="204" t="s">
        <v>279</v>
      </c>
      <c r="D18" s="205">
        <v>44346</v>
      </c>
      <c r="E18" s="205">
        <f>-D18</f>
        <v>-44346</v>
      </c>
    </row>
    <row r="19" spans="3:6" x14ac:dyDescent="0.25">
      <c r="C19" s="204" t="s">
        <v>278</v>
      </c>
      <c r="D19" s="205">
        <v>2522305</v>
      </c>
      <c r="E19" s="205">
        <f>-D19</f>
        <v>-2522305</v>
      </c>
    </row>
    <row r="20" spans="3:6" x14ac:dyDescent="0.25">
      <c r="C20" s="206" t="s">
        <v>276</v>
      </c>
      <c r="D20" s="205">
        <v>47590</v>
      </c>
      <c r="E20" s="207">
        <f>-D20*'12. Depr Rates'!I29</f>
        <v>-23795.951799999992</v>
      </c>
    </row>
    <row r="21" spans="3:6" x14ac:dyDescent="0.25">
      <c r="C21" s="206" t="s">
        <v>277</v>
      </c>
      <c r="D21" s="205">
        <v>33264085</v>
      </c>
      <c r="E21" s="205">
        <f>-D21</f>
        <v>-33264085</v>
      </c>
    </row>
    <row r="22" spans="3:6" x14ac:dyDescent="0.25">
      <c r="C22" s="206" t="s">
        <v>273</v>
      </c>
      <c r="D22" s="205">
        <v>150944.92058843453</v>
      </c>
      <c r="E22" s="207">
        <f>-D22*'12. Depr Rates'!H29</f>
        <v>-88533.7242727345</v>
      </c>
    </row>
    <row r="23" spans="3:6" x14ac:dyDescent="0.25">
      <c r="C23" s="206" t="s">
        <v>272</v>
      </c>
      <c r="D23" s="205">
        <v>104867.26679880351</v>
      </c>
      <c r="E23" s="205">
        <f>-D23</f>
        <v>-104867.26679880351</v>
      </c>
    </row>
    <row r="24" spans="3:6" x14ac:dyDescent="0.25">
      <c r="C24" s="206" t="s">
        <v>271</v>
      </c>
      <c r="D24" s="205">
        <v>1423376</v>
      </c>
      <c r="E24" s="205">
        <f>-D24</f>
        <v>-1423376</v>
      </c>
    </row>
    <row r="25" spans="3:6" ht="15.75" thickBot="1" x14ac:dyDescent="0.3">
      <c r="C25" s="204"/>
      <c r="D25" s="208">
        <f>SUM(D16:D24)</f>
        <v>37681553.956421629</v>
      </c>
      <c r="E25" s="209">
        <f>SUM(E16:E24)</f>
        <v>-37516051.711905926</v>
      </c>
    </row>
    <row r="26" spans="3:6" ht="15.75" thickTop="1" x14ac:dyDescent="0.25">
      <c r="C26" s="204"/>
      <c r="D26" s="204"/>
      <c r="E26" s="204"/>
    </row>
    <row r="27" spans="3:6" x14ac:dyDescent="0.25">
      <c r="C27" s="204"/>
      <c r="D27" s="204" t="s">
        <v>314</v>
      </c>
      <c r="E27" s="210">
        <f>E25</f>
        <v>-37516051.711905926</v>
      </c>
    </row>
    <row r="28" spans="3:6" x14ac:dyDescent="0.25">
      <c r="C28" s="204"/>
      <c r="D28" s="204" t="s">
        <v>315</v>
      </c>
      <c r="E28" s="211">
        <f>-'6. A5-15 CZN ACQ AD'!E8</f>
        <v>17734191.641505726</v>
      </c>
    </row>
    <row r="29" spans="3:6" x14ac:dyDescent="0.25">
      <c r="C29" s="204"/>
      <c r="D29" s="204" t="s">
        <v>248</v>
      </c>
      <c r="E29" s="210">
        <f>SUM(E27:E28)</f>
        <v>-19781860.070400201</v>
      </c>
    </row>
    <row r="30" spans="3:6" x14ac:dyDescent="0.25">
      <c r="C30" s="204"/>
      <c r="D30" s="212" t="s">
        <v>342</v>
      </c>
      <c r="E30" s="204">
        <f>'13. Tax Rate'!D2</f>
        <v>0.24867253</v>
      </c>
    </row>
    <row r="31" spans="3:6" ht="15.75" thickBot="1" x14ac:dyDescent="0.3">
      <c r="C31" s="204"/>
      <c r="D31" s="213" t="s">
        <v>168</v>
      </c>
      <c r="E31" s="214">
        <f>E29*E30</f>
        <v>-4919205.191812396</v>
      </c>
      <c r="F31" s="170" t="s">
        <v>141</v>
      </c>
    </row>
    <row r="32" spans="3:6" ht="15.75" thickTop="1" x14ac:dyDescent="0.25"/>
  </sheetData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A7805-B6A6-4B52-9940-68E39B5FDD1F}">
  <sheetPr>
    <tabColor theme="6" tint="0.59999389629810485"/>
    <pageSetUpPr fitToPage="1"/>
  </sheetPr>
  <dimension ref="A1:P52"/>
  <sheetViews>
    <sheetView topLeftCell="A9" workbookViewId="0">
      <selection activeCell="O31" sqref="O31"/>
    </sheetView>
  </sheetViews>
  <sheetFormatPr defaultColWidth="8.7109375" defaultRowHeight="11.25" x14ac:dyDescent="0.2"/>
  <cols>
    <col min="1" max="1" width="22" style="73" customWidth="1"/>
    <col min="2" max="2" width="10.42578125" style="73" bestFit="1" customWidth="1"/>
    <col min="3" max="3" width="11" style="74" bestFit="1" customWidth="1"/>
    <col min="4" max="4" width="7.5703125" style="73" bestFit="1" customWidth="1"/>
    <col min="5" max="5" width="12.28515625" style="73" bestFit="1" customWidth="1"/>
    <col min="6" max="6" width="5" style="73" bestFit="1" customWidth="1"/>
    <col min="7" max="7" width="11.5703125" style="73" customWidth="1"/>
    <col min="8" max="9" width="8.7109375" style="73"/>
    <col min="10" max="10" width="11.42578125" style="73" customWidth="1"/>
    <col min="11" max="11" width="2.5703125" style="73" customWidth="1"/>
    <col min="12" max="12" width="8.7109375" style="73"/>
    <col min="13" max="13" width="1.85546875" style="73" customWidth="1"/>
    <col min="14" max="16384" width="8.7109375" style="73"/>
  </cols>
  <sheetData>
    <row r="1" spans="1:6" s="69" customFormat="1" ht="12.75" customHeight="1" x14ac:dyDescent="0.25">
      <c r="A1" s="68" t="s">
        <v>206</v>
      </c>
    </row>
    <row r="2" spans="1:6" s="69" customFormat="1" ht="12.75" customHeight="1" x14ac:dyDescent="0.25">
      <c r="A2" s="70" t="s">
        <v>207</v>
      </c>
    </row>
    <row r="3" spans="1:6" s="69" customFormat="1" ht="12.75" customHeight="1" x14ac:dyDescent="0.25">
      <c r="A3" s="70" t="s">
        <v>208</v>
      </c>
    </row>
    <row r="4" spans="1:6" s="69" customFormat="1" ht="12.75" customHeight="1" x14ac:dyDescent="0.25">
      <c r="A4" s="71" t="s">
        <v>209</v>
      </c>
    </row>
    <row r="5" spans="1:6" s="69" customFormat="1" ht="15" x14ac:dyDescent="0.25"/>
    <row r="6" spans="1:6" x14ac:dyDescent="0.2">
      <c r="A6" s="72" t="s">
        <v>169</v>
      </c>
    </row>
    <row r="7" spans="1:6" x14ac:dyDescent="0.2">
      <c r="A7" s="72" t="s">
        <v>170</v>
      </c>
    </row>
    <row r="8" spans="1:6" x14ac:dyDescent="0.2">
      <c r="A8" s="72"/>
    </row>
    <row r="9" spans="1:6" x14ac:dyDescent="0.2">
      <c r="A9" s="72" t="s">
        <v>171</v>
      </c>
      <c r="B9" s="75">
        <v>380</v>
      </c>
    </row>
    <row r="10" spans="1:6" x14ac:dyDescent="0.2">
      <c r="A10" s="72" t="s">
        <v>172</v>
      </c>
      <c r="B10" s="76" t="s">
        <v>173</v>
      </c>
    </row>
    <row r="11" spans="1:6" x14ac:dyDescent="0.2">
      <c r="A11" s="72"/>
    </row>
    <row r="12" spans="1:6" x14ac:dyDescent="0.2">
      <c r="A12" s="72" t="s">
        <v>174</v>
      </c>
      <c r="B12" s="77">
        <v>35</v>
      </c>
    </row>
    <row r="13" spans="1:6" x14ac:dyDescent="0.2">
      <c r="A13" s="72"/>
      <c r="B13" s="77"/>
    </row>
    <row r="14" spans="1:6" x14ac:dyDescent="0.2">
      <c r="A14" s="72"/>
      <c r="B14" s="78" t="s">
        <v>210</v>
      </c>
      <c r="D14" s="79" t="s">
        <v>211</v>
      </c>
    </row>
    <row r="15" spans="1:6" x14ac:dyDescent="0.2">
      <c r="A15" s="72" t="s">
        <v>175</v>
      </c>
      <c r="B15" s="80">
        <v>43555</v>
      </c>
      <c r="C15" s="81" t="s">
        <v>176</v>
      </c>
      <c r="D15" s="80">
        <f>+B15/B12</f>
        <v>1244.4285714285713</v>
      </c>
      <c r="E15" s="82" t="s">
        <v>177</v>
      </c>
      <c r="F15" s="80">
        <f>ROUND(D15/2,0)</f>
        <v>622</v>
      </c>
    </row>
    <row r="16" spans="1:6" ht="12" thickBot="1" x14ac:dyDescent="0.25"/>
    <row r="17" spans="1:16" ht="45.75" thickBot="1" x14ac:dyDescent="0.25">
      <c r="A17" s="77" t="s">
        <v>178</v>
      </c>
      <c r="B17" s="77" t="s">
        <v>179</v>
      </c>
      <c r="C17" s="83" t="s">
        <v>180</v>
      </c>
      <c r="I17" s="138" t="s">
        <v>283</v>
      </c>
      <c r="J17" s="137" t="s">
        <v>181</v>
      </c>
      <c r="K17" s="83"/>
    </row>
    <row r="18" spans="1:16" x14ac:dyDescent="0.2">
      <c r="A18" s="77">
        <v>1</v>
      </c>
      <c r="B18" s="75">
        <v>2013</v>
      </c>
      <c r="C18" s="84">
        <f>ROUND(B15/B12,0)</f>
        <v>1244</v>
      </c>
      <c r="I18" s="184">
        <v>3.7499999999999999E-2</v>
      </c>
      <c r="J18" s="84">
        <f>$B$15*I18</f>
        <v>1633.3125</v>
      </c>
      <c r="K18" s="84"/>
    </row>
    <row r="19" spans="1:16" x14ac:dyDescent="0.2">
      <c r="A19" s="77">
        <v>2</v>
      </c>
      <c r="B19" s="75">
        <v>2014</v>
      </c>
      <c r="C19" s="74">
        <f>+C18+$D$15</f>
        <v>2488.4285714285716</v>
      </c>
      <c r="I19" s="184">
        <v>7.2190000000000004E-2</v>
      </c>
      <c r="J19" s="74">
        <f>($B$15*I19)+J18</f>
        <v>4777.5479500000001</v>
      </c>
      <c r="K19" s="74"/>
    </row>
    <row r="20" spans="1:16" x14ac:dyDescent="0.2">
      <c r="A20" s="77">
        <v>3</v>
      </c>
      <c r="B20" s="75">
        <v>2015</v>
      </c>
      <c r="C20" s="74">
        <f>+C19+$D$15</f>
        <v>3732.8571428571431</v>
      </c>
      <c r="I20" s="184">
        <v>6.6769999999999996E-2</v>
      </c>
      <c r="J20" s="74">
        <f>($B$15*I20)+J19</f>
        <v>7685.7152999999998</v>
      </c>
      <c r="K20" s="74"/>
    </row>
    <row r="21" spans="1:16" x14ac:dyDescent="0.2">
      <c r="A21" s="77">
        <v>4</v>
      </c>
      <c r="B21" s="75">
        <v>2016</v>
      </c>
      <c r="C21" s="74">
        <f t="shared" ref="C21:C52" si="0">+C20+$D$15</f>
        <v>4977.2857142857147</v>
      </c>
      <c r="I21" s="184">
        <v>6.1769999999999999E-2</v>
      </c>
      <c r="J21" s="74">
        <f t="shared" ref="J21:J37" si="1">($B$15*I21)+J20</f>
        <v>10376.10765</v>
      </c>
      <c r="K21" s="74"/>
    </row>
    <row r="22" spans="1:16" x14ac:dyDescent="0.2">
      <c r="A22" s="77">
        <v>5</v>
      </c>
      <c r="B22" s="75">
        <v>2017</v>
      </c>
      <c r="C22" s="74">
        <f t="shared" si="0"/>
        <v>6221.7142857142862</v>
      </c>
      <c r="I22" s="184">
        <v>5.713E-2</v>
      </c>
      <c r="J22" s="74">
        <f t="shared" si="1"/>
        <v>12864.4048</v>
      </c>
      <c r="K22" s="74"/>
    </row>
    <row r="23" spans="1:16" x14ac:dyDescent="0.2">
      <c r="A23" s="77">
        <v>6</v>
      </c>
      <c r="B23" s="75">
        <v>2018</v>
      </c>
      <c r="C23" s="74">
        <f t="shared" si="0"/>
        <v>7466.1428571428578</v>
      </c>
      <c r="I23" s="184">
        <v>5.2850000000000001E-2</v>
      </c>
      <c r="J23" s="74">
        <f t="shared" si="1"/>
        <v>15166.286550000001</v>
      </c>
      <c r="K23" s="74"/>
    </row>
    <row r="24" spans="1:16" x14ac:dyDescent="0.2">
      <c r="A24" s="77">
        <v>7</v>
      </c>
      <c r="B24" s="75">
        <v>2019</v>
      </c>
      <c r="C24" s="74">
        <f t="shared" si="0"/>
        <v>8710.5714285714294</v>
      </c>
      <c r="D24" s="85"/>
      <c r="I24" s="184">
        <v>4.888E-2</v>
      </c>
      <c r="J24" s="74">
        <f t="shared" si="1"/>
        <v>17295.254950000002</v>
      </c>
      <c r="K24" s="74"/>
    </row>
    <row r="25" spans="1:16" x14ac:dyDescent="0.2">
      <c r="A25" s="77">
        <v>8</v>
      </c>
      <c r="B25" s="75">
        <v>2020</v>
      </c>
      <c r="C25" s="74">
        <f t="shared" si="0"/>
        <v>9955</v>
      </c>
      <c r="I25" s="184">
        <v>4.5220000000000003E-2</v>
      </c>
      <c r="J25" s="74">
        <f t="shared" si="1"/>
        <v>19264.812050000004</v>
      </c>
      <c r="K25" s="74"/>
    </row>
    <row r="26" spans="1:16" x14ac:dyDescent="0.2">
      <c r="A26" s="77">
        <v>9</v>
      </c>
      <c r="B26" s="75">
        <v>2021</v>
      </c>
      <c r="C26" s="74">
        <f t="shared" si="0"/>
        <v>11199.428571428571</v>
      </c>
      <c r="I26" s="184">
        <v>4.462E-2</v>
      </c>
      <c r="J26" s="74">
        <f t="shared" si="1"/>
        <v>21208.236150000004</v>
      </c>
      <c r="K26" s="74"/>
    </row>
    <row r="27" spans="1:16" x14ac:dyDescent="0.2">
      <c r="A27" s="77">
        <v>10</v>
      </c>
      <c r="B27" s="75">
        <v>2022</v>
      </c>
      <c r="C27" s="74">
        <f t="shared" si="0"/>
        <v>12443.857142857141</v>
      </c>
      <c r="I27" s="184">
        <v>4.462E-2</v>
      </c>
      <c r="J27" s="74">
        <f t="shared" si="1"/>
        <v>23151.660250000004</v>
      </c>
      <c r="K27" s="74"/>
    </row>
    <row r="28" spans="1:16" x14ac:dyDescent="0.2">
      <c r="A28" s="77">
        <v>11</v>
      </c>
      <c r="B28" s="75">
        <v>2023</v>
      </c>
      <c r="C28" s="74">
        <f t="shared" si="0"/>
        <v>13688.285714285712</v>
      </c>
      <c r="D28" s="86"/>
      <c r="I28" s="184">
        <v>4.462E-2</v>
      </c>
      <c r="J28" s="74">
        <f t="shared" si="1"/>
        <v>25095.084350000005</v>
      </c>
      <c r="K28" s="74"/>
    </row>
    <row r="29" spans="1:16" x14ac:dyDescent="0.2">
      <c r="A29" s="77">
        <v>12</v>
      </c>
      <c r="B29" s="75">
        <v>2024</v>
      </c>
      <c r="C29" s="74">
        <f t="shared" si="0"/>
        <v>14932.714285714283</v>
      </c>
      <c r="D29" s="86"/>
      <c r="E29" s="87">
        <f>ROUND(+C28+F15,0)</f>
        <v>14310</v>
      </c>
      <c r="F29" s="85"/>
      <c r="G29" s="73" t="s">
        <v>182</v>
      </c>
      <c r="I29" s="184">
        <v>4.462E-2</v>
      </c>
      <c r="J29" s="74">
        <f t="shared" si="1"/>
        <v>27038.508450000005</v>
      </c>
      <c r="K29" s="74"/>
      <c r="N29" s="168" t="s">
        <v>313</v>
      </c>
    </row>
    <row r="30" spans="1:16" ht="13.5" thickBot="1" x14ac:dyDescent="0.25">
      <c r="A30" s="77">
        <v>13</v>
      </c>
      <c r="B30" s="75">
        <v>2025</v>
      </c>
      <c r="C30" s="74">
        <f t="shared" si="0"/>
        <v>16177.142857142853</v>
      </c>
      <c r="D30" s="86"/>
      <c r="E30" s="87">
        <f>E29+D15</f>
        <v>15554.428571428571</v>
      </c>
      <c r="G30" s="73" t="s">
        <v>212</v>
      </c>
      <c r="I30" s="184">
        <v>4.462E-2</v>
      </c>
      <c r="J30" s="74">
        <f t="shared" si="1"/>
        <v>28981.932550000005</v>
      </c>
      <c r="K30" s="74"/>
      <c r="L30" s="134" t="s">
        <v>282</v>
      </c>
      <c r="M30" s="136"/>
      <c r="N30" s="134" t="s">
        <v>245</v>
      </c>
      <c r="O30" s="134" t="s">
        <v>168</v>
      </c>
    </row>
    <row r="31" spans="1:16" ht="13.5" thickBot="1" x14ac:dyDescent="0.25">
      <c r="A31" s="88">
        <v>14</v>
      </c>
      <c r="B31" s="89">
        <v>2026</v>
      </c>
      <c r="C31" s="90">
        <f t="shared" si="0"/>
        <v>17421.571428571424</v>
      </c>
      <c r="E31" s="133">
        <f>E30+D15</f>
        <v>16798.857142857141</v>
      </c>
      <c r="F31" s="135" t="s">
        <v>141</v>
      </c>
      <c r="G31" s="73" t="s">
        <v>213</v>
      </c>
      <c r="I31" s="184">
        <v>2.231E-2</v>
      </c>
      <c r="J31" s="133">
        <f t="shared" si="1"/>
        <v>29953.644600000003</v>
      </c>
      <c r="K31" s="135" t="s">
        <v>142</v>
      </c>
      <c r="L31" s="86">
        <f>J31-E31</f>
        <v>13154.787457142862</v>
      </c>
      <c r="N31" s="73">
        <f>'13. Tax Rate'!D2</f>
        <v>0.24867253</v>
      </c>
      <c r="O31" s="179">
        <f>J31*N31</f>
        <v>7448.6485854028388</v>
      </c>
      <c r="P31" s="135" t="s">
        <v>115</v>
      </c>
    </row>
    <row r="32" spans="1:16" x14ac:dyDescent="0.2">
      <c r="A32" s="77">
        <v>15</v>
      </c>
      <c r="B32" s="75">
        <v>2027</v>
      </c>
      <c r="C32" s="74">
        <f t="shared" si="0"/>
        <v>18665.999999999996</v>
      </c>
      <c r="E32" s="91" t="s">
        <v>214</v>
      </c>
      <c r="I32" s="184">
        <v>2.231E-2</v>
      </c>
      <c r="J32" s="74">
        <f t="shared" si="1"/>
        <v>30925.356650000002</v>
      </c>
      <c r="K32" s="74"/>
    </row>
    <row r="33" spans="1:11" x14ac:dyDescent="0.2">
      <c r="A33" s="77">
        <v>16</v>
      </c>
      <c r="B33" s="75">
        <v>2028</v>
      </c>
      <c r="C33" s="74">
        <f t="shared" si="0"/>
        <v>19910.428571428569</v>
      </c>
      <c r="I33" s="184">
        <v>4.462E-2</v>
      </c>
      <c r="J33" s="74">
        <f t="shared" si="1"/>
        <v>32868.780749999998</v>
      </c>
      <c r="K33" s="74"/>
    </row>
    <row r="34" spans="1:11" x14ac:dyDescent="0.2">
      <c r="A34" s="77">
        <v>17</v>
      </c>
      <c r="B34" s="75">
        <v>2029</v>
      </c>
      <c r="C34" s="74">
        <f t="shared" si="0"/>
        <v>21154.857142857141</v>
      </c>
      <c r="E34" s="86"/>
      <c r="I34" s="184">
        <v>4.4609999999999997E-2</v>
      </c>
      <c r="J34" s="74">
        <f t="shared" si="1"/>
        <v>34811.7693</v>
      </c>
      <c r="K34" s="74"/>
    </row>
    <row r="35" spans="1:11" x14ac:dyDescent="0.2">
      <c r="A35" s="77">
        <v>18</v>
      </c>
      <c r="B35" s="75">
        <v>2030</v>
      </c>
      <c r="C35" s="74">
        <f t="shared" si="0"/>
        <v>22399.285714285714</v>
      </c>
      <c r="I35" s="184">
        <v>4.462E-2</v>
      </c>
      <c r="J35" s="74">
        <f t="shared" si="1"/>
        <v>36755.193399999996</v>
      </c>
      <c r="K35" s="74"/>
    </row>
    <row r="36" spans="1:11" x14ac:dyDescent="0.2">
      <c r="A36" s="77">
        <v>19</v>
      </c>
      <c r="B36" s="75">
        <v>2031</v>
      </c>
      <c r="C36" s="74">
        <f t="shared" si="0"/>
        <v>23643.714285714286</v>
      </c>
      <c r="I36" s="184">
        <v>4.4609999999999997E-2</v>
      </c>
      <c r="J36" s="74">
        <f t="shared" si="1"/>
        <v>38698.181949999998</v>
      </c>
      <c r="K36" s="74"/>
    </row>
    <row r="37" spans="1:11" x14ac:dyDescent="0.2">
      <c r="A37" s="77">
        <v>20</v>
      </c>
      <c r="B37" s="75">
        <v>2032</v>
      </c>
      <c r="C37" s="74">
        <f t="shared" si="0"/>
        <v>24888.142857142859</v>
      </c>
      <c r="I37" s="184">
        <v>4.462E-2</v>
      </c>
      <c r="J37" s="74">
        <f t="shared" si="1"/>
        <v>40641.606049999995</v>
      </c>
      <c r="K37" s="74"/>
    </row>
    <row r="38" spans="1:11" x14ac:dyDescent="0.2">
      <c r="A38" s="77">
        <v>21</v>
      </c>
      <c r="B38" s="75">
        <v>2033</v>
      </c>
      <c r="C38" s="74">
        <f t="shared" si="0"/>
        <v>26132.571428571431</v>
      </c>
      <c r="I38" s="184">
        <v>4.4609999999999997E-2</v>
      </c>
      <c r="J38" s="74">
        <f>($B$15*I38)+J37</f>
        <v>42584.594599999997</v>
      </c>
      <c r="K38" s="74"/>
    </row>
    <row r="39" spans="1:11" x14ac:dyDescent="0.2">
      <c r="A39" s="77">
        <v>22</v>
      </c>
      <c r="B39" s="75">
        <v>2034</v>
      </c>
      <c r="C39" s="74">
        <f t="shared" si="0"/>
        <v>27377.000000000004</v>
      </c>
      <c r="I39" s="184">
        <v>2.231E-2</v>
      </c>
      <c r="J39" s="74">
        <f>($B$15*I39)+J38</f>
        <v>43556.306649999999</v>
      </c>
      <c r="K39" s="74"/>
    </row>
    <row r="40" spans="1:11" ht="12" thickBot="1" x14ac:dyDescent="0.25">
      <c r="A40" s="77">
        <v>23</v>
      </c>
      <c r="B40" s="75">
        <v>2035</v>
      </c>
      <c r="C40" s="74">
        <f t="shared" si="0"/>
        <v>28621.428571428576</v>
      </c>
      <c r="I40" s="131">
        <f>SUM(I18:I39)</f>
        <v>1.0000300000000002</v>
      </c>
      <c r="J40" s="132"/>
      <c r="K40" s="74"/>
    </row>
    <row r="41" spans="1:11" ht="12" thickTop="1" x14ac:dyDescent="0.2">
      <c r="A41" s="77">
        <v>24</v>
      </c>
      <c r="B41" s="75">
        <v>2036</v>
      </c>
      <c r="C41" s="74">
        <f t="shared" si="0"/>
        <v>29865.857142857149</v>
      </c>
      <c r="K41" s="74"/>
    </row>
    <row r="42" spans="1:11" x14ac:dyDescent="0.2">
      <c r="A42" s="77">
        <v>25</v>
      </c>
      <c r="B42" s="75">
        <v>2037</v>
      </c>
      <c r="C42" s="74">
        <f t="shared" si="0"/>
        <v>31110.285714285721</v>
      </c>
      <c r="K42" s="132"/>
    </row>
    <row r="43" spans="1:11" x14ac:dyDescent="0.2">
      <c r="A43" s="77">
        <v>26</v>
      </c>
      <c r="B43" s="75">
        <v>2038</v>
      </c>
      <c r="C43" s="74">
        <f t="shared" si="0"/>
        <v>32354.714285714294</v>
      </c>
    </row>
    <row r="44" spans="1:11" x14ac:dyDescent="0.2">
      <c r="A44" s="77">
        <v>27</v>
      </c>
      <c r="B44" s="75">
        <v>2039</v>
      </c>
      <c r="C44" s="74">
        <f t="shared" si="0"/>
        <v>33599.142857142862</v>
      </c>
    </row>
    <row r="45" spans="1:11" x14ac:dyDescent="0.2">
      <c r="A45" s="77">
        <v>28</v>
      </c>
      <c r="B45" s="75">
        <v>2040</v>
      </c>
      <c r="C45" s="74">
        <f t="shared" si="0"/>
        <v>34843.571428571435</v>
      </c>
    </row>
    <row r="46" spans="1:11" x14ac:dyDescent="0.2">
      <c r="A46" s="77">
        <v>29</v>
      </c>
      <c r="B46" s="75">
        <v>2041</v>
      </c>
      <c r="C46" s="74">
        <f t="shared" si="0"/>
        <v>36088.000000000007</v>
      </c>
    </row>
    <row r="47" spans="1:11" x14ac:dyDescent="0.2">
      <c r="A47" s="77">
        <v>30</v>
      </c>
      <c r="B47" s="75">
        <v>2042</v>
      </c>
      <c r="C47" s="74">
        <f t="shared" si="0"/>
        <v>37332.42857142858</v>
      </c>
    </row>
    <row r="48" spans="1:11" x14ac:dyDescent="0.2">
      <c r="A48" s="77">
        <v>31</v>
      </c>
      <c r="B48" s="75">
        <v>2043</v>
      </c>
      <c r="C48" s="74">
        <f t="shared" si="0"/>
        <v>38576.857142857152</v>
      </c>
    </row>
    <row r="49" spans="1:3" x14ac:dyDescent="0.2">
      <c r="A49" s="77">
        <v>32</v>
      </c>
      <c r="B49" s="75">
        <v>2044</v>
      </c>
      <c r="C49" s="74">
        <f t="shared" si="0"/>
        <v>39821.285714285725</v>
      </c>
    </row>
    <row r="50" spans="1:3" x14ac:dyDescent="0.2">
      <c r="A50" s="77">
        <v>33</v>
      </c>
      <c r="B50" s="75">
        <v>2045</v>
      </c>
      <c r="C50" s="74">
        <f t="shared" si="0"/>
        <v>41065.714285714297</v>
      </c>
    </row>
    <row r="51" spans="1:3" x14ac:dyDescent="0.2">
      <c r="A51" s="77">
        <v>34</v>
      </c>
      <c r="B51" s="75">
        <v>2046</v>
      </c>
      <c r="C51" s="74">
        <f t="shared" si="0"/>
        <v>42310.14285714287</v>
      </c>
    </row>
    <row r="52" spans="1:3" x14ac:dyDescent="0.2">
      <c r="A52" s="77">
        <v>35</v>
      </c>
      <c r="B52" s="75">
        <v>2047</v>
      </c>
      <c r="C52" s="74">
        <f t="shared" si="0"/>
        <v>43554.571428571442</v>
      </c>
    </row>
  </sheetData>
  <phoneticPr fontId="23" type="noConversion"/>
  <pageMargins left="0.7" right="0.7" top="0.75" bottom="0.75" header="0.3" footer="0.3"/>
  <pageSetup scale="91" firstPageNumber="2" orientation="portrait" r:id="rId1"/>
  <headerFooter scaleWithDoc="0">
    <oddFooter>&amp;L&amp;F
&amp;A&amp;R&amp;P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FD227-4189-43CD-88A7-490672B265AE}">
  <sheetPr>
    <tabColor theme="6" tint="0.59999389629810485"/>
  </sheetPr>
  <dimension ref="A1:J25"/>
  <sheetViews>
    <sheetView workbookViewId="0">
      <selection activeCell="G25" sqref="G25"/>
    </sheetView>
  </sheetViews>
  <sheetFormatPr defaultColWidth="8.7109375" defaultRowHeight="11.25" x14ac:dyDescent="0.2"/>
  <cols>
    <col min="1" max="1" width="12" style="93" bestFit="1" customWidth="1"/>
    <col min="2" max="2" width="46.140625" style="93" bestFit="1" customWidth="1"/>
    <col min="3" max="3" width="1.5703125" style="93" customWidth="1"/>
    <col min="4" max="4" width="20.5703125" style="93" bestFit="1" customWidth="1"/>
    <col min="5" max="5" width="27.42578125" style="93" bestFit="1" customWidth="1"/>
    <col min="6" max="6" width="12.85546875" style="93" bestFit="1" customWidth="1"/>
    <col min="7" max="7" width="1.5703125" style="93" customWidth="1"/>
    <col min="8" max="8" width="17" style="93" bestFit="1" customWidth="1"/>
    <col min="9" max="9" width="23.85546875" style="93" bestFit="1" customWidth="1"/>
    <col min="10" max="10" width="18.42578125" style="93" bestFit="1" customWidth="1"/>
    <col min="11" max="16384" width="8.7109375" style="93"/>
  </cols>
  <sheetData>
    <row r="1" spans="1:10" s="69" customFormat="1" ht="12.75" customHeight="1" x14ac:dyDescent="0.25">
      <c r="A1" s="187" t="s">
        <v>206</v>
      </c>
      <c r="B1"/>
      <c r="C1"/>
      <c r="D1"/>
      <c r="E1"/>
      <c r="F1"/>
      <c r="G1"/>
      <c r="H1"/>
      <c r="I1"/>
      <c r="J1"/>
    </row>
    <row r="2" spans="1:10" s="69" customFormat="1" ht="12.75" customHeight="1" x14ac:dyDescent="0.25">
      <c r="A2" s="188" t="s">
        <v>207</v>
      </c>
      <c r="B2"/>
      <c r="C2"/>
      <c r="D2"/>
      <c r="E2"/>
      <c r="F2"/>
      <c r="G2"/>
      <c r="H2"/>
      <c r="I2"/>
      <c r="J2"/>
    </row>
    <row r="3" spans="1:10" s="69" customFormat="1" ht="12.75" customHeight="1" x14ac:dyDescent="0.25">
      <c r="A3" s="188" t="s">
        <v>208</v>
      </c>
      <c r="B3"/>
      <c r="C3"/>
      <c r="D3"/>
      <c r="E3"/>
      <c r="F3"/>
      <c r="G3"/>
      <c r="H3"/>
      <c r="I3"/>
      <c r="J3"/>
    </row>
    <row r="4" spans="1:10" s="69" customFormat="1" ht="12.75" customHeight="1" x14ac:dyDescent="0.25">
      <c r="A4" s="189" t="s">
        <v>215</v>
      </c>
      <c r="B4"/>
      <c r="C4"/>
      <c r="D4"/>
      <c r="E4"/>
      <c r="F4"/>
      <c r="G4"/>
      <c r="H4"/>
      <c r="I4"/>
      <c r="J4"/>
    </row>
    <row r="5" spans="1:10" s="69" customFormat="1" ht="15" x14ac:dyDescent="0.25">
      <c r="A5"/>
      <c r="B5"/>
      <c r="C5"/>
      <c r="D5"/>
      <c r="E5"/>
      <c r="F5"/>
      <c r="G5"/>
      <c r="H5"/>
      <c r="I5"/>
      <c r="J5"/>
    </row>
    <row r="6" spans="1:10" x14ac:dyDescent="0.2">
      <c r="A6" s="92" t="s">
        <v>216</v>
      </c>
      <c r="B6" s="92" t="s">
        <v>133</v>
      </c>
      <c r="C6" s="92"/>
      <c r="D6" s="92" t="s">
        <v>185</v>
      </c>
      <c r="E6" s="92" t="s">
        <v>217</v>
      </c>
      <c r="F6" s="92" t="s">
        <v>184</v>
      </c>
      <c r="G6" s="92"/>
      <c r="H6" s="92" t="s">
        <v>187</v>
      </c>
      <c r="I6" s="92" t="s">
        <v>218</v>
      </c>
      <c r="J6" s="92" t="s">
        <v>186</v>
      </c>
    </row>
    <row r="7" spans="1:10" x14ac:dyDescent="0.2">
      <c r="A7" s="94"/>
      <c r="B7" s="94"/>
      <c r="C7" s="94"/>
      <c r="D7" s="95">
        <v>0.80691000000000002</v>
      </c>
      <c r="E7" s="95">
        <f>1-D7</f>
        <v>0.19308999999999998</v>
      </c>
      <c r="F7" s="94"/>
      <c r="G7" s="94"/>
      <c r="H7" s="95">
        <v>0.80691000000000002</v>
      </c>
      <c r="I7" s="95">
        <f>1-H7</f>
        <v>0.19308999999999998</v>
      </c>
      <c r="J7" s="94"/>
    </row>
    <row r="8" spans="1:10" x14ac:dyDescent="0.2">
      <c r="A8" s="96" t="s">
        <v>188</v>
      </c>
      <c r="B8" s="96" t="s">
        <v>219</v>
      </c>
      <c r="C8" s="94"/>
      <c r="D8" s="94">
        <f>$D$7*F8</f>
        <v>3327244.1231445004</v>
      </c>
      <c r="E8" s="94">
        <f>$E$7*F8</f>
        <v>796194.8268555</v>
      </c>
      <c r="F8" s="94">
        <v>4123438.95</v>
      </c>
      <c r="G8" s="94"/>
      <c r="H8" s="94">
        <f>$H$7*J8</f>
        <v>1292780.7136412999</v>
      </c>
      <c r="I8" s="94">
        <f>$I$7*J8</f>
        <v>309356.71635869995</v>
      </c>
      <c r="J8" s="94">
        <v>1602137.43</v>
      </c>
    </row>
    <row r="9" spans="1:10" ht="12" thickBot="1" x14ac:dyDescent="0.25">
      <c r="A9" s="96" t="s">
        <v>189</v>
      </c>
      <c r="B9" s="96" t="s">
        <v>220</v>
      </c>
      <c r="C9" s="94"/>
      <c r="D9" s="97">
        <f>$D$7*F9</f>
        <v>1078864.9914042002</v>
      </c>
      <c r="E9" s="94">
        <f>$E$7*F9</f>
        <v>258167.62859579999</v>
      </c>
      <c r="F9" s="94">
        <v>1337032.6200000001</v>
      </c>
      <c r="G9" s="94"/>
      <c r="H9" s="97">
        <f>$H$7*J9</f>
        <v>336064.6445013</v>
      </c>
      <c r="I9" s="94">
        <f>$I$7*J9</f>
        <v>80418.785498699988</v>
      </c>
      <c r="J9" s="94">
        <v>416483.43</v>
      </c>
    </row>
    <row r="10" spans="1:10" ht="12" thickBot="1" x14ac:dyDescent="0.25">
      <c r="A10" s="98"/>
      <c r="B10" s="98"/>
      <c r="C10" s="98"/>
      <c r="D10" s="99">
        <f>SUM(D8:D9)</f>
        <v>4406109.1145487009</v>
      </c>
      <c r="E10" s="100">
        <f>SUM(E8:E9)</f>
        <v>1054362.4554512999</v>
      </c>
      <c r="F10" s="101">
        <f>SUM(F8:F9)</f>
        <v>5460471.5700000003</v>
      </c>
      <c r="G10" s="101"/>
      <c r="H10" s="99">
        <f>SUM(H8:H9)</f>
        <v>1628845.3581425999</v>
      </c>
      <c r="I10" s="100">
        <f>SUM(I8:I9)</f>
        <v>389775.50185739994</v>
      </c>
      <c r="J10" s="102">
        <f>SUM(J8:J9)</f>
        <v>2018620.8599999999</v>
      </c>
    </row>
    <row r="11" spans="1:10" x14ac:dyDescent="0.2">
      <c r="D11" s="103" t="s">
        <v>221</v>
      </c>
      <c r="H11" s="103" t="s">
        <v>214</v>
      </c>
    </row>
    <row r="14" spans="1:10" ht="12.75" x14ac:dyDescent="0.2">
      <c r="D14" s="31" t="s">
        <v>183</v>
      </c>
      <c r="E14" s="35"/>
      <c r="F14" s="35"/>
    </row>
    <row r="15" spans="1:10" ht="13.5" thickBot="1" x14ac:dyDescent="0.25">
      <c r="D15" s="35"/>
      <c r="E15" s="35"/>
      <c r="F15" s="35"/>
    </row>
    <row r="16" spans="1:10" ht="13.5" thickBot="1" x14ac:dyDescent="0.25">
      <c r="D16" s="32" t="s">
        <v>135</v>
      </c>
      <c r="E16" s="33" t="s">
        <v>136</v>
      </c>
      <c r="F16" s="35"/>
    </row>
    <row r="17" spans="4:6" ht="12.75" x14ac:dyDescent="0.2">
      <c r="D17" s="35"/>
      <c r="E17" s="35"/>
      <c r="F17" s="35"/>
    </row>
    <row r="18" spans="4:6" ht="12.75" x14ac:dyDescent="0.2">
      <c r="D18" s="37" t="s">
        <v>139</v>
      </c>
      <c r="E18" s="38">
        <f>D8</f>
        <v>3327244.1231445004</v>
      </c>
      <c r="F18" s="35"/>
    </row>
    <row r="19" spans="4:6" ht="12.75" x14ac:dyDescent="0.2">
      <c r="D19" s="37" t="s">
        <v>139</v>
      </c>
      <c r="E19" s="39">
        <f>D9</f>
        <v>1078864.9914042002</v>
      </c>
      <c r="F19" s="35"/>
    </row>
    <row r="20" spans="4:6" ht="12.75" x14ac:dyDescent="0.2">
      <c r="D20" s="35" t="s">
        <v>316</v>
      </c>
      <c r="E20" s="38">
        <f>SUM(E18:E19)</f>
        <v>4406109.1145487009</v>
      </c>
      <c r="F20" s="35"/>
    </row>
    <row r="21" spans="4:6" ht="12.75" x14ac:dyDescent="0.2">
      <c r="D21" s="34" t="s">
        <v>317</v>
      </c>
      <c r="E21" s="39">
        <f>-H10</f>
        <v>-1628845.3581425999</v>
      </c>
      <c r="F21" s="35"/>
    </row>
    <row r="22" spans="4:6" ht="12.75" x14ac:dyDescent="0.2">
      <c r="D22" s="35" t="s">
        <v>248</v>
      </c>
      <c r="E22" s="38">
        <f>SUM(E20:E21)</f>
        <v>2777263.7564061009</v>
      </c>
      <c r="F22" s="35"/>
    </row>
    <row r="23" spans="4:6" ht="12.75" x14ac:dyDescent="0.2">
      <c r="D23" s="149" t="s">
        <v>318</v>
      </c>
      <c r="E23" s="35">
        <f>'13. Tax Rate'!D2</f>
        <v>0.24867253</v>
      </c>
      <c r="F23" s="35"/>
    </row>
    <row r="24" spans="4:6" ht="15.75" thickBot="1" x14ac:dyDescent="0.3">
      <c r="D24" s="174" t="s">
        <v>168</v>
      </c>
      <c r="E24" s="180">
        <f>E22*E23</f>
        <v>690629.20478280878</v>
      </c>
      <c r="F24" s="36" t="s">
        <v>142</v>
      </c>
    </row>
    <row r="25" spans="4:6" ht="12" thickTop="1" x14ac:dyDescent="0.2"/>
  </sheetData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CC438-543A-48DD-B3F0-01826063887A}">
  <sheetPr>
    <tabColor theme="6" tint="0.59999389629810485"/>
  </sheetPr>
  <dimension ref="A1:J18"/>
  <sheetViews>
    <sheetView workbookViewId="0">
      <selection activeCell="I25" sqref="I25"/>
    </sheetView>
  </sheetViews>
  <sheetFormatPr defaultColWidth="8.7109375" defaultRowHeight="11.25" x14ac:dyDescent="0.2"/>
  <cols>
    <col min="1" max="1" width="25.85546875" style="93" bestFit="1" customWidth="1"/>
    <col min="2" max="2" width="11" style="93" bestFit="1" customWidth="1"/>
    <col min="3" max="3" width="6.7109375" style="93" bestFit="1" customWidth="1"/>
    <col min="4" max="4" width="10.42578125" style="93" bestFit="1" customWidth="1"/>
    <col min="5" max="5" width="13.28515625" style="93" bestFit="1" customWidth="1"/>
    <col min="6" max="6" width="11.140625" style="93" bestFit="1" customWidth="1"/>
    <col min="7" max="8" width="8.7109375" style="93"/>
    <col min="9" max="9" width="13.42578125" style="93" bestFit="1" customWidth="1"/>
    <col min="10" max="16384" width="8.7109375" style="93"/>
  </cols>
  <sheetData>
    <row r="1" spans="1:10" s="69" customFormat="1" ht="12.75" customHeight="1" x14ac:dyDescent="0.25">
      <c r="A1" s="187" t="s">
        <v>206</v>
      </c>
      <c r="B1" s="93"/>
      <c r="C1"/>
      <c r="D1"/>
      <c r="E1" t="s">
        <v>222</v>
      </c>
      <c r="F1"/>
      <c r="H1" s="139"/>
      <c r="I1" s="139"/>
      <c r="J1" s="139"/>
    </row>
    <row r="2" spans="1:10" s="69" customFormat="1" ht="12.75" customHeight="1" x14ac:dyDescent="0.25">
      <c r="A2" s="188" t="s">
        <v>207</v>
      </c>
      <c r="B2" s="93"/>
      <c r="C2"/>
      <c r="D2"/>
      <c r="E2"/>
      <c r="F2"/>
      <c r="H2" s="139"/>
      <c r="I2" s="139"/>
      <c r="J2" s="139"/>
    </row>
    <row r="3" spans="1:10" s="69" customFormat="1" ht="12.75" customHeight="1" x14ac:dyDescent="0.25">
      <c r="A3" s="188" t="s">
        <v>208</v>
      </c>
      <c r="B3" s="93"/>
      <c r="C3"/>
      <c r="D3"/>
      <c r="E3"/>
      <c r="F3"/>
      <c r="H3" s="139"/>
      <c r="I3" s="139"/>
      <c r="J3" s="139"/>
    </row>
    <row r="4" spans="1:10" s="69" customFormat="1" ht="12.75" customHeight="1" x14ac:dyDescent="0.25">
      <c r="A4" s="189" t="s">
        <v>223</v>
      </c>
      <c r="B4" s="93"/>
      <c r="C4"/>
      <c r="D4"/>
      <c r="E4"/>
      <c r="F4"/>
      <c r="H4" s="140" t="s">
        <v>132</v>
      </c>
      <c r="I4" s="141"/>
      <c r="J4" s="141"/>
    </row>
    <row r="5" spans="1:10" s="69" customFormat="1" ht="15.75" thickBot="1" x14ac:dyDescent="0.3">
      <c r="A5"/>
      <c r="B5"/>
      <c r="C5"/>
      <c r="D5"/>
      <c r="E5"/>
      <c r="F5"/>
      <c r="H5" s="141"/>
      <c r="I5" s="141"/>
      <c r="J5" s="141"/>
    </row>
    <row r="6" spans="1:10" ht="23.25" thickBot="1" x14ac:dyDescent="0.25">
      <c r="A6" s="92" t="s">
        <v>190</v>
      </c>
      <c r="B6" s="92" t="s">
        <v>191</v>
      </c>
      <c r="C6" s="92" t="s">
        <v>192</v>
      </c>
      <c r="D6" s="92" t="s">
        <v>193</v>
      </c>
      <c r="E6" s="92" t="s">
        <v>194</v>
      </c>
      <c r="F6" s="92" t="s">
        <v>195</v>
      </c>
      <c r="H6" s="142" t="s">
        <v>135</v>
      </c>
      <c r="I6" s="143" t="s">
        <v>136</v>
      </c>
      <c r="J6" s="141"/>
    </row>
    <row r="7" spans="1:10" x14ac:dyDescent="0.2">
      <c r="A7" s="96" t="s">
        <v>148</v>
      </c>
      <c r="B7" s="96" t="s">
        <v>196</v>
      </c>
      <c r="C7" s="96" t="s">
        <v>224</v>
      </c>
      <c r="D7" s="104">
        <v>3421024.9</v>
      </c>
      <c r="E7" s="104">
        <v>1624046.54</v>
      </c>
      <c r="F7" s="94">
        <v>1796978.36</v>
      </c>
      <c r="H7" s="141" t="s">
        <v>139</v>
      </c>
      <c r="I7" s="144">
        <f>D7</f>
        <v>3421024.9</v>
      </c>
      <c r="J7" s="141"/>
    </row>
    <row r="8" spans="1:10" x14ac:dyDescent="0.2">
      <c r="A8" s="96" t="s">
        <v>149</v>
      </c>
      <c r="B8" s="96" t="s">
        <v>196</v>
      </c>
      <c r="C8" s="96" t="s">
        <v>224</v>
      </c>
      <c r="D8" s="104">
        <v>2443601.15</v>
      </c>
      <c r="E8" s="104">
        <v>962275.79</v>
      </c>
      <c r="F8" s="94">
        <v>1481325.36</v>
      </c>
      <c r="H8" s="141" t="s">
        <v>139</v>
      </c>
      <c r="I8" s="145">
        <f>D8</f>
        <v>2443601.15</v>
      </c>
      <c r="J8" s="141"/>
    </row>
    <row r="9" spans="1:10" x14ac:dyDescent="0.2">
      <c r="A9" s="96" t="s">
        <v>159</v>
      </c>
      <c r="B9" s="96" t="s">
        <v>196</v>
      </c>
      <c r="C9" s="96" t="s">
        <v>224</v>
      </c>
      <c r="D9" s="104">
        <v>12609.37</v>
      </c>
      <c r="E9" s="104">
        <v>8553.7099999999991</v>
      </c>
      <c r="F9" s="94">
        <v>4055.66</v>
      </c>
      <c r="H9" s="146" t="s">
        <v>140</v>
      </c>
      <c r="I9" s="145">
        <f>D9</f>
        <v>12609.37</v>
      </c>
      <c r="J9" s="141"/>
    </row>
    <row r="10" spans="1:10" x14ac:dyDescent="0.2">
      <c r="A10" s="96" t="s">
        <v>149</v>
      </c>
      <c r="B10" s="96" t="s">
        <v>196</v>
      </c>
      <c r="C10" s="96" t="s">
        <v>224</v>
      </c>
      <c r="D10" s="104">
        <v>0</v>
      </c>
      <c r="E10" s="104">
        <v>0</v>
      </c>
      <c r="F10" s="94">
        <v>0</v>
      </c>
      <c r="H10" s="141" t="s">
        <v>139</v>
      </c>
      <c r="I10" s="145">
        <f>D10</f>
        <v>0</v>
      </c>
      <c r="J10" s="141"/>
    </row>
    <row r="11" spans="1:10" x14ac:dyDescent="0.2">
      <c r="A11" s="96" t="s">
        <v>147</v>
      </c>
      <c r="B11" s="96" t="s">
        <v>196</v>
      </c>
      <c r="C11" s="96" t="s">
        <v>224</v>
      </c>
      <c r="D11" s="104">
        <v>10075.42</v>
      </c>
      <c r="E11" s="104">
        <v>4614.67</v>
      </c>
      <c r="F11" s="94">
        <v>5460.75</v>
      </c>
      <c r="H11" s="141" t="s">
        <v>197</v>
      </c>
      <c r="I11" s="145">
        <v>0</v>
      </c>
      <c r="J11" s="141"/>
    </row>
    <row r="12" spans="1:10" ht="12" thickBot="1" x14ac:dyDescent="0.25">
      <c r="A12" s="96" t="s">
        <v>150</v>
      </c>
      <c r="B12" s="96" t="s">
        <v>196</v>
      </c>
      <c r="C12" s="96" t="s">
        <v>224</v>
      </c>
      <c r="D12" s="105">
        <v>183581.23</v>
      </c>
      <c r="E12" s="105">
        <v>164024.5</v>
      </c>
      <c r="F12" s="94">
        <v>19556.73</v>
      </c>
      <c r="H12" s="141" t="s">
        <v>139</v>
      </c>
      <c r="I12" s="147">
        <f>D12</f>
        <v>183581.23</v>
      </c>
      <c r="J12" s="141"/>
    </row>
    <row r="13" spans="1:10" ht="12" thickBot="1" x14ac:dyDescent="0.25">
      <c r="A13" s="98"/>
      <c r="B13" s="98"/>
      <c r="C13" s="98"/>
      <c r="D13" s="99">
        <f>SUBTOTAL(9,D7:D12)</f>
        <v>6070892.0700000003</v>
      </c>
      <c r="E13" s="99">
        <f t="shared" ref="E13:F13" si="0">SUBTOTAL(9,E7:E12)</f>
        <v>2763515.21</v>
      </c>
      <c r="F13" s="99">
        <f t="shared" si="0"/>
        <v>3307376.8600000003</v>
      </c>
      <c r="H13" s="141" t="s">
        <v>334</v>
      </c>
      <c r="I13" s="145">
        <f>SUM(I7:I12)</f>
        <v>6060816.6500000004</v>
      </c>
      <c r="J13" s="141"/>
    </row>
    <row r="14" spans="1:10" x14ac:dyDescent="0.2">
      <c r="D14" s="103" t="s">
        <v>221</v>
      </c>
      <c r="E14" s="103" t="s">
        <v>214</v>
      </c>
      <c r="F14" s="103" t="s">
        <v>225</v>
      </c>
      <c r="H14" s="141" t="s">
        <v>332</v>
      </c>
      <c r="I14" s="148">
        <f>-E13</f>
        <v>-2763515.21</v>
      </c>
      <c r="J14" s="141"/>
    </row>
    <row r="15" spans="1:10" x14ac:dyDescent="0.2">
      <c r="H15" s="176" t="s">
        <v>248</v>
      </c>
      <c r="I15" s="145">
        <f>SUM(I13:I14)</f>
        <v>3297301.4400000004</v>
      </c>
      <c r="J15" s="141"/>
    </row>
    <row r="16" spans="1:10" x14ac:dyDescent="0.2">
      <c r="H16" s="149" t="s">
        <v>333</v>
      </c>
      <c r="I16" s="150">
        <f>'13. Tax Rate'!D2</f>
        <v>0.24867253</v>
      </c>
      <c r="J16" s="141"/>
    </row>
    <row r="17" spans="8:10" ht="12" thickBot="1" x14ac:dyDescent="0.25">
      <c r="H17" s="177" t="s">
        <v>168</v>
      </c>
      <c r="I17" s="181">
        <f>I15*I16</f>
        <v>819948.29125744326</v>
      </c>
      <c r="J17" s="151" t="s">
        <v>142</v>
      </c>
    </row>
    <row r="18" spans="8:10" ht="12" thickTop="1" x14ac:dyDescent="0.2"/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e02f04-be22-4396-a59f-8c217de79675}" enabled="1" method="Standard" siteId="{04339cb4-c4c5-4d63-b960-759c4de7f4e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4</vt:i4>
      </vt:variant>
    </vt:vector>
  </HeadingPairs>
  <TitlesOfParts>
    <vt:vector size="17" baseType="lpstr">
      <vt:lpstr>1. Lead Schedule</vt:lpstr>
      <vt:lpstr>2. ADIT Include_Exclude</vt:lpstr>
      <vt:lpstr>3. Reg. Assets</vt:lpstr>
      <vt:lpstr>4. Reg. Liab.</vt:lpstr>
      <vt:lpstr>5. A5-01 BUILD OUT PIS AD</vt:lpstr>
      <vt:lpstr>6. A5-15 CZN ACQ AD</vt:lpstr>
      <vt:lpstr>7. A5-11 FORTIS AD</vt:lpstr>
      <vt:lpstr>8. A5-03 GOLD VALL PIS AD</vt:lpstr>
      <vt:lpstr>9. A5-04 GRIFF PLANT PIS AD</vt:lpstr>
      <vt:lpstr>10. PTYP</vt:lpstr>
      <vt:lpstr>11. A5-05 SOUNI PIS AD</vt:lpstr>
      <vt:lpstr>12. Depr Rates</vt:lpstr>
      <vt:lpstr>13. Tax Rate</vt:lpstr>
      <vt:lpstr>'1. Lead Schedule'!Print_Area</vt:lpstr>
      <vt:lpstr>'12. Depr Rates'!Print_Area</vt:lpstr>
      <vt:lpstr>'1. Lead Schedule'!Print_Titles</vt:lpstr>
      <vt:lpstr>'7. A5-11 FORTIS AD'!Print_Titles</vt:lpstr>
    </vt:vector>
  </TitlesOfParts>
  <Company>UNS Energy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Cheshire, Greg</dc:creator>
  <cp:lastModifiedBy>Gunderson, Kristin</cp:lastModifiedBy>
  <dcterms:created xsi:type="dcterms:W3CDTF">2026-06-24T22:17:25Z</dcterms:created>
  <dcterms:modified xsi:type="dcterms:W3CDTF">2026-08-11T17:17:16Z</dcterms:modified>
</cp:coreProperties>
</file>